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"/>
    </mc:Choice>
  </mc:AlternateContent>
  <xr:revisionPtr revIDLastSave="0" documentId="8_{9D3D7B71-7A23-44D4-AF46-D23F9D88D57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K3" i="1" l="1"/>
  <c r="K8" i="1"/>
</calcChain>
</file>

<file path=xl/sharedStrings.xml><?xml version="1.0" encoding="utf-8"?>
<sst xmlns="http://schemas.openxmlformats.org/spreadsheetml/2006/main" count="60" uniqueCount="40">
  <si>
    <t>BORJA BARRON JAVIER ENRIQUE</t>
  </si>
  <si>
    <t>Fecha de Pago</t>
  </si>
  <si>
    <t>Fecha de siniestro</t>
  </si>
  <si>
    <t>Nombre del Afectado</t>
  </si>
  <si>
    <t>Monto de Pago</t>
  </si>
  <si>
    <t>Fecha de reclamo a compañía</t>
  </si>
  <si>
    <t>No.</t>
  </si>
  <si>
    <t>HERNANDEZ LOMELI EFREN ENRIQUE</t>
  </si>
  <si>
    <t>MACLIS MARQUEZ VALERIA GUADALUPE</t>
  </si>
  <si>
    <t>NO HAN PRESENTADO DOCUMENTACIÓN PARA RECLAMO ANTE ASEGURADORA</t>
  </si>
  <si>
    <t>NO SE HA PAGADO</t>
  </si>
  <si>
    <t>Períodos activos de la póliza</t>
  </si>
  <si>
    <t>del 01 de Mayo al 31 de Diciembre de 2022</t>
  </si>
  <si>
    <t>Prima pag. Por cada vigencia</t>
  </si>
  <si>
    <t>del 06 de Agosto de 2021 al 01 de Enero de 2022</t>
  </si>
  <si>
    <t>CAUSA DE MUERTE</t>
  </si>
  <si>
    <t>PARO CARDIORESPIRATORIO, FALLA ORGÁNICA MÚLTIPLE, CHOQUE SÉPTICO, PERFORACIÓN ABDOMICAL, CÁNCER DE CÓLON EN FASE TERMINAL.</t>
  </si>
  <si>
    <t>EDEMA PULMONAR CARDIOGÉNICO, MIOCARDIOPATÍA, NEOPLASIA ADRENAL.</t>
  </si>
  <si>
    <t>INSUFICIENCIA RESPIRATORIA AGUDA, , EDEMA AGUDO PULMONAR, CARDIOPATÍA MIXTA, DIABETES MELLITUS TIPO II</t>
  </si>
  <si>
    <t>SEGURO DE VIDA</t>
  </si>
  <si>
    <t>PAGO DE MARCHA CLAUSULA 53 INCISO H PUNTO 1</t>
  </si>
  <si>
    <t>PAGO DE MARCHA CLAUSULA 53 INCISO H</t>
  </si>
  <si>
    <t>4) EL TRABAJDOR QUE TENGA MÁS DE 15 AÑOS EN DELANTE DE SERVICIOS, EL IMPORTE DE 17 MESES DE SALARIO BASE.</t>
  </si>
  <si>
    <t>TIPO DE EMPLEADO</t>
  </si>
  <si>
    <t>DOCENTE</t>
  </si>
  <si>
    <t>ADMINISTRATIVO</t>
  </si>
  <si>
    <t>SPCOBACH</t>
  </si>
  <si>
    <t>SUTCOBACH</t>
  </si>
  <si>
    <t>CONTRATO COLECTIVO</t>
  </si>
  <si>
    <t>3) EL TRABAJDOR QUE TENGA MÁS DE 5  Y MENOS DE 15 AÑOS DE SERVICIOS, EL IMPORTE DE 17 MESES DE SALARIO BASE.</t>
  </si>
  <si>
    <t>HORAS</t>
  </si>
  <si>
    <t>$25,000 CUANDO SU NOMBRAMIENTO SEA DE TIEMPO COMPLETO Y EN FORMA PROPORCIONAL CUANDO SEA DE MEDIO TIEMPO O ASIGNATURA.</t>
  </si>
  <si>
    <t>CLAUSULA 69, MUERTE NATURAL=$100,000</t>
  </si>
  <si>
    <t>PAGO DE MARCHA CLAUSULA 74 INCISO A</t>
  </si>
  <si>
    <t>PAGO DE MARCHA CLAUSULA 74 INCISO C</t>
  </si>
  <si>
    <t>C) PARA EL TRABAJADOR ADMINISTRATIVO SINDICALIZADO CON MAS DE CINCO Y HASTA QUINCE AÑOS DE SERVICIO EL IMPORTE DE 14 MESES DE SALARIO.</t>
  </si>
  <si>
    <t>CLAUSULA 74, $25,000</t>
  </si>
  <si>
    <t>CLAUSULA 53 INCISO E</t>
  </si>
  <si>
    <t>$200,000.00 POR CAUSAS NATURALES</t>
  </si>
  <si>
    <t>MODIFICACIÓN:  $300,000.00 POR CAUSAS NATURALES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</si>
</sst>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1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44" fontId="0" fillId="0" borderId="1" xfId="1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44" fontId="4" fillId="3" borderId="1" xfId="1" applyFont="1" applyFill="1" applyBorder="1" applyAlignment="1">
      <alignment vertical="center"/>
    </xf>
    <xf numFmtId="166" fontId="4" fillId="3" borderId="1" xfId="2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0" fillId="0" borderId="0" xfId="1" applyNumberFormat="1" applyFont="1" applyFill="1" applyBorder="1" applyAlignment="1">
      <alignment vertical="center"/>
    </xf>
    <xf numFmtId="44" fontId="0" fillId="0" borderId="0" xfId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4" fontId="4" fillId="4" borderId="1" xfId="1" applyFont="1" applyFill="1" applyBorder="1" applyAlignment="1">
      <alignment vertical="center"/>
    </xf>
    <xf numFmtId="44" fontId="4" fillId="4" borderId="1" xfId="1" applyFont="1" applyFill="1" applyBorder="1" applyAlignment="1">
      <alignment vertical="center" wrapText="1"/>
    </xf>
    <xf numFmtId="44" fontId="4" fillId="5" borderId="1" xfId="1" applyFont="1" applyFill="1" applyBorder="1" applyAlignment="1">
      <alignment vertical="center"/>
    </xf>
    <xf numFmtId="166" fontId="5" fillId="5" borderId="1" xfId="2" applyFont="1" applyFill="1" applyBorder="1" applyAlignment="1">
      <alignment vertical="center" wrapText="1"/>
    </xf>
    <xf numFmtId="44" fontId="0" fillId="0" borderId="1" xfId="1" applyFont="1" applyFill="1" applyBorder="1" applyAlignment="1">
      <alignment vertical="center"/>
    </xf>
    <xf numFmtId="166" fontId="4" fillId="4" borderId="1" xfId="2" applyFont="1" applyFill="1" applyBorder="1" applyAlignment="1">
      <alignment vertical="center"/>
    </xf>
    <xf numFmtId="166" fontId="4" fillId="5" borderId="1" xfId="2" applyFont="1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0" xfId="0" applyNumberFormat="1" applyFill="1" applyBorder="1" applyAlignment="1">
      <alignment vertical="center"/>
    </xf>
    <xf numFmtId="166" fontId="4" fillId="0" borderId="0" xfId="2" applyFont="1" applyFill="1" applyBorder="1" applyAlignment="1">
      <alignment vertical="center"/>
    </xf>
    <xf numFmtId="44" fontId="4" fillId="0" borderId="0" xfId="1" applyFont="1" applyFill="1" applyBorder="1" applyAlignment="1">
      <alignment vertical="center" wrapText="1"/>
    </xf>
    <xf numFmtId="166" fontId="5" fillId="0" borderId="0" xfId="2" applyFont="1" applyFill="1" applyBorder="1" applyAlignment="1">
      <alignment vertical="center" wrapText="1"/>
    </xf>
    <xf numFmtId="44" fontId="0" fillId="0" borderId="0" xfId="1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6" borderId="13" xfId="0" applyFont="1" applyFill="1" applyBorder="1" applyAlignment="1">
      <alignment vertical="center"/>
    </xf>
    <xf numFmtId="14" fontId="0" fillId="0" borderId="13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14" fontId="0" fillId="0" borderId="13" xfId="0" applyNumberFormat="1" applyBorder="1" applyAlignment="1">
      <alignment vertical="center"/>
    </xf>
    <xf numFmtId="44" fontId="4" fillId="3" borderId="13" xfId="1" applyFont="1" applyFill="1" applyBorder="1" applyAlignment="1">
      <alignment vertical="center"/>
    </xf>
    <xf numFmtId="44" fontId="4" fillId="4" borderId="13" xfId="1" applyFont="1" applyFill="1" applyBorder="1" applyAlignment="1">
      <alignment vertical="center"/>
    </xf>
    <xf numFmtId="44" fontId="4" fillId="5" borderId="13" xfId="1" applyFont="1" applyFill="1" applyBorder="1" applyAlignment="1">
      <alignment vertical="center"/>
    </xf>
    <xf numFmtId="166" fontId="5" fillId="5" borderId="13" xfId="2" applyFont="1" applyFill="1" applyBorder="1" applyAlignment="1">
      <alignment vertical="center" wrapText="1"/>
    </xf>
    <xf numFmtId="44" fontId="0" fillId="0" borderId="13" xfId="1" applyFont="1" applyFill="1" applyBorder="1" applyAlignment="1">
      <alignment vertical="center"/>
    </xf>
    <xf numFmtId="0" fontId="0" fillId="0" borderId="14" xfId="0" applyBorder="1" applyAlignment="1">
      <alignment wrapText="1"/>
    </xf>
    <xf numFmtId="44" fontId="0" fillId="0" borderId="13" xfId="1" applyFont="1" applyBorder="1" applyAlignment="1">
      <alignment vertical="center"/>
    </xf>
  </cellXfs>
  <cellStyles count="3">
    <cellStyle name="Moneda" xfId="1" builtinId="4"/>
    <cellStyle name="Moneda 2" xfId="2" xr:uid="{015EC055-C5C0-4F36-A8C7-94FF6912FD8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zoomScale="78" zoomScaleNormal="78" workbookViewId="0">
      <selection activeCell="J5" sqref="J5"/>
    </sheetView>
  </sheetViews>
  <sheetFormatPr baseColWidth="10" defaultRowHeight="15" x14ac:dyDescent="0.25"/>
  <cols>
    <col min="1" max="1" width="4.140625" style="1" bestFit="1" customWidth="1"/>
    <col min="2" max="2" width="32.85546875" bestFit="1" customWidth="1"/>
    <col min="3" max="4" width="19.7109375" style="17" customWidth="1"/>
    <col min="5" max="5" width="20.5703125" style="17" customWidth="1"/>
    <col min="6" max="6" width="12.85546875" style="1" customWidth="1"/>
    <col min="7" max="7" width="71.85546875" bestFit="1" customWidth="1"/>
    <col min="8" max="8" width="19.42578125" customWidth="1"/>
    <col min="9" max="9" width="16.140625" bestFit="1" customWidth="1"/>
    <col min="10" max="10" width="51.7109375" style="17" customWidth="1"/>
    <col min="11" max="11" width="17.140625" customWidth="1"/>
    <col min="12" max="12" width="22.85546875" style="17" customWidth="1"/>
    <col min="13" max="13" width="20" customWidth="1"/>
    <col min="14" max="14" width="22" style="17" customWidth="1"/>
    <col min="15" max="15" width="14.42578125" bestFit="1" customWidth="1"/>
    <col min="16" max="16" width="42.7109375" customWidth="1"/>
    <col min="17" max="17" width="26.140625" bestFit="1" customWidth="1"/>
    <col min="18" max="18" width="30" customWidth="1"/>
  </cols>
  <sheetData>
    <row r="1" spans="1:18" x14ac:dyDescent="0.25">
      <c r="A1" s="14" t="s">
        <v>6</v>
      </c>
      <c r="B1" s="14" t="s">
        <v>3</v>
      </c>
      <c r="C1" s="3"/>
      <c r="D1" s="3"/>
      <c r="E1" s="3"/>
      <c r="F1" s="12" t="s">
        <v>2</v>
      </c>
      <c r="G1" s="12" t="s">
        <v>5</v>
      </c>
      <c r="H1" s="12" t="s">
        <v>1</v>
      </c>
      <c r="I1" s="12" t="s">
        <v>19</v>
      </c>
      <c r="J1" s="27"/>
      <c r="K1" s="24" t="s">
        <v>20</v>
      </c>
      <c r="L1" s="25"/>
      <c r="M1" s="24" t="s">
        <v>21</v>
      </c>
      <c r="N1" s="25"/>
      <c r="O1" s="12" t="s">
        <v>4</v>
      </c>
      <c r="P1" s="13" t="s">
        <v>11</v>
      </c>
      <c r="Q1" s="13" t="s">
        <v>13</v>
      </c>
      <c r="R1" s="11" t="s">
        <v>15</v>
      </c>
    </row>
    <row r="2" spans="1:18" ht="42.75" customHeight="1" x14ac:dyDescent="0.25">
      <c r="A2" s="31"/>
      <c r="B2" s="31"/>
      <c r="C2" s="32" t="s">
        <v>23</v>
      </c>
      <c r="D2" s="32" t="s">
        <v>30</v>
      </c>
      <c r="E2" s="32" t="s">
        <v>28</v>
      </c>
      <c r="F2" s="15"/>
      <c r="G2" s="15"/>
      <c r="H2" s="15"/>
      <c r="I2" s="15"/>
      <c r="J2" s="28" t="s">
        <v>37</v>
      </c>
      <c r="K2" s="33"/>
      <c r="L2" s="34"/>
      <c r="M2" s="33"/>
      <c r="N2" s="34"/>
      <c r="O2" s="15"/>
      <c r="P2" s="16"/>
      <c r="Q2" s="16"/>
      <c r="R2" s="21"/>
    </row>
    <row r="3" spans="1:18" ht="102" customHeight="1" x14ac:dyDescent="0.25">
      <c r="A3" s="5">
        <v>1</v>
      </c>
      <c r="B3" s="6" t="s">
        <v>0</v>
      </c>
      <c r="C3" s="6" t="s">
        <v>24</v>
      </c>
      <c r="D3" s="5">
        <v>36</v>
      </c>
      <c r="E3" s="6" t="s">
        <v>26</v>
      </c>
      <c r="F3" s="19">
        <v>44486</v>
      </c>
      <c r="G3" s="7">
        <v>44635</v>
      </c>
      <c r="H3" s="8" t="s">
        <v>10</v>
      </c>
      <c r="I3" s="22">
        <v>200000</v>
      </c>
      <c r="J3" s="22" t="s">
        <v>38</v>
      </c>
      <c r="K3" s="35">
        <f>22500</f>
        <v>22500</v>
      </c>
      <c r="L3" s="36" t="s">
        <v>31</v>
      </c>
      <c r="M3" s="37">
        <v>478911.93</v>
      </c>
      <c r="N3" s="38" t="s">
        <v>22</v>
      </c>
      <c r="O3" s="39">
        <v>701411.93</v>
      </c>
      <c r="P3" s="6" t="s">
        <v>14</v>
      </c>
      <c r="Q3" s="9">
        <v>1344904.67</v>
      </c>
      <c r="R3" s="10" t="s">
        <v>16</v>
      </c>
    </row>
    <row r="4" spans="1:18" ht="84" customHeight="1" x14ac:dyDescent="0.25">
      <c r="A4" s="18">
        <v>2</v>
      </c>
      <c r="B4" s="20" t="s">
        <v>8</v>
      </c>
      <c r="C4" s="20" t="s">
        <v>24</v>
      </c>
      <c r="D4" s="26">
        <v>40</v>
      </c>
      <c r="E4" s="20" t="s">
        <v>26</v>
      </c>
      <c r="F4" s="19">
        <v>44914</v>
      </c>
      <c r="G4" s="6" t="s">
        <v>9</v>
      </c>
      <c r="H4" s="8" t="s">
        <v>10</v>
      </c>
      <c r="I4" s="23">
        <v>300000</v>
      </c>
      <c r="J4" s="22" t="s">
        <v>39</v>
      </c>
      <c r="K4" s="40">
        <v>25000</v>
      </c>
      <c r="L4" s="36" t="s">
        <v>31</v>
      </c>
      <c r="M4" s="41">
        <v>397426.85</v>
      </c>
      <c r="N4" s="38" t="s">
        <v>29</v>
      </c>
      <c r="O4" s="39">
        <v>722426.85</v>
      </c>
      <c r="P4" s="6" t="s">
        <v>12</v>
      </c>
      <c r="Q4" s="9">
        <v>1550579.04</v>
      </c>
      <c r="R4" s="4" t="s">
        <v>17</v>
      </c>
    </row>
    <row r="5" spans="1:18" s="52" customFormat="1" ht="84" customHeight="1" thickBot="1" x14ac:dyDescent="0.3">
      <c r="A5" s="42"/>
      <c r="B5" s="43"/>
      <c r="C5" s="43"/>
      <c r="D5" s="44"/>
      <c r="E5" s="43"/>
      <c r="F5" s="29"/>
      <c r="G5" s="45"/>
      <c r="H5" s="46"/>
      <c r="I5" s="47"/>
      <c r="J5" s="47"/>
      <c r="K5" s="47"/>
      <c r="L5" s="48"/>
      <c r="M5" s="47"/>
      <c r="N5" s="49"/>
      <c r="O5" s="30"/>
      <c r="P5" s="45"/>
      <c r="Q5" s="50"/>
      <c r="R5" s="51"/>
    </row>
    <row r="6" spans="1:18" s="17" customFormat="1" x14ac:dyDescent="0.25">
      <c r="A6" s="53" t="s">
        <v>6</v>
      </c>
      <c r="B6" s="54" t="s">
        <v>3</v>
      </c>
      <c r="C6" s="55"/>
      <c r="D6" s="55"/>
      <c r="E6" s="55"/>
      <c r="F6" s="56" t="s">
        <v>2</v>
      </c>
      <c r="G6" s="56" t="s">
        <v>5</v>
      </c>
      <c r="H6" s="56" t="s">
        <v>1</v>
      </c>
      <c r="I6" s="56" t="s">
        <v>19</v>
      </c>
      <c r="J6" s="57"/>
      <c r="K6" s="56" t="s">
        <v>33</v>
      </c>
      <c r="L6" s="58"/>
      <c r="M6" s="56" t="s">
        <v>34</v>
      </c>
      <c r="N6" s="58"/>
      <c r="O6" s="56" t="s">
        <v>4</v>
      </c>
      <c r="P6" s="59" t="s">
        <v>11</v>
      </c>
      <c r="Q6" s="59" t="s">
        <v>13</v>
      </c>
      <c r="R6" s="60" t="s">
        <v>15</v>
      </c>
    </row>
    <row r="7" spans="1:18" s="17" customFormat="1" ht="42.75" customHeight="1" x14ac:dyDescent="0.25">
      <c r="A7" s="61"/>
      <c r="B7" s="14"/>
      <c r="C7" s="3" t="s">
        <v>23</v>
      </c>
      <c r="D7" s="3" t="s">
        <v>30</v>
      </c>
      <c r="E7" s="3" t="s">
        <v>28</v>
      </c>
      <c r="F7" s="12"/>
      <c r="G7" s="12"/>
      <c r="H7" s="12"/>
      <c r="I7" s="12"/>
      <c r="J7" s="2"/>
      <c r="K7" s="12"/>
      <c r="L7" s="11"/>
      <c r="M7" s="12"/>
      <c r="N7" s="11"/>
      <c r="O7" s="12"/>
      <c r="P7" s="13"/>
      <c r="Q7" s="13"/>
      <c r="R7" s="62"/>
    </row>
    <row r="8" spans="1:18" ht="126" customHeight="1" thickBot="1" x14ac:dyDescent="0.3">
      <c r="A8" s="63">
        <v>1</v>
      </c>
      <c r="B8" s="64" t="s">
        <v>7</v>
      </c>
      <c r="C8" s="64" t="s">
        <v>25</v>
      </c>
      <c r="D8" s="65"/>
      <c r="E8" s="64" t="s">
        <v>27</v>
      </c>
      <c r="F8" s="66">
        <v>44726</v>
      </c>
      <c r="G8" s="67" t="s">
        <v>9</v>
      </c>
      <c r="H8" s="68" t="s">
        <v>10</v>
      </c>
      <c r="I8" s="69">
        <v>100000</v>
      </c>
      <c r="J8" s="69" t="s">
        <v>32</v>
      </c>
      <c r="K8" s="70">
        <f>25000</f>
        <v>25000</v>
      </c>
      <c r="L8" s="70" t="s">
        <v>36</v>
      </c>
      <c r="M8" s="71">
        <v>249142.32</v>
      </c>
      <c r="N8" s="72" t="s">
        <v>35</v>
      </c>
      <c r="O8" s="73">
        <v>374142.32</v>
      </c>
      <c r="P8" s="67" t="s">
        <v>12</v>
      </c>
      <c r="Q8" s="75">
        <v>543416</v>
      </c>
      <c r="R8" s="74" t="s">
        <v>18</v>
      </c>
    </row>
  </sheetData>
  <sortState xmlns:xlrd2="http://schemas.microsoft.com/office/spreadsheetml/2017/richdata2" ref="B3:O3">
    <sortCondition ref="F3"/>
  </sortState>
  <mergeCells count="24">
    <mergeCell ref="Q6:Q7"/>
    <mergeCell ref="R6:R7"/>
    <mergeCell ref="I6:I7"/>
    <mergeCell ref="K6:L7"/>
    <mergeCell ref="M6:N7"/>
    <mergeCell ref="O6:O7"/>
    <mergeCell ref="P6:P7"/>
    <mergeCell ref="A6:A7"/>
    <mergeCell ref="B6:B7"/>
    <mergeCell ref="F6:F7"/>
    <mergeCell ref="G6:G7"/>
    <mergeCell ref="H6:H7"/>
    <mergeCell ref="R1:R2"/>
    <mergeCell ref="O1:O2"/>
    <mergeCell ref="P1:P2"/>
    <mergeCell ref="Q1:Q2"/>
    <mergeCell ref="A1:A2"/>
    <mergeCell ref="B1:B2"/>
    <mergeCell ref="F1:F2"/>
    <mergeCell ref="G1:G2"/>
    <mergeCell ref="H1:H2"/>
    <mergeCell ref="I1:I2"/>
    <mergeCell ref="M1:N2"/>
    <mergeCell ref="K1:L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CEI</dc:creator>
  <cp:lastModifiedBy>PERSONAL</cp:lastModifiedBy>
  <dcterms:created xsi:type="dcterms:W3CDTF">2022-04-06T16:39:53Z</dcterms:created>
  <dcterms:modified xsi:type="dcterms:W3CDTF">2023-03-07T19:30:07Z</dcterms:modified>
</cp:coreProperties>
</file>