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SAR\Desktop\VALERIA\LICITACIONES 2021\LICITACION NACIONAL\OM-CONSOL-001-2021\BASES\CUESTIONARIOS\RESPUESTAS CESISPE\"/>
    </mc:Choice>
  </mc:AlternateContent>
  <bookViews>
    <workbookView xWindow="0" yWindow="0" windowWidth="19200" windowHeight="11595" tabRatio="717"/>
  </bookViews>
  <sheets>
    <sheet name="FORMATO FLOTILLA" sheetId="9" r:id="rId1"/>
  </sheets>
  <definedNames>
    <definedName name="_xlnm._FilterDatabase" localSheetId="0" hidden="1">'FORMATO FLOTILLA'!$A$6:$P$140</definedName>
    <definedName name="_xlnm.Print_Area" localSheetId="0">'FORMATO FLOTILLA'!$A$6:$P$138</definedName>
    <definedName name="_xlnm.Print_Titles" localSheetId="0">'FORMATO FLOTILLA'!$1:$6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43" i="9" l="1"/>
  <c r="M143" i="9"/>
  <c r="N143" i="9"/>
  <c r="P143" i="9" l="1"/>
  <c r="O4" i="9" s="1"/>
</calcChain>
</file>

<file path=xl/sharedStrings.xml><?xml version="1.0" encoding="utf-8"?>
<sst xmlns="http://schemas.openxmlformats.org/spreadsheetml/2006/main" count="1511" uniqueCount="658">
  <si>
    <t>TOTAL DE UNIDADES</t>
  </si>
  <si>
    <t>#</t>
  </si>
  <si>
    <t>MARCA</t>
  </si>
  <si>
    <t>LINEA</t>
  </si>
  <si>
    <t>MODELO</t>
  </si>
  <si>
    <t>INVENTARIO</t>
  </si>
  <si>
    <t>PLACAS</t>
  </si>
  <si>
    <t>MUNICIPIO</t>
  </si>
  <si>
    <t>SERIE DEL VEHICULO</t>
  </si>
  <si>
    <t>COLOR</t>
  </si>
  <si>
    <t>TIPO DE VEHICULO</t>
  </si>
  <si>
    <t>CILINDROS</t>
  </si>
  <si>
    <t>SEGURO USA (marcar X)</t>
  </si>
  <si>
    <t>BLINDADA (marcar X)</t>
  </si>
  <si>
    <t>RC</t>
  </si>
  <si>
    <t>AMPLIA</t>
  </si>
  <si>
    <t>USA</t>
  </si>
  <si>
    <t>TOTAL</t>
  </si>
  <si>
    <t>N0. ECON.</t>
  </si>
  <si>
    <t>DEPENDENCIA</t>
  </si>
  <si>
    <t>PADRON VEHICULAR PARA ASEGURAR  2020 - 2021</t>
  </si>
  <si>
    <t>COBERTURA NACIONAL AMPLIA / R.C.</t>
  </si>
  <si>
    <t> SSP-772</t>
  </si>
  <si>
    <t>GG-236</t>
  </si>
  <si>
    <t>SSP-002</t>
  </si>
  <si>
    <t>SSP-006</t>
  </si>
  <si>
    <t>SSP-020</t>
  </si>
  <si>
    <t>SSP-021</t>
  </si>
  <si>
    <t>SSP-023</t>
  </si>
  <si>
    <t>SSP-045</t>
  </si>
  <si>
    <t>SSP-047</t>
  </si>
  <si>
    <t>SSP-072</t>
  </si>
  <si>
    <t>SSP-087</t>
  </si>
  <si>
    <t>SSP-1008</t>
  </si>
  <si>
    <t>SSP-1009</t>
  </si>
  <si>
    <t>SSP-1012</t>
  </si>
  <si>
    <t>SSP-1013</t>
  </si>
  <si>
    <t>SSP-1014</t>
  </si>
  <si>
    <t>SSP-1015</t>
  </si>
  <si>
    <t>SSP-1016</t>
  </si>
  <si>
    <t>SSP-1017</t>
  </si>
  <si>
    <t>SSP-1018</t>
  </si>
  <si>
    <t>SSP-1019</t>
  </si>
  <si>
    <t>SSP-1021</t>
  </si>
  <si>
    <t>SSP-1022</t>
  </si>
  <si>
    <t>SSP-1046</t>
  </si>
  <si>
    <t>SSP-1081</t>
  </si>
  <si>
    <t>SSP-1082</t>
  </si>
  <si>
    <t>SSP-1083</t>
  </si>
  <si>
    <t>SSP-1084</t>
  </si>
  <si>
    <t>SSP-1085</t>
  </si>
  <si>
    <t>SSP-1086</t>
  </si>
  <si>
    <t>SSP-1088</t>
  </si>
  <si>
    <t>SSP-1089</t>
  </si>
  <si>
    <t>SSP-1092</t>
  </si>
  <si>
    <t>SSP-1104</t>
  </si>
  <si>
    <t>SSP-1105</t>
  </si>
  <si>
    <t>SSP-1106</t>
  </si>
  <si>
    <t>SSP-1107</t>
  </si>
  <si>
    <t>SSP-1108</t>
  </si>
  <si>
    <t>SSP-1112</t>
  </si>
  <si>
    <t>SSP-1113</t>
  </si>
  <si>
    <t>SSP-1114</t>
  </si>
  <si>
    <t>SSP-1115</t>
  </si>
  <si>
    <t>SSP-138</t>
  </si>
  <si>
    <t>SSP-168</t>
  </si>
  <si>
    <t>SSP-197</t>
  </si>
  <si>
    <t>SSP-198</t>
  </si>
  <si>
    <t>SSP-199</t>
  </si>
  <si>
    <t>SSP-202</t>
  </si>
  <si>
    <t>SSP-203</t>
  </si>
  <si>
    <t>SSP-204</t>
  </si>
  <si>
    <t>SSP-206</t>
  </si>
  <si>
    <t>SSP-266</t>
  </si>
  <si>
    <t>SSP-348</t>
  </si>
  <si>
    <t>SSP-399</t>
  </si>
  <si>
    <t>SSP-413</t>
  </si>
  <si>
    <t>SSP-419</t>
  </si>
  <si>
    <t>SSP-430</t>
  </si>
  <si>
    <t>SSP-435</t>
  </si>
  <si>
    <t>SSP-468</t>
  </si>
  <si>
    <t>SSP-506</t>
  </si>
  <si>
    <t>SSP-517</t>
  </si>
  <si>
    <t>SSP-518</t>
  </si>
  <si>
    <t>SSP-533</t>
  </si>
  <si>
    <t>SSP-534</t>
  </si>
  <si>
    <t>SSP-535</t>
  </si>
  <si>
    <t>SSP-541</t>
  </si>
  <si>
    <t>SSP-546</t>
  </si>
  <si>
    <t>SSP-560</t>
  </si>
  <si>
    <t>SSP-562</t>
  </si>
  <si>
    <t>SSP-563</t>
  </si>
  <si>
    <t>SSP-564</t>
  </si>
  <si>
    <t>SSP-569</t>
  </si>
  <si>
    <t>SSP-582</t>
  </si>
  <si>
    <t>SSP-598</t>
  </si>
  <si>
    <t>SSP-599</t>
  </si>
  <si>
    <t>SSP-601</t>
  </si>
  <si>
    <t>SSP-602</t>
  </si>
  <si>
    <t>SSP-604</t>
  </si>
  <si>
    <t>SSP-621 </t>
  </si>
  <si>
    <t>SSP-625</t>
  </si>
  <si>
    <t>SSP-632</t>
  </si>
  <si>
    <t>SSP-664</t>
  </si>
  <si>
    <t>SSP-667</t>
  </si>
  <si>
    <t>SSP-678</t>
  </si>
  <si>
    <t>SSP-679</t>
  </si>
  <si>
    <t>SSP-680</t>
  </si>
  <si>
    <t>SSP-681</t>
  </si>
  <si>
    <t>SSP-682</t>
  </si>
  <si>
    <t>SSP-707</t>
  </si>
  <si>
    <t>SSP-771</t>
  </si>
  <si>
    <t>SSP-783</t>
  </si>
  <si>
    <t>SSP-788</t>
  </si>
  <si>
    <t>SSP-809</t>
  </si>
  <si>
    <t>SSP-812</t>
  </si>
  <si>
    <t>SSP-813</t>
  </si>
  <si>
    <t>SSP-814</t>
  </si>
  <si>
    <t>SSP-815</t>
  </si>
  <si>
    <t>SSP-817</t>
  </si>
  <si>
    <t>SSP-818</t>
  </si>
  <si>
    <t>SSP-819</t>
  </si>
  <si>
    <t>SSP-821</t>
  </si>
  <si>
    <t>SSP-827</t>
  </si>
  <si>
    <t>SSP-828</t>
  </si>
  <si>
    <t>SSP-829</t>
  </si>
  <si>
    <t>SSP-830</t>
  </si>
  <si>
    <t>SSP-831</t>
  </si>
  <si>
    <t>SSP-852</t>
  </si>
  <si>
    <t>SSP-862</t>
  </si>
  <si>
    <t>SSP-863</t>
  </si>
  <si>
    <t>SSP-913</t>
  </si>
  <si>
    <t>SSP-914</t>
  </si>
  <si>
    <t>SSP-920</t>
  </si>
  <si>
    <t>SSP-951</t>
  </si>
  <si>
    <t>SSP-952</t>
  </si>
  <si>
    <t>SSP-953</t>
  </si>
  <si>
    <t>SSP-954</t>
  </si>
  <si>
    <t>SSP-955</t>
  </si>
  <si>
    <t>SSP-956</t>
  </si>
  <si>
    <t>SSP-957</t>
  </si>
  <si>
    <t>SSP-958</t>
  </si>
  <si>
    <t>SSP-971</t>
  </si>
  <si>
    <t>SSP-972</t>
  </si>
  <si>
    <t>SSP-973</t>
  </si>
  <si>
    <t>SSP-974</t>
  </si>
  <si>
    <t>SSP-975</t>
  </si>
  <si>
    <t>SSP-976</t>
  </si>
  <si>
    <t>SSP-977</t>
  </si>
  <si>
    <t>SSP-978</t>
  </si>
  <si>
    <t>SSP-981</t>
  </si>
  <si>
    <t>SSP-995</t>
  </si>
  <si>
    <t>SSP-996</t>
  </si>
  <si>
    <t> M2-008719</t>
  </si>
  <si>
    <t> 2013</t>
  </si>
  <si>
    <t> AN60001</t>
  </si>
  <si>
    <t>1GCZG8CG9D1107462</t>
  </si>
  <si>
    <t xml:space="preserve">BALIZADA </t>
  </si>
  <si>
    <t> INV-229718</t>
  </si>
  <si>
    <t> 2015</t>
  </si>
  <si>
    <t> AN89269</t>
  </si>
  <si>
    <t>3N6DD25T3EK107478</t>
  </si>
  <si>
    <t> BLANCO</t>
  </si>
  <si>
    <t>INV-367495</t>
  </si>
  <si>
    <t>3C6SRADT2KG673029</t>
  </si>
  <si>
    <t>BALIZADA</t>
  </si>
  <si>
    <t>M2-008827</t>
  </si>
  <si>
    <t>1GCZG9CG4E1140201</t>
  </si>
  <si>
    <t>M2-005908</t>
  </si>
  <si>
    <t>AJU3890</t>
  </si>
  <si>
    <t>3N1CB51S74K243942</t>
  </si>
  <si>
    <t xml:space="preserve">BLANCO </t>
  </si>
  <si>
    <t>M2-006610</t>
  </si>
  <si>
    <t>AJU3878</t>
  </si>
  <si>
    <t>3G1SF21X57S128857</t>
  </si>
  <si>
    <t>GRIS</t>
  </si>
  <si>
    <t>M2-005907</t>
  </si>
  <si>
    <t>AJW6858</t>
  </si>
  <si>
    <t>3N1CB51S34K250872</t>
  </si>
  <si>
    <t>M2-005491</t>
  </si>
  <si>
    <t>AN01607</t>
  </si>
  <si>
    <t>3NBCD15S13K100958</t>
  </si>
  <si>
    <t>M2-07079</t>
  </si>
  <si>
    <t>AJW6964</t>
  </si>
  <si>
    <t>3FAFP06Z98R187283</t>
  </si>
  <si>
    <t xml:space="preserve">VERDE </t>
  </si>
  <si>
    <t>M2-007855</t>
  </si>
  <si>
    <t>AM92726</t>
  </si>
  <si>
    <t>1FTNE14W88DA53299</t>
  </si>
  <si>
    <t>BLANCO</t>
  </si>
  <si>
    <t>M2-006725</t>
  </si>
  <si>
    <t>BP14436</t>
  </si>
  <si>
    <t>1FTNE2421YHA85362</t>
  </si>
  <si>
    <t>AZUL</t>
  </si>
  <si>
    <t>INV-249997</t>
  </si>
  <si>
    <t>APO6241</t>
  </si>
  <si>
    <t>M2-006756</t>
  </si>
  <si>
    <t>AN01613</t>
  </si>
  <si>
    <t>1FTNE14WX7DA10677</t>
  </si>
  <si>
    <t>INV-264177</t>
  </si>
  <si>
    <t>P1650</t>
  </si>
  <si>
    <t>1GCZG9FG2G1180002</t>
  </si>
  <si>
    <t>INV-264178</t>
  </si>
  <si>
    <t>2016</t>
  </si>
  <si>
    <t>P1660</t>
  </si>
  <si>
    <t>1GCZG9FG4G1180762</t>
  </si>
  <si>
    <t>INV-264514</t>
  </si>
  <si>
    <t>P1651</t>
  </si>
  <si>
    <t>3GCPC9ECXGG382167</t>
  </si>
  <si>
    <t>INV-264515</t>
  </si>
  <si>
    <t>P1652</t>
  </si>
  <si>
    <t>3GCPC9EC0GG382226</t>
  </si>
  <si>
    <t>INV-264516</t>
  </si>
  <si>
    <t>P1653</t>
  </si>
  <si>
    <t>3GCPC9EC0GG382243</t>
  </si>
  <si>
    <t>INV-264517</t>
  </si>
  <si>
    <t>P1655</t>
  </si>
  <si>
    <t>3GCPC9EC1GG382249</t>
  </si>
  <si>
    <t>INV-264518</t>
  </si>
  <si>
    <t>P1656</t>
  </si>
  <si>
    <t>3GCPC9EC5GG382237</t>
  </si>
  <si>
    <t>INV-264519</t>
  </si>
  <si>
    <t>P1657</t>
  </si>
  <si>
    <t>3GCPC9EC6GG382165</t>
  </si>
  <si>
    <t>INV-264520</t>
  </si>
  <si>
    <t>P1658</t>
  </si>
  <si>
    <t>3GCPC9EC6GG382201</t>
  </si>
  <si>
    <t>INV-264521</t>
  </si>
  <si>
    <t>P1659</t>
  </si>
  <si>
    <t>3GCPC9EC9GG382189</t>
  </si>
  <si>
    <t>INV-264463</t>
  </si>
  <si>
    <t>ALG7697</t>
  </si>
  <si>
    <t>3N1EB31S8HK315623</t>
  </si>
  <si>
    <t>INV-266190</t>
  </si>
  <si>
    <t>AP12400</t>
  </si>
  <si>
    <t>3C6TRVCG3HE500639</t>
  </si>
  <si>
    <t>INV-266708</t>
  </si>
  <si>
    <t>ALH5705</t>
  </si>
  <si>
    <t>1GNSC7EC3GR398846</t>
  </si>
  <si>
    <t>INV-297696</t>
  </si>
  <si>
    <t>BC043A1</t>
  </si>
  <si>
    <t>3GCPC9EC3JG134740</t>
  </si>
  <si>
    <t>INV-297697</t>
  </si>
  <si>
    <t>BC044A1</t>
  </si>
  <si>
    <t>3GCPC9EC1JG113854</t>
  </si>
  <si>
    <t>INV-297698</t>
  </si>
  <si>
    <t>BC045A1</t>
  </si>
  <si>
    <t>3GCPC9EC3JG140182</t>
  </si>
  <si>
    <t>INV-297699</t>
  </si>
  <si>
    <t>BC046A1</t>
  </si>
  <si>
    <t>3GCPC9EC4JG110995</t>
  </si>
  <si>
    <t>INV-297700</t>
  </si>
  <si>
    <t>BC047A1</t>
  </si>
  <si>
    <t>1GCZG9CG7H1349629</t>
  </si>
  <si>
    <t>INV-297701</t>
  </si>
  <si>
    <t>BC048A1</t>
  </si>
  <si>
    <t>1GCZG9CG9H1344920</t>
  </si>
  <si>
    <t>INV-325793</t>
  </si>
  <si>
    <t>BC099A1</t>
  </si>
  <si>
    <t>1FM5K8AR0HGD08778</t>
  </si>
  <si>
    <t>INV-325794</t>
  </si>
  <si>
    <t>1FM5K8AR2HGD08765</t>
  </si>
  <si>
    <t>INV-343807</t>
  </si>
  <si>
    <t>AKE869A</t>
  </si>
  <si>
    <t>5YFBPRHE7KP867168</t>
  </si>
  <si>
    <t>PLATA</t>
  </si>
  <si>
    <t>INV-345196</t>
  </si>
  <si>
    <t>BC169A1</t>
  </si>
  <si>
    <t>3GCPC9EC6JG572748</t>
  </si>
  <si>
    <t>INV-345197</t>
  </si>
  <si>
    <t>BC170A1</t>
  </si>
  <si>
    <t>3GCPC9EC4JG571016</t>
  </si>
  <si>
    <t>INV-345198</t>
  </si>
  <si>
    <t>BC171A1</t>
  </si>
  <si>
    <t>3GCPC9EC6JG571356</t>
  </si>
  <si>
    <t>INV-345199</t>
  </si>
  <si>
    <t>BC172A1</t>
  </si>
  <si>
    <t>1GCZG9CP4J1336259</t>
  </si>
  <si>
    <t>INV-345200</t>
  </si>
  <si>
    <t>BC173A1</t>
  </si>
  <si>
    <t>1GCZG9CP4J1336276</t>
  </si>
  <si>
    <t>INV-360177</t>
  </si>
  <si>
    <t>BC430A1</t>
  </si>
  <si>
    <t>3C6SRADT0KG568845</t>
  </si>
  <si>
    <t>INV-360176</t>
  </si>
  <si>
    <t>BC429A1</t>
  </si>
  <si>
    <t>3C6SRADT0KG568814</t>
  </si>
  <si>
    <t>INV-361349</t>
  </si>
  <si>
    <t>BC439A1</t>
  </si>
  <si>
    <t>1GCZG9CPXK1280393</t>
  </si>
  <si>
    <t>INV-361350</t>
  </si>
  <si>
    <t>BC438A1</t>
  </si>
  <si>
    <t>1GCZG9CP5K1279944</t>
  </si>
  <si>
    <t>M2-007912</t>
  </si>
  <si>
    <t>AJW6868</t>
  </si>
  <si>
    <t>3N1EB31S68K360432</t>
  </si>
  <si>
    <t>M2-07470</t>
  </si>
  <si>
    <t>AN01400</t>
  </si>
  <si>
    <t>1GCEK14T05Z324126</t>
  </si>
  <si>
    <t>CASHMERE</t>
  </si>
  <si>
    <t>M2-07586</t>
  </si>
  <si>
    <t>AJL 7048</t>
  </si>
  <si>
    <t>3GNALKE7XAS547744</t>
  </si>
  <si>
    <t xml:space="preserve">GRIS </t>
  </si>
  <si>
    <t>M2-07594</t>
  </si>
  <si>
    <t>3N1AB6AD4AL665722</t>
  </si>
  <si>
    <t>M2-07595</t>
  </si>
  <si>
    <t>AJV1456</t>
  </si>
  <si>
    <t>3N1AB6AD6AL666144</t>
  </si>
  <si>
    <t>M2-07175</t>
  </si>
  <si>
    <t>AJU3882</t>
  </si>
  <si>
    <t>3N1AB61D8L745653</t>
  </si>
  <si>
    <t>M2-07176</t>
  </si>
  <si>
    <t>AJU 3887</t>
  </si>
  <si>
    <t>3N1AB61DX8L745696</t>
  </si>
  <si>
    <t>M2-07177</t>
  </si>
  <si>
    <t>AJU3894</t>
  </si>
  <si>
    <t>3N1AB61D58L745654</t>
  </si>
  <si>
    <t>M2-07179</t>
  </si>
  <si>
    <t>AJU-3881</t>
  </si>
  <si>
    <t>3N1AB61D28L745658</t>
  </si>
  <si>
    <t>M2-007952</t>
  </si>
  <si>
    <t>AJM4396</t>
  </si>
  <si>
    <t>1GNFC13J39R144539</t>
  </si>
  <si>
    <t>M2-07449</t>
  </si>
  <si>
    <t>AJV8006</t>
  </si>
  <si>
    <t>1FMCU02G49KA06327</t>
  </si>
  <si>
    <t>M2-07070</t>
  </si>
  <si>
    <t>AKD9202</t>
  </si>
  <si>
    <t>3N1EB31S38K334810</t>
  </si>
  <si>
    <t>M2-006371</t>
  </si>
  <si>
    <t>AJW6994</t>
  </si>
  <si>
    <t>8AFBT23D066495597</t>
  </si>
  <si>
    <t>BLANCO  OXF</t>
  </si>
  <si>
    <t>M2-006794</t>
  </si>
  <si>
    <t>AJW6960</t>
  </si>
  <si>
    <t>1FBSS31L07DA97110</t>
  </si>
  <si>
    <t>AJU-9588</t>
  </si>
  <si>
    <t>3FABP04B56M104463</t>
  </si>
  <si>
    <t>ROJO</t>
  </si>
  <si>
    <t>M2-06937</t>
  </si>
  <si>
    <t>3N6DD14SX8K007093</t>
  </si>
  <si>
    <t>M2-006382</t>
  </si>
  <si>
    <t>AJU9592</t>
  </si>
  <si>
    <t>3N1CB51S56L618756</t>
  </si>
  <si>
    <t>M2-006766</t>
  </si>
  <si>
    <t>2007</t>
  </si>
  <si>
    <t>BC293A1</t>
  </si>
  <si>
    <t>1FTNE14W17DA10678</t>
  </si>
  <si>
    <t>M2-07450</t>
  </si>
  <si>
    <t>AJW7009</t>
  </si>
  <si>
    <t>1FBSS31L79DA55455</t>
  </si>
  <si>
    <t>M2-07451</t>
  </si>
  <si>
    <t>AJW6993</t>
  </si>
  <si>
    <t>1FBSS31L89DA55447</t>
  </si>
  <si>
    <t>M2-07628</t>
  </si>
  <si>
    <t>1GC2GTBG6A1132725</t>
  </si>
  <si>
    <t>M2-07629</t>
  </si>
  <si>
    <t>1GC2GTBG0A1131750</t>
  </si>
  <si>
    <t>M2-07630</t>
  </si>
  <si>
    <t>3N6DD25T7AK014702</t>
  </si>
  <si>
    <t>M2-07650</t>
  </si>
  <si>
    <t>AJZ9822</t>
  </si>
  <si>
    <t>3N1AB6AD4AL699174</t>
  </si>
  <si>
    <t>M2-007968</t>
  </si>
  <si>
    <t>P0842</t>
  </si>
  <si>
    <t>M2-007983</t>
  </si>
  <si>
    <t>AKB3338</t>
  </si>
  <si>
    <t>ID4PT2GK5AW169232</t>
  </si>
  <si>
    <t xml:space="preserve">PLATA </t>
  </si>
  <si>
    <t>M2-007985</t>
  </si>
  <si>
    <t>AKB3337</t>
  </si>
  <si>
    <t>3N1AB6AD8AL708233</t>
  </si>
  <si>
    <t>SANDSTONE</t>
  </si>
  <si>
    <t>M2-007987</t>
  </si>
  <si>
    <t>AN37934</t>
  </si>
  <si>
    <t>1FTNE1EW6ADA43648</t>
  </si>
  <si>
    <t>M2-007988</t>
  </si>
  <si>
    <t>AN37935</t>
  </si>
  <si>
    <t>1FTNE1EW6ADA43617</t>
  </si>
  <si>
    <t>M2-008074</t>
  </si>
  <si>
    <t>AKB9088</t>
  </si>
  <si>
    <t>1FMEU6DE7AUA84813</t>
  </si>
  <si>
    <t>M2-008089</t>
  </si>
  <si>
    <t>AKC1031</t>
  </si>
  <si>
    <t>3N1AB6AD6AL709655</t>
  </si>
  <si>
    <t>M2-008164</t>
  </si>
  <si>
    <t>AN25833</t>
  </si>
  <si>
    <t>M2-008165</t>
  </si>
  <si>
    <t>1D7RE3GK1BS572192</t>
  </si>
  <si>
    <t>M2-08169</t>
  </si>
  <si>
    <t>AKD-1258</t>
  </si>
  <si>
    <t>3N1AB6D0BL641029</t>
  </si>
  <si>
    <t>M2-08171</t>
  </si>
  <si>
    <t>AKD-1261</t>
  </si>
  <si>
    <t>M2-08173</t>
  </si>
  <si>
    <t>AN37636</t>
  </si>
  <si>
    <t>3N6DD25T2BK009800</t>
  </si>
  <si>
    <t>M2-008241 </t>
  </si>
  <si>
    <t> 2011</t>
  </si>
  <si>
    <t>AN26157 </t>
  </si>
  <si>
    <t>1FTNE1EW1BDA43574</t>
  </si>
  <si>
    <t> P0769</t>
  </si>
  <si>
    <t>3D7R51CT3BG571958</t>
  </si>
  <si>
    <t>BALIZADO</t>
  </si>
  <si>
    <t>M2-008245</t>
  </si>
  <si>
    <t>P0771</t>
  </si>
  <si>
    <t>M2-008272</t>
  </si>
  <si>
    <t>AKE1448</t>
  </si>
  <si>
    <t>M2-008311</t>
  </si>
  <si>
    <t>AN54404</t>
  </si>
  <si>
    <t>3GCPK9E3XBG219949</t>
  </si>
  <si>
    <t>M2-008316</t>
  </si>
  <si>
    <t>3N1AB6AD6BL702058</t>
  </si>
  <si>
    <t>CAPUCCINO</t>
  </si>
  <si>
    <t>M2-008347</t>
  </si>
  <si>
    <t>AKF1442</t>
  </si>
  <si>
    <t>M2-008348</t>
  </si>
  <si>
    <t>AN39586</t>
  </si>
  <si>
    <t>3N6DD25T3BK049965</t>
  </si>
  <si>
    <t>M2-008349</t>
  </si>
  <si>
    <t>AN39585</t>
  </si>
  <si>
    <t>M2-008369</t>
  </si>
  <si>
    <t>AN35704</t>
  </si>
  <si>
    <t>1GCZG9CG5B1182324</t>
  </si>
  <si>
    <t>M2-008368</t>
  </si>
  <si>
    <t>AJU2846</t>
  </si>
  <si>
    <t>1GAZG9FG4B1164949</t>
  </si>
  <si>
    <t>M2-008512</t>
  </si>
  <si>
    <t>AN90706</t>
  </si>
  <si>
    <t>3C6RDADT6CG170733</t>
  </si>
  <si>
    <t>M2-008718</t>
  </si>
  <si>
    <t>AKM 9417</t>
  </si>
  <si>
    <t>IGAZG9FG2D1118149</t>
  </si>
  <si>
    <t>M2-008774</t>
  </si>
  <si>
    <t>3G1TA5AF4DL195953</t>
  </si>
  <si>
    <t>M2-008782</t>
  </si>
  <si>
    <t>AH5387A</t>
  </si>
  <si>
    <t>3GCPC9E09DG239664</t>
  </si>
  <si>
    <t>M2-008825</t>
  </si>
  <si>
    <t>1GCZG9CG7E1141293</t>
  </si>
  <si>
    <t>M2-008828</t>
  </si>
  <si>
    <t>1GCZG9CG0E1140874</t>
  </si>
  <si>
    <t>M2-008829</t>
  </si>
  <si>
    <t>1GCZG9CG4E1139307</t>
  </si>
  <si>
    <t>M2-008830</t>
  </si>
  <si>
    <t>1GCZG9CG0E1141751</t>
  </si>
  <si>
    <t>M2-008831</t>
  </si>
  <si>
    <t>1GCZG9CG2E1140374</t>
  </si>
  <si>
    <t>M2-008833</t>
  </si>
  <si>
    <t>9ABX27</t>
  </si>
  <si>
    <t>3HBBMAAR9FL516635</t>
  </si>
  <si>
    <t>M2-008834</t>
  </si>
  <si>
    <t>6ABX46</t>
  </si>
  <si>
    <t>3HBBMAAR0FL516636</t>
  </si>
  <si>
    <t>M2-008835</t>
  </si>
  <si>
    <t>6ABX45</t>
  </si>
  <si>
    <t>3HBBMAAR2FL516637</t>
  </si>
  <si>
    <t>M2-008837</t>
  </si>
  <si>
    <t>3GCPC9EC9EG107726</t>
  </si>
  <si>
    <t>M2-008843</t>
  </si>
  <si>
    <t>1GNSG9F44E1118824</t>
  </si>
  <si>
    <t>M2-008844</t>
  </si>
  <si>
    <t>1GNSG9F45E1118220</t>
  </si>
  <si>
    <t>M2-008845</t>
  </si>
  <si>
    <t>1GNSG9F46E1119246</t>
  </si>
  <si>
    <t>M2-008846</t>
  </si>
  <si>
    <t>1GNSG9F49E1118804</t>
  </si>
  <si>
    <t>M2-008847</t>
  </si>
  <si>
    <t>1GNSG9F43E1112500</t>
  </si>
  <si>
    <t>M2-008870</t>
  </si>
  <si>
    <t>P0118</t>
  </si>
  <si>
    <t>1FT7W2BT8DEA65297</t>
  </si>
  <si>
    <t>NEGRO</t>
  </si>
  <si>
    <t>INV-229719</t>
  </si>
  <si>
    <t>AN89270</t>
  </si>
  <si>
    <t>3N6DD23TXEK109652</t>
  </si>
  <si>
    <t>INV-229717</t>
  </si>
  <si>
    <t>AN89268</t>
  </si>
  <si>
    <t>3N6DD25T9EK106268</t>
  </si>
  <si>
    <t>M2-009129</t>
  </si>
  <si>
    <t>M2-009130</t>
  </si>
  <si>
    <t>3N1EB31S3FK329636</t>
  </si>
  <si>
    <t xml:space="preserve"> 3ABY22</t>
  </si>
  <si>
    <t>3HBBMAAR6EL757325</t>
  </si>
  <si>
    <t>INV-251971</t>
  </si>
  <si>
    <t>3N1EB31S4GK313074</t>
  </si>
  <si>
    <t>INV-251972</t>
  </si>
  <si>
    <t>INV-251966</t>
  </si>
  <si>
    <t>ALD4776</t>
  </si>
  <si>
    <t>5YFBURHE4FP318770</t>
  </si>
  <si>
    <t>INV-251967</t>
  </si>
  <si>
    <t>ALD4778</t>
  </si>
  <si>
    <t>5YFBURHE6FP308452</t>
  </si>
  <si>
    <t>INV-251968</t>
  </si>
  <si>
    <t>ALD4779</t>
  </si>
  <si>
    <t>5YFBURHE0FP314408</t>
  </si>
  <si>
    <t>INV-251969</t>
  </si>
  <si>
    <t>5YFBURHE2FP362105</t>
  </si>
  <si>
    <t>INV-251970</t>
  </si>
  <si>
    <t>ALD4775</t>
  </si>
  <si>
    <t>5YFBURHE7FP298711</t>
  </si>
  <si>
    <t>INV-251974</t>
  </si>
  <si>
    <t>3C6SRADTXGG136979</t>
  </si>
  <si>
    <t>INV-253141</t>
  </si>
  <si>
    <t>3GCPC9EC5FG480957</t>
  </si>
  <si>
    <t>INV-253142</t>
  </si>
  <si>
    <t>3GCPC9EC5FG464676</t>
  </si>
  <si>
    <t>INV-253143</t>
  </si>
  <si>
    <t>AP14861</t>
  </si>
  <si>
    <t>3GCPC9EC6FG465044</t>
  </si>
  <si>
    <t>INV-253144</t>
  </si>
  <si>
    <t>3GCPC9EC8FG465062</t>
  </si>
  <si>
    <t>INV-253145</t>
  </si>
  <si>
    <t>3GCPC9ECOFG481532</t>
  </si>
  <si>
    <t>INV-253146</t>
  </si>
  <si>
    <t>3GCPC9EC9FG464647</t>
  </si>
  <si>
    <t>INV-252834</t>
  </si>
  <si>
    <t>AP06738</t>
  </si>
  <si>
    <t>3N6AD35C6GK825800</t>
  </si>
  <si>
    <t>INV-253495</t>
  </si>
  <si>
    <t>3N6AD35C1GK815448</t>
  </si>
  <si>
    <t>INV-252839</t>
  </si>
  <si>
    <t>ALD7995</t>
  </si>
  <si>
    <t>JE3AU26U5FU023834</t>
  </si>
  <si>
    <t>INV-254334</t>
  </si>
  <si>
    <t>ALE6448</t>
  </si>
  <si>
    <t>1GAZG9FG8G1165044</t>
  </si>
  <si>
    <t>INV-252852</t>
  </si>
  <si>
    <t>3C6SRADTXGG219232</t>
  </si>
  <si>
    <t>TECATE</t>
  </si>
  <si>
    <t>MEXICALI</t>
  </si>
  <si>
    <t>ENSENADA</t>
  </si>
  <si>
    <t>TIJUANA</t>
  </si>
  <si>
    <t>VAN</t>
  </si>
  <si>
    <t>ESTACAS</t>
  </si>
  <si>
    <t>CARGO VAN</t>
  </si>
  <si>
    <t>PICK UP</t>
  </si>
  <si>
    <t>SEDAN</t>
  </si>
  <si>
    <t>CAMIONETA</t>
  </si>
  <si>
    <t>CHEVROLET</t>
  </si>
  <si>
    <t>NISSAN</t>
  </si>
  <si>
    <t>DODGE</t>
  </si>
  <si>
    <t>FORD</t>
  </si>
  <si>
    <t>EXPLORER</t>
  </si>
  <si>
    <t>TOYOTA</t>
  </si>
  <si>
    <t> FORD</t>
  </si>
  <si>
    <t>AUTOBUS</t>
  </si>
  <si>
    <t>CAMION</t>
  </si>
  <si>
    <t>MITSUBICHI</t>
  </si>
  <si>
    <t xml:space="preserve">CARGO VAN        </t>
  </si>
  <si>
    <t xml:space="preserve">ESTACAS     </t>
  </si>
  <si>
    <t xml:space="preserve">RAM CREW CAB   </t>
  </si>
  <si>
    <t xml:space="preserve">CARGO VAN    </t>
  </si>
  <si>
    <t xml:space="preserve">SENTRA     </t>
  </si>
  <si>
    <t xml:space="preserve">CHEVY C2    </t>
  </si>
  <si>
    <t xml:space="preserve">SENTRA XE    </t>
  </si>
  <si>
    <t xml:space="preserve">FUSION     </t>
  </si>
  <si>
    <t xml:space="preserve">ECONOLINE     </t>
  </si>
  <si>
    <t xml:space="preserve">SILVERADO     </t>
  </si>
  <si>
    <t xml:space="preserve">TSURU     </t>
  </si>
  <si>
    <t xml:space="preserve">TAHOE     </t>
  </si>
  <si>
    <t xml:space="preserve">SILVERADO 2500    </t>
  </si>
  <si>
    <t xml:space="preserve">XLT K-9    </t>
  </si>
  <si>
    <t xml:space="preserve">COROLLA     </t>
  </si>
  <si>
    <t xml:space="preserve">CHEYENE     </t>
  </si>
  <si>
    <t xml:space="preserve">CAPTIVA     </t>
  </si>
  <si>
    <t xml:space="preserve">ESCAPE     </t>
  </si>
  <si>
    <t xml:space="preserve">FOCUS     </t>
  </si>
  <si>
    <t xml:space="preserve">ECOLINE VAN    </t>
  </si>
  <si>
    <t xml:space="preserve">IKON     </t>
  </si>
  <si>
    <t xml:space="preserve">VAN     </t>
  </si>
  <si>
    <t xml:space="preserve">E 350 DE 15 PASAJEROS </t>
  </si>
  <si>
    <t xml:space="preserve">EXPRESS VAN    </t>
  </si>
  <si>
    <t xml:space="preserve">NITRO     </t>
  </si>
  <si>
    <t xml:space="preserve">EXPLORER     </t>
  </si>
  <si>
    <t xml:space="preserve">DAKOTA     </t>
  </si>
  <si>
    <t xml:space="preserve">RAM     </t>
  </si>
  <si>
    <t xml:space="preserve">TSURU GSII    </t>
  </si>
  <si>
    <t xml:space="preserve">AVEO     </t>
  </si>
  <si>
    <t xml:space="preserve">INTERNATIONAL     </t>
  </si>
  <si>
    <t>PICK UP NP 300 4 PUERTAS</t>
  </si>
  <si>
    <t xml:space="preserve">LANCER     </t>
  </si>
  <si>
    <t xml:space="preserve"> RAM    </t>
  </si>
  <si>
    <t xml:space="preserve"> RAM 2500   </t>
  </si>
  <si>
    <t xml:space="preserve">COROLLA    </t>
  </si>
  <si>
    <t xml:space="preserve">RAM    </t>
  </si>
  <si>
    <t>TRAVELER</t>
  </si>
  <si>
    <t>X</t>
  </si>
  <si>
    <t>NACIONAL AMPLIA</t>
  </si>
  <si>
    <t>R.C.</t>
  </si>
  <si>
    <t>M2-009174</t>
  </si>
  <si>
    <t>M2-008243</t>
  </si>
  <si>
    <t>E2000739</t>
  </si>
  <si>
    <t>FORD SUPER DUTY 2500</t>
  </si>
  <si>
    <t>COMISION ESTATAL DEL SISTEMA PENITENCIARIO</t>
  </si>
  <si>
    <t>BEIGE</t>
  </si>
  <si>
    <t>BLINDADO TACTICO</t>
  </si>
  <si>
    <t xml:space="preserve">ECOLINE </t>
  </si>
  <si>
    <t>AMBULANCIA</t>
  </si>
  <si>
    <t>E VAN</t>
  </si>
  <si>
    <t>E WAGON</t>
  </si>
  <si>
    <t>ECOLINE</t>
  </si>
  <si>
    <t>DODGE RAM</t>
  </si>
  <si>
    <t>PATRULLA</t>
  </si>
  <si>
    <t>DE CARGA</t>
  </si>
  <si>
    <t>ADMINISTRATIVO</t>
  </si>
  <si>
    <t>SSP-864</t>
  </si>
  <si>
    <t>SSP-811</t>
  </si>
  <si>
    <t>SSP-623</t>
  </si>
  <si>
    <t>AL0964A</t>
  </si>
  <si>
    <t>P0103</t>
  </si>
  <si>
    <t>BC098A1</t>
  </si>
  <si>
    <t>ALT295A</t>
  </si>
  <si>
    <t>AJ4147A</t>
  </si>
  <si>
    <t>P0761</t>
  </si>
  <si>
    <t>P0760</t>
  </si>
  <si>
    <t>AJ4146A</t>
  </si>
  <si>
    <t>BC344A1</t>
  </si>
  <si>
    <t>AKE1946</t>
  </si>
  <si>
    <t>AKS5205</t>
  </si>
  <si>
    <t>P0101</t>
  </si>
  <si>
    <t>P0104</t>
  </si>
  <si>
    <t>P0105</t>
  </si>
  <si>
    <t>P0106</t>
  </si>
  <si>
    <t>P0107</t>
  </si>
  <si>
    <t>P0113</t>
  </si>
  <si>
    <t>P0108</t>
  </si>
  <si>
    <t>P0109</t>
  </si>
  <si>
    <t>P0110</t>
  </si>
  <si>
    <t>P0111</t>
  </si>
  <si>
    <t>P0112</t>
  </si>
  <si>
    <t>AKZ2782</t>
  </si>
  <si>
    <t>AKZ2781</t>
  </si>
  <si>
    <t>ALE7780</t>
  </si>
  <si>
    <t>ALE7779</t>
  </si>
  <si>
    <t>ALD4777</t>
  </si>
  <si>
    <t>AP06128</t>
  </si>
  <si>
    <t>P2195</t>
  </si>
  <si>
    <t>P2196</t>
  </si>
  <si>
    <t>P2198</t>
  </si>
  <si>
    <t>AP06337</t>
  </si>
  <si>
    <t>AP06336</t>
  </si>
  <si>
    <t>AP06739</t>
  </si>
  <si>
    <t>AP05894</t>
  </si>
  <si>
    <t>3GCPC9EC5FG401111</t>
  </si>
  <si>
    <t>1GC2GTBG4A1132402</t>
  </si>
  <si>
    <t>1GCRC9E08BZ205432</t>
  </si>
  <si>
    <t>3N1EB31S6BK337675</t>
  </si>
  <si>
    <t>3D7R51CT8BG571955</t>
  </si>
  <si>
    <t>3N1EB31S9BK354390</t>
  </si>
  <si>
    <t>3N1AB6AD0BL734231</t>
  </si>
  <si>
    <t>3N6DD25T9BK049937</t>
  </si>
  <si>
    <t>3N1EB31S0FK329822</t>
  </si>
  <si>
    <t>3N1EB31S7GK313019</t>
  </si>
  <si>
    <t>AMBULANCIA, PATRULLA O GRUA, DE CARGA, ADMINISTRATIVO</t>
  </si>
  <si>
    <t>UNIDAD BLINDADA</t>
  </si>
  <si>
    <t>TACTICO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</si>
</sst>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b/>
      <u/>
      <sz val="16"/>
      <color rgb="FF0000FF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9"/>
      <name val="Calibri"/>
      <family val="2"/>
      <scheme val="minor"/>
    </font>
    <font>
      <b/>
      <sz val="16"/>
      <color indexed="12"/>
      <name val="Calibri"/>
      <family val="2"/>
    </font>
    <font>
      <b/>
      <u/>
      <sz val="16"/>
      <color indexed="12"/>
      <name val="Calibri"/>
      <family val="2"/>
    </font>
    <font>
      <sz val="11"/>
      <name val="Arial"/>
      <family val="2"/>
    </font>
    <font>
      <sz val="10"/>
      <name val="Arial"/>
      <family val="2"/>
    </font>
    <font>
      <sz val="11"/>
      <color theme="1"/>
      <name val="Tahoma"/>
      <family val="2"/>
    </font>
    <font>
      <b/>
      <sz val="11"/>
      <color theme="1"/>
      <name val="Tahoma"/>
      <family val="2"/>
    </font>
    <font>
      <b/>
      <sz val="18"/>
      <color rgb="FF800000"/>
      <name val="Calibri"/>
      <family val="2"/>
    </font>
    <font>
      <b/>
      <u/>
      <sz val="16"/>
      <color rgb="FF800000"/>
      <name val="Calibri"/>
      <family val="2"/>
    </font>
    <font>
      <b/>
      <u/>
      <sz val="16"/>
      <color rgb="FF800000"/>
      <name val="Calibri"/>
      <family val="2"/>
      <scheme val="minor"/>
    </font>
    <font>
      <b/>
      <sz val="11"/>
      <color rgb="FF80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8"/>
      <color rgb="FF800000"/>
      <name val="Tahoma"/>
      <family val="2"/>
    </font>
    <font>
      <b/>
      <u/>
      <sz val="16"/>
      <color indexed="12"/>
      <name val="Tahoma"/>
      <family val="2"/>
    </font>
    <font>
      <b/>
      <sz val="12"/>
      <color theme="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800000"/>
        <bgColor indexed="64"/>
      </patternFill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2" fillId="0" borderId="0"/>
    <xf numFmtId="0" fontId="7" fillId="0" borderId="0"/>
  </cellStyleXfs>
  <cellXfs count="42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vertical="center"/>
      <protection locked="0"/>
    </xf>
    <xf numFmtId="0" fontId="9" fillId="0" borderId="1" xfId="0" applyFont="1" applyFill="1" applyBorder="1" applyAlignment="1" applyProtection="1">
      <alignment horizontal="center" vertical="center"/>
      <protection locked="0"/>
    </xf>
    <xf numFmtId="0" fontId="5" fillId="0" borderId="8" xfId="0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/>
    </xf>
    <xf numFmtId="0" fontId="12" fillId="0" borderId="8" xfId="0" applyFont="1" applyFill="1" applyBorder="1" applyAlignment="1">
      <alignment vertical="center"/>
    </xf>
    <xf numFmtId="0" fontId="4" fillId="0" borderId="8" xfId="0" applyFont="1" applyBorder="1" applyAlignment="1">
      <alignment horizontal="center" vertical="center"/>
    </xf>
    <xf numFmtId="0" fontId="13" fillId="0" borderId="2" xfId="1" applyFont="1" applyFill="1" applyBorder="1" applyAlignment="1">
      <alignment horizontal="center" vertical="center"/>
    </xf>
    <xf numFmtId="0" fontId="13" fillId="0" borderId="3" xfId="1" applyFont="1" applyFill="1" applyBorder="1" applyAlignment="1">
      <alignment horizontal="center" vertical="center"/>
    </xf>
    <xf numFmtId="0" fontId="13" fillId="0" borderId="4" xfId="1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3" fillId="3" borderId="10" xfId="1" applyNumberFormat="1" applyFont="1" applyFill="1" applyBorder="1" applyAlignment="1">
      <alignment horizontal="center" vertical="center" wrapText="1"/>
    </xf>
    <xf numFmtId="0" fontId="13" fillId="3" borderId="11" xfId="1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5" xfId="1" applyFont="1" applyBorder="1" applyAlignment="1">
      <alignment horizontal="center" vertical="center"/>
    </xf>
    <xf numFmtId="0" fontId="0" fillId="0" borderId="6" xfId="1" applyFont="1" applyBorder="1" applyAlignment="1">
      <alignment horizontal="center" vertical="center"/>
    </xf>
    <xf numFmtId="0" fontId="0" fillId="0" borderId="7" xfId="1" applyFont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7" fillId="2" borderId="10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1" fillId="0" borderId="0" xfId="0" applyFont="1" applyBorder="1" applyAlignment="1">
      <alignment horizontal="right" vertical="center"/>
    </xf>
    <xf numFmtId="0" fontId="10" fillId="0" borderId="0" xfId="0" applyFont="1" applyFill="1" applyAlignment="1">
      <alignment horizontal="center" vertical="center"/>
    </xf>
  </cellXfs>
  <cellStyles count="3">
    <cellStyle name="Normal" xfId="0" builtinId="0"/>
    <cellStyle name="Normal 12" xfId="2"/>
    <cellStyle name="Normal 2" xfId="1"/>
  </cellStyles>
  <dxfs count="0"/>
  <tableStyles count="0" defaultTableStyle="TableStyleMedium2" defaultPivotStyle="PivotStyleLight16"/>
  <colors>
    <mruColors>
      <color rgb="FF800000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32657</xdr:colOff>
      <xdr:row>0</xdr:row>
      <xdr:rowOff>43543</xdr:rowOff>
    </xdr:from>
    <xdr:to>
      <xdr:col>2</xdr:col>
      <xdr:colOff>720634</xdr:colOff>
      <xdr:row>2</xdr:row>
      <xdr:rowOff>0</xdr:rowOff>
    </xdr:to>
    <xdr:pic>
      <xdr:nvPicPr>
        <xdr:cNvPr id="2" name="Imagen 1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57" y="43543"/>
          <a:ext cx="2094048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E143"/>
  <sheetViews>
    <sheetView tabSelected="1" topLeftCell="A4" zoomScale="53" zoomScaleNormal="53" workbookViewId="0">
      <selection sqref="A1:P2"/>
    </sheetView>
  </sheetViews>
  <sheetFormatPr baseColWidth="10" defaultColWidth="11.42578125" defaultRowHeight="15" x14ac:dyDescent="0.25"/>
  <cols>
    <col min="1" max="1" width="6.140625" style="3" customWidth="1"/>
    <col min="2" max="2" width="14" style="3" customWidth="1"/>
    <col min="3" max="3" width="15.5703125" style="3" customWidth="1"/>
    <col min="4" max="4" width="22.42578125" style="1" customWidth="1"/>
    <col min="5" max="5" width="19.5703125" style="1" customWidth="1"/>
    <col min="6" max="7" width="11.42578125" style="1" customWidth="1"/>
    <col min="8" max="8" width="20.140625" style="1" customWidth="1"/>
    <col min="9" max="9" width="25.42578125" style="1" customWidth="1"/>
    <col min="10" max="10" width="11.85546875" style="1" customWidth="1"/>
    <col min="11" max="11" width="21.42578125" style="1" customWidth="1"/>
    <col min="12" max="12" width="21.42578125" style="39" customWidth="1"/>
    <col min="13" max="13" width="14.42578125" style="1" customWidth="1"/>
    <col min="14" max="14" width="36.7109375" style="6" bestFit="1" customWidth="1"/>
    <col min="15" max="15" width="12.140625" style="1" customWidth="1"/>
    <col min="16" max="16" width="13" style="1" customWidth="1"/>
    <col min="17" max="200" width="11.42578125" style="3" customWidth="1"/>
    <col min="201" max="223" width="11.42578125" style="3"/>
    <col min="224" max="224" width="4.140625" style="3" bestFit="1" customWidth="1"/>
    <col min="225" max="225" width="12.5703125" style="3" bestFit="1" customWidth="1"/>
    <col min="226" max="226" width="21.5703125" style="3" bestFit="1" customWidth="1"/>
    <col min="227" max="227" width="9.42578125" style="3" bestFit="1" customWidth="1"/>
    <col min="228" max="228" width="13.85546875" style="3" customWidth="1"/>
    <col min="229" max="229" width="11.42578125" style="3" customWidth="1"/>
    <col min="230" max="230" width="10" style="3" bestFit="1" customWidth="1"/>
    <col min="231" max="231" width="17.42578125" style="3" bestFit="1" customWidth="1"/>
    <col min="232" max="232" width="0" style="3" hidden="1" customWidth="1"/>
    <col min="233" max="233" width="21.5703125" style="3" bestFit="1" customWidth="1"/>
    <col min="234" max="234" width="13.42578125" style="3" customWidth="1"/>
    <col min="235" max="235" width="14.42578125" style="3" customWidth="1"/>
    <col min="236" max="236" width="12.5703125" style="3" customWidth="1"/>
    <col min="237" max="239" width="11.42578125" style="3" customWidth="1"/>
    <col min="240" max="256" width="11.42578125" style="3"/>
    <col min="257" max="257" width="6.140625" style="3" customWidth="1"/>
    <col min="258" max="258" width="15.42578125" style="3" customWidth="1"/>
    <col min="259" max="259" width="22.5703125" style="3" customWidth="1"/>
    <col min="260" max="260" width="10.42578125" style="3" customWidth="1"/>
    <col min="261" max="261" width="13.85546875" style="3" customWidth="1"/>
    <col min="262" max="262" width="11.42578125" style="3" customWidth="1"/>
    <col min="263" max="263" width="21" style="3" customWidth="1"/>
    <col min="264" max="264" width="17.42578125" style="3" customWidth="1"/>
    <col min="265" max="265" width="26.85546875" style="3" customWidth="1"/>
    <col min="266" max="266" width="15" style="3" customWidth="1"/>
    <col min="267" max="268" width="18.5703125" style="3" customWidth="1"/>
    <col min="269" max="269" width="16.5703125" style="3" bestFit="1" customWidth="1"/>
    <col min="270" max="270" width="17.5703125" style="3" bestFit="1" customWidth="1"/>
    <col min="271" max="271" width="13.42578125" style="3" customWidth="1"/>
    <col min="272" max="272" width="40.5703125" style="3" customWidth="1"/>
    <col min="273" max="456" width="11.42578125" style="3" customWidth="1"/>
    <col min="457" max="479" width="11.42578125" style="3"/>
    <col min="480" max="480" width="4.140625" style="3" bestFit="1" customWidth="1"/>
    <col min="481" max="481" width="12.5703125" style="3" bestFit="1" customWidth="1"/>
    <col min="482" max="482" width="21.5703125" style="3" bestFit="1" customWidth="1"/>
    <col min="483" max="483" width="9.42578125" style="3" bestFit="1" customWidth="1"/>
    <col min="484" max="484" width="13.85546875" style="3" customWidth="1"/>
    <col min="485" max="485" width="11.42578125" style="3" customWidth="1"/>
    <col min="486" max="486" width="10" style="3" bestFit="1" customWidth="1"/>
    <col min="487" max="487" width="17.42578125" style="3" bestFit="1" customWidth="1"/>
    <col min="488" max="488" width="0" style="3" hidden="1" customWidth="1"/>
    <col min="489" max="489" width="21.5703125" style="3" bestFit="1" customWidth="1"/>
    <col min="490" max="490" width="13.42578125" style="3" customWidth="1"/>
    <col min="491" max="491" width="14.42578125" style="3" customWidth="1"/>
    <col min="492" max="492" width="12.5703125" style="3" customWidth="1"/>
    <col min="493" max="495" width="11.42578125" style="3" customWidth="1"/>
    <col min="496" max="512" width="11.42578125" style="3"/>
    <col min="513" max="513" width="6.140625" style="3" customWidth="1"/>
    <col min="514" max="514" width="15.42578125" style="3" customWidth="1"/>
    <col min="515" max="515" width="22.5703125" style="3" customWidth="1"/>
    <col min="516" max="516" width="10.42578125" style="3" customWidth="1"/>
    <col min="517" max="517" width="13.85546875" style="3" customWidth="1"/>
    <col min="518" max="518" width="11.42578125" style="3" customWidth="1"/>
    <col min="519" max="519" width="21" style="3" customWidth="1"/>
    <col min="520" max="520" width="17.42578125" style="3" customWidth="1"/>
    <col min="521" max="521" width="26.85546875" style="3" customWidth="1"/>
    <col min="522" max="522" width="15" style="3" customWidth="1"/>
    <col min="523" max="524" width="18.5703125" style="3" customWidth="1"/>
    <col min="525" max="525" width="16.5703125" style="3" bestFit="1" customWidth="1"/>
    <col min="526" max="526" width="17.5703125" style="3" bestFit="1" customWidth="1"/>
    <col min="527" max="527" width="13.42578125" style="3" customWidth="1"/>
    <col min="528" max="528" width="40.5703125" style="3" customWidth="1"/>
    <col min="529" max="712" width="11.42578125" style="3" customWidth="1"/>
    <col min="713" max="735" width="11.42578125" style="3"/>
    <col min="736" max="736" width="4.140625" style="3" bestFit="1" customWidth="1"/>
    <col min="737" max="737" width="12.5703125" style="3" bestFit="1" customWidth="1"/>
    <col min="738" max="738" width="21.5703125" style="3" bestFit="1" customWidth="1"/>
    <col min="739" max="739" width="9.42578125" style="3" bestFit="1" customWidth="1"/>
    <col min="740" max="740" width="13.85546875" style="3" customWidth="1"/>
    <col min="741" max="741" width="11.42578125" style="3" customWidth="1"/>
    <col min="742" max="742" width="10" style="3" bestFit="1" customWidth="1"/>
    <col min="743" max="743" width="17.42578125" style="3" bestFit="1" customWidth="1"/>
    <col min="744" max="744" width="0" style="3" hidden="1" customWidth="1"/>
    <col min="745" max="745" width="21.5703125" style="3" bestFit="1" customWidth="1"/>
    <col min="746" max="746" width="13.42578125" style="3" customWidth="1"/>
    <col min="747" max="747" width="14.42578125" style="3" customWidth="1"/>
    <col min="748" max="748" width="12.5703125" style="3" customWidth="1"/>
    <col min="749" max="751" width="11.42578125" style="3" customWidth="1"/>
    <col min="752" max="768" width="11.42578125" style="3"/>
    <col min="769" max="769" width="6.140625" style="3" customWidth="1"/>
    <col min="770" max="770" width="15.42578125" style="3" customWidth="1"/>
    <col min="771" max="771" width="22.5703125" style="3" customWidth="1"/>
    <col min="772" max="772" width="10.42578125" style="3" customWidth="1"/>
    <col min="773" max="773" width="13.85546875" style="3" customWidth="1"/>
    <col min="774" max="774" width="11.42578125" style="3" customWidth="1"/>
    <col min="775" max="775" width="21" style="3" customWidth="1"/>
    <col min="776" max="776" width="17.42578125" style="3" customWidth="1"/>
    <col min="777" max="777" width="26.85546875" style="3" customWidth="1"/>
    <col min="778" max="778" width="15" style="3" customWidth="1"/>
    <col min="779" max="780" width="18.5703125" style="3" customWidth="1"/>
    <col min="781" max="781" width="16.5703125" style="3" bestFit="1" customWidth="1"/>
    <col min="782" max="782" width="17.5703125" style="3" bestFit="1" customWidth="1"/>
    <col min="783" max="783" width="13.42578125" style="3" customWidth="1"/>
    <col min="784" max="784" width="40.5703125" style="3" customWidth="1"/>
    <col min="785" max="968" width="11.42578125" style="3" customWidth="1"/>
    <col min="969" max="991" width="11.42578125" style="3"/>
    <col min="992" max="992" width="4.140625" style="3" bestFit="1" customWidth="1"/>
    <col min="993" max="993" width="12.5703125" style="3" bestFit="1" customWidth="1"/>
    <col min="994" max="994" width="21.5703125" style="3" bestFit="1" customWidth="1"/>
    <col min="995" max="995" width="9.42578125" style="3" bestFit="1" customWidth="1"/>
    <col min="996" max="996" width="13.85546875" style="3" customWidth="1"/>
    <col min="997" max="997" width="11.42578125" style="3" customWidth="1"/>
    <col min="998" max="998" width="10" style="3" bestFit="1" customWidth="1"/>
    <col min="999" max="999" width="17.42578125" style="3" bestFit="1" customWidth="1"/>
    <col min="1000" max="1000" width="0" style="3" hidden="1" customWidth="1"/>
    <col min="1001" max="1001" width="21.5703125" style="3" bestFit="1" customWidth="1"/>
    <col min="1002" max="1002" width="13.42578125" style="3" customWidth="1"/>
    <col min="1003" max="1003" width="14.42578125" style="3" customWidth="1"/>
    <col min="1004" max="1004" width="12.5703125" style="3" customWidth="1"/>
    <col min="1005" max="1007" width="11.42578125" style="3" customWidth="1"/>
    <col min="1008" max="1024" width="11.42578125" style="3"/>
    <col min="1025" max="1025" width="6.140625" style="3" customWidth="1"/>
    <col min="1026" max="1026" width="15.42578125" style="3" customWidth="1"/>
    <col min="1027" max="1027" width="22.5703125" style="3" customWidth="1"/>
    <col min="1028" max="1028" width="10.42578125" style="3" customWidth="1"/>
    <col min="1029" max="1029" width="13.85546875" style="3" customWidth="1"/>
    <col min="1030" max="1030" width="11.42578125" style="3" customWidth="1"/>
    <col min="1031" max="1031" width="21" style="3" customWidth="1"/>
    <col min="1032" max="1032" width="17.42578125" style="3" customWidth="1"/>
    <col min="1033" max="1033" width="26.85546875" style="3" customWidth="1"/>
    <col min="1034" max="1034" width="15" style="3" customWidth="1"/>
    <col min="1035" max="1036" width="18.5703125" style="3" customWidth="1"/>
    <col min="1037" max="1037" width="16.5703125" style="3" bestFit="1" customWidth="1"/>
    <col min="1038" max="1038" width="17.5703125" style="3" bestFit="1" customWidth="1"/>
    <col min="1039" max="1039" width="13.42578125" style="3" customWidth="1"/>
    <col min="1040" max="1040" width="40.5703125" style="3" customWidth="1"/>
    <col min="1041" max="1224" width="11.42578125" style="3" customWidth="1"/>
    <col min="1225" max="1247" width="11.42578125" style="3"/>
    <col min="1248" max="1248" width="4.140625" style="3" bestFit="1" customWidth="1"/>
    <col min="1249" max="1249" width="12.5703125" style="3" bestFit="1" customWidth="1"/>
    <col min="1250" max="1250" width="21.5703125" style="3" bestFit="1" customWidth="1"/>
    <col min="1251" max="1251" width="9.42578125" style="3" bestFit="1" customWidth="1"/>
    <col min="1252" max="1252" width="13.85546875" style="3" customWidth="1"/>
    <col min="1253" max="1253" width="11.42578125" style="3" customWidth="1"/>
    <col min="1254" max="1254" width="10" style="3" bestFit="1" customWidth="1"/>
    <col min="1255" max="1255" width="17.42578125" style="3" bestFit="1" customWidth="1"/>
    <col min="1256" max="1256" width="0" style="3" hidden="1" customWidth="1"/>
    <col min="1257" max="1257" width="21.5703125" style="3" bestFit="1" customWidth="1"/>
    <col min="1258" max="1258" width="13.42578125" style="3" customWidth="1"/>
    <col min="1259" max="1259" width="14.42578125" style="3" customWidth="1"/>
    <col min="1260" max="1260" width="12.5703125" style="3" customWidth="1"/>
    <col min="1261" max="1263" width="11.42578125" style="3" customWidth="1"/>
    <col min="1264" max="1280" width="11.42578125" style="3"/>
    <col min="1281" max="1281" width="6.140625" style="3" customWidth="1"/>
    <col min="1282" max="1282" width="15.42578125" style="3" customWidth="1"/>
    <col min="1283" max="1283" width="22.5703125" style="3" customWidth="1"/>
    <col min="1284" max="1284" width="10.42578125" style="3" customWidth="1"/>
    <col min="1285" max="1285" width="13.85546875" style="3" customWidth="1"/>
    <col min="1286" max="1286" width="11.42578125" style="3" customWidth="1"/>
    <col min="1287" max="1287" width="21" style="3" customWidth="1"/>
    <col min="1288" max="1288" width="17.42578125" style="3" customWidth="1"/>
    <col min="1289" max="1289" width="26.85546875" style="3" customWidth="1"/>
    <col min="1290" max="1290" width="15" style="3" customWidth="1"/>
    <col min="1291" max="1292" width="18.5703125" style="3" customWidth="1"/>
    <col min="1293" max="1293" width="16.5703125" style="3" bestFit="1" customWidth="1"/>
    <col min="1294" max="1294" width="17.5703125" style="3" bestFit="1" customWidth="1"/>
    <col min="1295" max="1295" width="13.42578125" style="3" customWidth="1"/>
    <col min="1296" max="1296" width="40.5703125" style="3" customWidth="1"/>
    <col min="1297" max="1480" width="11.42578125" style="3" customWidth="1"/>
    <col min="1481" max="1503" width="11.42578125" style="3"/>
    <col min="1504" max="1504" width="4.140625" style="3" bestFit="1" customWidth="1"/>
    <col min="1505" max="1505" width="12.5703125" style="3" bestFit="1" customWidth="1"/>
    <col min="1506" max="1506" width="21.5703125" style="3" bestFit="1" customWidth="1"/>
    <col min="1507" max="1507" width="9.42578125" style="3" bestFit="1" customWidth="1"/>
    <col min="1508" max="1508" width="13.85546875" style="3" customWidth="1"/>
    <col min="1509" max="1509" width="11.42578125" style="3" customWidth="1"/>
    <col min="1510" max="1510" width="10" style="3" bestFit="1" customWidth="1"/>
    <col min="1511" max="1511" width="17.42578125" style="3" bestFit="1" customWidth="1"/>
    <col min="1512" max="1512" width="0" style="3" hidden="1" customWidth="1"/>
    <col min="1513" max="1513" width="21.5703125" style="3" bestFit="1" customWidth="1"/>
    <col min="1514" max="1514" width="13.42578125" style="3" customWidth="1"/>
    <col min="1515" max="1515" width="14.42578125" style="3" customWidth="1"/>
    <col min="1516" max="1516" width="12.5703125" style="3" customWidth="1"/>
    <col min="1517" max="1519" width="11.42578125" style="3" customWidth="1"/>
    <col min="1520" max="1536" width="11.42578125" style="3"/>
    <col min="1537" max="1537" width="6.140625" style="3" customWidth="1"/>
    <col min="1538" max="1538" width="15.42578125" style="3" customWidth="1"/>
    <col min="1539" max="1539" width="22.5703125" style="3" customWidth="1"/>
    <col min="1540" max="1540" width="10.42578125" style="3" customWidth="1"/>
    <col min="1541" max="1541" width="13.85546875" style="3" customWidth="1"/>
    <col min="1542" max="1542" width="11.42578125" style="3" customWidth="1"/>
    <col min="1543" max="1543" width="21" style="3" customWidth="1"/>
    <col min="1544" max="1544" width="17.42578125" style="3" customWidth="1"/>
    <col min="1545" max="1545" width="26.85546875" style="3" customWidth="1"/>
    <col min="1546" max="1546" width="15" style="3" customWidth="1"/>
    <col min="1547" max="1548" width="18.5703125" style="3" customWidth="1"/>
    <col min="1549" max="1549" width="16.5703125" style="3" bestFit="1" customWidth="1"/>
    <col min="1550" max="1550" width="17.5703125" style="3" bestFit="1" customWidth="1"/>
    <col min="1551" max="1551" width="13.42578125" style="3" customWidth="1"/>
    <col min="1552" max="1552" width="40.5703125" style="3" customWidth="1"/>
    <col min="1553" max="1736" width="11.42578125" style="3" customWidth="1"/>
    <col min="1737" max="1759" width="11.42578125" style="3"/>
    <col min="1760" max="1760" width="4.140625" style="3" bestFit="1" customWidth="1"/>
    <col min="1761" max="1761" width="12.5703125" style="3" bestFit="1" customWidth="1"/>
    <col min="1762" max="1762" width="21.5703125" style="3" bestFit="1" customWidth="1"/>
    <col min="1763" max="1763" width="9.42578125" style="3" bestFit="1" customWidth="1"/>
    <col min="1764" max="1764" width="13.85546875" style="3" customWidth="1"/>
    <col min="1765" max="1765" width="11.42578125" style="3" customWidth="1"/>
    <col min="1766" max="1766" width="10" style="3" bestFit="1" customWidth="1"/>
    <col min="1767" max="1767" width="17.42578125" style="3" bestFit="1" customWidth="1"/>
    <col min="1768" max="1768" width="0" style="3" hidden="1" customWidth="1"/>
    <col min="1769" max="1769" width="21.5703125" style="3" bestFit="1" customWidth="1"/>
    <col min="1770" max="1770" width="13.42578125" style="3" customWidth="1"/>
    <col min="1771" max="1771" width="14.42578125" style="3" customWidth="1"/>
    <col min="1772" max="1772" width="12.5703125" style="3" customWidth="1"/>
    <col min="1773" max="1775" width="11.42578125" style="3" customWidth="1"/>
    <col min="1776" max="1792" width="11.42578125" style="3"/>
    <col min="1793" max="1793" width="6.140625" style="3" customWidth="1"/>
    <col min="1794" max="1794" width="15.42578125" style="3" customWidth="1"/>
    <col min="1795" max="1795" width="22.5703125" style="3" customWidth="1"/>
    <col min="1796" max="1796" width="10.42578125" style="3" customWidth="1"/>
    <col min="1797" max="1797" width="13.85546875" style="3" customWidth="1"/>
    <col min="1798" max="1798" width="11.42578125" style="3" customWidth="1"/>
    <col min="1799" max="1799" width="21" style="3" customWidth="1"/>
    <col min="1800" max="1800" width="17.42578125" style="3" customWidth="1"/>
    <col min="1801" max="1801" width="26.85546875" style="3" customWidth="1"/>
    <col min="1802" max="1802" width="15" style="3" customWidth="1"/>
    <col min="1803" max="1804" width="18.5703125" style="3" customWidth="1"/>
    <col min="1805" max="1805" width="16.5703125" style="3" bestFit="1" customWidth="1"/>
    <col min="1806" max="1806" width="17.5703125" style="3" bestFit="1" customWidth="1"/>
    <col min="1807" max="1807" width="13.42578125" style="3" customWidth="1"/>
    <col min="1808" max="1808" width="40.5703125" style="3" customWidth="1"/>
    <col min="1809" max="1992" width="11.42578125" style="3" customWidth="1"/>
    <col min="1993" max="2015" width="11.42578125" style="3"/>
    <col min="2016" max="2016" width="4.140625" style="3" bestFit="1" customWidth="1"/>
    <col min="2017" max="2017" width="12.5703125" style="3" bestFit="1" customWidth="1"/>
    <col min="2018" max="2018" width="21.5703125" style="3" bestFit="1" customWidth="1"/>
    <col min="2019" max="2019" width="9.42578125" style="3" bestFit="1" customWidth="1"/>
    <col min="2020" max="2020" width="13.85546875" style="3" customWidth="1"/>
    <col min="2021" max="2021" width="11.42578125" style="3" customWidth="1"/>
    <col min="2022" max="2022" width="10" style="3" bestFit="1" customWidth="1"/>
    <col min="2023" max="2023" width="17.42578125" style="3" bestFit="1" customWidth="1"/>
    <col min="2024" max="2024" width="0" style="3" hidden="1" customWidth="1"/>
    <col min="2025" max="2025" width="21.5703125" style="3" bestFit="1" customWidth="1"/>
    <col min="2026" max="2026" width="13.42578125" style="3" customWidth="1"/>
    <col min="2027" max="2027" width="14.42578125" style="3" customWidth="1"/>
    <col min="2028" max="2028" width="12.5703125" style="3" customWidth="1"/>
    <col min="2029" max="2031" width="11.42578125" style="3" customWidth="1"/>
    <col min="2032" max="2048" width="11.42578125" style="3"/>
    <col min="2049" max="2049" width="6.140625" style="3" customWidth="1"/>
    <col min="2050" max="2050" width="15.42578125" style="3" customWidth="1"/>
    <col min="2051" max="2051" width="22.5703125" style="3" customWidth="1"/>
    <col min="2052" max="2052" width="10.42578125" style="3" customWidth="1"/>
    <col min="2053" max="2053" width="13.85546875" style="3" customWidth="1"/>
    <col min="2054" max="2054" width="11.42578125" style="3" customWidth="1"/>
    <col min="2055" max="2055" width="21" style="3" customWidth="1"/>
    <col min="2056" max="2056" width="17.42578125" style="3" customWidth="1"/>
    <col min="2057" max="2057" width="26.85546875" style="3" customWidth="1"/>
    <col min="2058" max="2058" width="15" style="3" customWidth="1"/>
    <col min="2059" max="2060" width="18.5703125" style="3" customWidth="1"/>
    <col min="2061" max="2061" width="16.5703125" style="3" bestFit="1" customWidth="1"/>
    <col min="2062" max="2062" width="17.5703125" style="3" bestFit="1" customWidth="1"/>
    <col min="2063" max="2063" width="13.42578125" style="3" customWidth="1"/>
    <col min="2064" max="2064" width="40.5703125" style="3" customWidth="1"/>
    <col min="2065" max="2248" width="11.42578125" style="3" customWidth="1"/>
    <col min="2249" max="2271" width="11.42578125" style="3"/>
    <col min="2272" max="2272" width="4.140625" style="3" bestFit="1" customWidth="1"/>
    <col min="2273" max="2273" width="12.5703125" style="3" bestFit="1" customWidth="1"/>
    <col min="2274" max="2274" width="21.5703125" style="3" bestFit="1" customWidth="1"/>
    <col min="2275" max="2275" width="9.42578125" style="3" bestFit="1" customWidth="1"/>
    <col min="2276" max="2276" width="13.85546875" style="3" customWidth="1"/>
    <col min="2277" max="2277" width="11.42578125" style="3" customWidth="1"/>
    <col min="2278" max="2278" width="10" style="3" bestFit="1" customWidth="1"/>
    <col min="2279" max="2279" width="17.42578125" style="3" bestFit="1" customWidth="1"/>
    <col min="2280" max="2280" width="0" style="3" hidden="1" customWidth="1"/>
    <col min="2281" max="2281" width="21.5703125" style="3" bestFit="1" customWidth="1"/>
    <col min="2282" max="2282" width="13.42578125" style="3" customWidth="1"/>
    <col min="2283" max="2283" width="14.42578125" style="3" customWidth="1"/>
    <col min="2284" max="2284" width="12.5703125" style="3" customWidth="1"/>
    <col min="2285" max="2287" width="11.42578125" style="3" customWidth="1"/>
    <col min="2288" max="2304" width="11.42578125" style="3"/>
    <col min="2305" max="2305" width="6.140625" style="3" customWidth="1"/>
    <col min="2306" max="2306" width="15.42578125" style="3" customWidth="1"/>
    <col min="2307" max="2307" width="22.5703125" style="3" customWidth="1"/>
    <col min="2308" max="2308" width="10.42578125" style="3" customWidth="1"/>
    <col min="2309" max="2309" width="13.85546875" style="3" customWidth="1"/>
    <col min="2310" max="2310" width="11.42578125" style="3" customWidth="1"/>
    <col min="2311" max="2311" width="21" style="3" customWidth="1"/>
    <col min="2312" max="2312" width="17.42578125" style="3" customWidth="1"/>
    <col min="2313" max="2313" width="26.85546875" style="3" customWidth="1"/>
    <col min="2314" max="2314" width="15" style="3" customWidth="1"/>
    <col min="2315" max="2316" width="18.5703125" style="3" customWidth="1"/>
    <col min="2317" max="2317" width="16.5703125" style="3" bestFit="1" customWidth="1"/>
    <col min="2318" max="2318" width="17.5703125" style="3" bestFit="1" customWidth="1"/>
    <col min="2319" max="2319" width="13.42578125" style="3" customWidth="1"/>
    <col min="2320" max="2320" width="40.5703125" style="3" customWidth="1"/>
    <col min="2321" max="2504" width="11.42578125" style="3" customWidth="1"/>
    <col min="2505" max="2527" width="11.42578125" style="3"/>
    <col min="2528" max="2528" width="4.140625" style="3" bestFit="1" customWidth="1"/>
    <col min="2529" max="2529" width="12.5703125" style="3" bestFit="1" customWidth="1"/>
    <col min="2530" max="2530" width="21.5703125" style="3" bestFit="1" customWidth="1"/>
    <col min="2531" max="2531" width="9.42578125" style="3" bestFit="1" customWidth="1"/>
    <col min="2532" max="2532" width="13.85546875" style="3" customWidth="1"/>
    <col min="2533" max="2533" width="11.42578125" style="3" customWidth="1"/>
    <col min="2534" max="2534" width="10" style="3" bestFit="1" customWidth="1"/>
    <col min="2535" max="2535" width="17.42578125" style="3" bestFit="1" customWidth="1"/>
    <col min="2536" max="2536" width="0" style="3" hidden="1" customWidth="1"/>
    <col min="2537" max="2537" width="21.5703125" style="3" bestFit="1" customWidth="1"/>
    <col min="2538" max="2538" width="13.42578125" style="3" customWidth="1"/>
    <col min="2539" max="2539" width="14.42578125" style="3" customWidth="1"/>
    <col min="2540" max="2540" width="12.5703125" style="3" customWidth="1"/>
    <col min="2541" max="2543" width="11.42578125" style="3" customWidth="1"/>
    <col min="2544" max="2560" width="11.42578125" style="3"/>
    <col min="2561" max="2561" width="6.140625" style="3" customWidth="1"/>
    <col min="2562" max="2562" width="15.42578125" style="3" customWidth="1"/>
    <col min="2563" max="2563" width="22.5703125" style="3" customWidth="1"/>
    <col min="2564" max="2564" width="10.42578125" style="3" customWidth="1"/>
    <col min="2565" max="2565" width="13.85546875" style="3" customWidth="1"/>
    <col min="2566" max="2566" width="11.42578125" style="3" customWidth="1"/>
    <col min="2567" max="2567" width="21" style="3" customWidth="1"/>
    <col min="2568" max="2568" width="17.42578125" style="3" customWidth="1"/>
    <col min="2569" max="2569" width="26.85546875" style="3" customWidth="1"/>
    <col min="2570" max="2570" width="15" style="3" customWidth="1"/>
    <col min="2571" max="2572" width="18.5703125" style="3" customWidth="1"/>
    <col min="2573" max="2573" width="16.5703125" style="3" bestFit="1" customWidth="1"/>
    <col min="2574" max="2574" width="17.5703125" style="3" bestFit="1" customWidth="1"/>
    <col min="2575" max="2575" width="13.42578125" style="3" customWidth="1"/>
    <col min="2576" max="2576" width="40.5703125" style="3" customWidth="1"/>
    <col min="2577" max="2760" width="11.42578125" style="3" customWidth="1"/>
    <col min="2761" max="2783" width="11.42578125" style="3"/>
    <col min="2784" max="2784" width="4.140625" style="3" bestFit="1" customWidth="1"/>
    <col min="2785" max="2785" width="12.5703125" style="3" bestFit="1" customWidth="1"/>
    <col min="2786" max="2786" width="21.5703125" style="3" bestFit="1" customWidth="1"/>
    <col min="2787" max="2787" width="9.42578125" style="3" bestFit="1" customWidth="1"/>
    <col min="2788" max="2788" width="13.85546875" style="3" customWidth="1"/>
    <col min="2789" max="2789" width="11.42578125" style="3" customWidth="1"/>
    <col min="2790" max="2790" width="10" style="3" bestFit="1" customWidth="1"/>
    <col min="2791" max="2791" width="17.42578125" style="3" bestFit="1" customWidth="1"/>
    <col min="2792" max="2792" width="0" style="3" hidden="1" customWidth="1"/>
    <col min="2793" max="2793" width="21.5703125" style="3" bestFit="1" customWidth="1"/>
    <col min="2794" max="2794" width="13.42578125" style="3" customWidth="1"/>
    <col min="2795" max="2795" width="14.42578125" style="3" customWidth="1"/>
    <col min="2796" max="2796" width="12.5703125" style="3" customWidth="1"/>
    <col min="2797" max="2799" width="11.42578125" style="3" customWidth="1"/>
    <col min="2800" max="2816" width="11.42578125" style="3"/>
    <col min="2817" max="2817" width="6.140625" style="3" customWidth="1"/>
    <col min="2818" max="2818" width="15.42578125" style="3" customWidth="1"/>
    <col min="2819" max="2819" width="22.5703125" style="3" customWidth="1"/>
    <col min="2820" max="2820" width="10.42578125" style="3" customWidth="1"/>
    <col min="2821" max="2821" width="13.85546875" style="3" customWidth="1"/>
    <col min="2822" max="2822" width="11.42578125" style="3" customWidth="1"/>
    <col min="2823" max="2823" width="21" style="3" customWidth="1"/>
    <col min="2824" max="2824" width="17.42578125" style="3" customWidth="1"/>
    <col min="2825" max="2825" width="26.85546875" style="3" customWidth="1"/>
    <col min="2826" max="2826" width="15" style="3" customWidth="1"/>
    <col min="2827" max="2828" width="18.5703125" style="3" customWidth="1"/>
    <col min="2829" max="2829" width="16.5703125" style="3" bestFit="1" customWidth="1"/>
    <col min="2830" max="2830" width="17.5703125" style="3" bestFit="1" customWidth="1"/>
    <col min="2831" max="2831" width="13.42578125" style="3" customWidth="1"/>
    <col min="2832" max="2832" width="40.5703125" style="3" customWidth="1"/>
    <col min="2833" max="3016" width="11.42578125" style="3" customWidth="1"/>
    <col min="3017" max="3039" width="11.42578125" style="3"/>
    <col min="3040" max="3040" width="4.140625" style="3" bestFit="1" customWidth="1"/>
    <col min="3041" max="3041" width="12.5703125" style="3" bestFit="1" customWidth="1"/>
    <col min="3042" max="3042" width="21.5703125" style="3" bestFit="1" customWidth="1"/>
    <col min="3043" max="3043" width="9.42578125" style="3" bestFit="1" customWidth="1"/>
    <col min="3044" max="3044" width="13.85546875" style="3" customWidth="1"/>
    <col min="3045" max="3045" width="11.42578125" style="3" customWidth="1"/>
    <col min="3046" max="3046" width="10" style="3" bestFit="1" customWidth="1"/>
    <col min="3047" max="3047" width="17.42578125" style="3" bestFit="1" customWidth="1"/>
    <col min="3048" max="3048" width="0" style="3" hidden="1" customWidth="1"/>
    <col min="3049" max="3049" width="21.5703125" style="3" bestFit="1" customWidth="1"/>
    <col min="3050" max="3050" width="13.42578125" style="3" customWidth="1"/>
    <col min="3051" max="3051" width="14.42578125" style="3" customWidth="1"/>
    <col min="3052" max="3052" width="12.5703125" style="3" customWidth="1"/>
    <col min="3053" max="3055" width="11.42578125" style="3" customWidth="1"/>
    <col min="3056" max="3072" width="11.42578125" style="3"/>
    <col min="3073" max="3073" width="6.140625" style="3" customWidth="1"/>
    <col min="3074" max="3074" width="15.42578125" style="3" customWidth="1"/>
    <col min="3075" max="3075" width="22.5703125" style="3" customWidth="1"/>
    <col min="3076" max="3076" width="10.42578125" style="3" customWidth="1"/>
    <col min="3077" max="3077" width="13.85546875" style="3" customWidth="1"/>
    <col min="3078" max="3078" width="11.42578125" style="3" customWidth="1"/>
    <col min="3079" max="3079" width="21" style="3" customWidth="1"/>
    <col min="3080" max="3080" width="17.42578125" style="3" customWidth="1"/>
    <col min="3081" max="3081" width="26.85546875" style="3" customWidth="1"/>
    <col min="3082" max="3082" width="15" style="3" customWidth="1"/>
    <col min="3083" max="3084" width="18.5703125" style="3" customWidth="1"/>
    <col min="3085" max="3085" width="16.5703125" style="3" bestFit="1" customWidth="1"/>
    <col min="3086" max="3086" width="17.5703125" style="3" bestFit="1" customWidth="1"/>
    <col min="3087" max="3087" width="13.42578125" style="3" customWidth="1"/>
    <col min="3088" max="3088" width="40.5703125" style="3" customWidth="1"/>
    <col min="3089" max="3272" width="11.42578125" style="3" customWidth="1"/>
    <col min="3273" max="3295" width="11.42578125" style="3"/>
    <col min="3296" max="3296" width="4.140625" style="3" bestFit="1" customWidth="1"/>
    <col min="3297" max="3297" width="12.5703125" style="3" bestFit="1" customWidth="1"/>
    <col min="3298" max="3298" width="21.5703125" style="3" bestFit="1" customWidth="1"/>
    <col min="3299" max="3299" width="9.42578125" style="3" bestFit="1" customWidth="1"/>
    <col min="3300" max="3300" width="13.85546875" style="3" customWidth="1"/>
    <col min="3301" max="3301" width="11.42578125" style="3" customWidth="1"/>
    <col min="3302" max="3302" width="10" style="3" bestFit="1" customWidth="1"/>
    <col min="3303" max="3303" width="17.42578125" style="3" bestFit="1" customWidth="1"/>
    <col min="3304" max="3304" width="0" style="3" hidden="1" customWidth="1"/>
    <col min="3305" max="3305" width="21.5703125" style="3" bestFit="1" customWidth="1"/>
    <col min="3306" max="3306" width="13.42578125" style="3" customWidth="1"/>
    <col min="3307" max="3307" width="14.42578125" style="3" customWidth="1"/>
    <col min="3308" max="3308" width="12.5703125" style="3" customWidth="1"/>
    <col min="3309" max="3311" width="11.42578125" style="3" customWidth="1"/>
    <col min="3312" max="3328" width="11.42578125" style="3"/>
    <col min="3329" max="3329" width="6.140625" style="3" customWidth="1"/>
    <col min="3330" max="3330" width="15.42578125" style="3" customWidth="1"/>
    <col min="3331" max="3331" width="22.5703125" style="3" customWidth="1"/>
    <col min="3332" max="3332" width="10.42578125" style="3" customWidth="1"/>
    <col min="3333" max="3333" width="13.85546875" style="3" customWidth="1"/>
    <col min="3334" max="3334" width="11.42578125" style="3" customWidth="1"/>
    <col min="3335" max="3335" width="21" style="3" customWidth="1"/>
    <col min="3336" max="3336" width="17.42578125" style="3" customWidth="1"/>
    <col min="3337" max="3337" width="26.85546875" style="3" customWidth="1"/>
    <col min="3338" max="3338" width="15" style="3" customWidth="1"/>
    <col min="3339" max="3340" width="18.5703125" style="3" customWidth="1"/>
    <col min="3341" max="3341" width="16.5703125" style="3" bestFit="1" customWidth="1"/>
    <col min="3342" max="3342" width="17.5703125" style="3" bestFit="1" customWidth="1"/>
    <col min="3343" max="3343" width="13.42578125" style="3" customWidth="1"/>
    <col min="3344" max="3344" width="40.5703125" style="3" customWidth="1"/>
    <col min="3345" max="3528" width="11.42578125" style="3" customWidth="1"/>
    <col min="3529" max="3551" width="11.42578125" style="3"/>
    <col min="3552" max="3552" width="4.140625" style="3" bestFit="1" customWidth="1"/>
    <col min="3553" max="3553" width="12.5703125" style="3" bestFit="1" customWidth="1"/>
    <col min="3554" max="3554" width="21.5703125" style="3" bestFit="1" customWidth="1"/>
    <col min="3555" max="3555" width="9.42578125" style="3" bestFit="1" customWidth="1"/>
    <col min="3556" max="3556" width="13.85546875" style="3" customWidth="1"/>
    <col min="3557" max="3557" width="11.42578125" style="3" customWidth="1"/>
    <col min="3558" max="3558" width="10" style="3" bestFit="1" customWidth="1"/>
    <col min="3559" max="3559" width="17.42578125" style="3" bestFit="1" customWidth="1"/>
    <col min="3560" max="3560" width="0" style="3" hidden="1" customWidth="1"/>
    <col min="3561" max="3561" width="21.5703125" style="3" bestFit="1" customWidth="1"/>
    <col min="3562" max="3562" width="13.42578125" style="3" customWidth="1"/>
    <col min="3563" max="3563" width="14.42578125" style="3" customWidth="1"/>
    <col min="3564" max="3564" width="12.5703125" style="3" customWidth="1"/>
    <col min="3565" max="3567" width="11.42578125" style="3" customWidth="1"/>
    <col min="3568" max="3584" width="11.42578125" style="3"/>
    <col min="3585" max="3585" width="6.140625" style="3" customWidth="1"/>
    <col min="3586" max="3586" width="15.42578125" style="3" customWidth="1"/>
    <col min="3587" max="3587" width="22.5703125" style="3" customWidth="1"/>
    <col min="3588" max="3588" width="10.42578125" style="3" customWidth="1"/>
    <col min="3589" max="3589" width="13.85546875" style="3" customWidth="1"/>
    <col min="3590" max="3590" width="11.42578125" style="3" customWidth="1"/>
    <col min="3591" max="3591" width="21" style="3" customWidth="1"/>
    <col min="3592" max="3592" width="17.42578125" style="3" customWidth="1"/>
    <col min="3593" max="3593" width="26.85546875" style="3" customWidth="1"/>
    <col min="3594" max="3594" width="15" style="3" customWidth="1"/>
    <col min="3595" max="3596" width="18.5703125" style="3" customWidth="1"/>
    <col min="3597" max="3597" width="16.5703125" style="3" bestFit="1" customWidth="1"/>
    <col min="3598" max="3598" width="17.5703125" style="3" bestFit="1" customWidth="1"/>
    <col min="3599" max="3599" width="13.42578125" style="3" customWidth="1"/>
    <col min="3600" max="3600" width="40.5703125" style="3" customWidth="1"/>
    <col min="3601" max="3784" width="11.42578125" style="3" customWidth="1"/>
    <col min="3785" max="3807" width="11.42578125" style="3"/>
    <col min="3808" max="3808" width="4.140625" style="3" bestFit="1" customWidth="1"/>
    <col min="3809" max="3809" width="12.5703125" style="3" bestFit="1" customWidth="1"/>
    <col min="3810" max="3810" width="21.5703125" style="3" bestFit="1" customWidth="1"/>
    <col min="3811" max="3811" width="9.42578125" style="3" bestFit="1" customWidth="1"/>
    <col min="3812" max="3812" width="13.85546875" style="3" customWidth="1"/>
    <col min="3813" max="3813" width="11.42578125" style="3" customWidth="1"/>
    <col min="3814" max="3814" width="10" style="3" bestFit="1" customWidth="1"/>
    <col min="3815" max="3815" width="17.42578125" style="3" bestFit="1" customWidth="1"/>
    <col min="3816" max="3816" width="0" style="3" hidden="1" customWidth="1"/>
    <col min="3817" max="3817" width="21.5703125" style="3" bestFit="1" customWidth="1"/>
    <col min="3818" max="3818" width="13.42578125" style="3" customWidth="1"/>
    <col min="3819" max="3819" width="14.42578125" style="3" customWidth="1"/>
    <col min="3820" max="3820" width="12.5703125" style="3" customWidth="1"/>
    <col min="3821" max="3823" width="11.42578125" style="3" customWidth="1"/>
    <col min="3824" max="3840" width="11.42578125" style="3"/>
    <col min="3841" max="3841" width="6.140625" style="3" customWidth="1"/>
    <col min="3842" max="3842" width="15.42578125" style="3" customWidth="1"/>
    <col min="3843" max="3843" width="22.5703125" style="3" customWidth="1"/>
    <col min="3844" max="3844" width="10.42578125" style="3" customWidth="1"/>
    <col min="3845" max="3845" width="13.85546875" style="3" customWidth="1"/>
    <col min="3846" max="3846" width="11.42578125" style="3" customWidth="1"/>
    <col min="3847" max="3847" width="21" style="3" customWidth="1"/>
    <col min="3848" max="3848" width="17.42578125" style="3" customWidth="1"/>
    <col min="3849" max="3849" width="26.85546875" style="3" customWidth="1"/>
    <col min="3850" max="3850" width="15" style="3" customWidth="1"/>
    <col min="3851" max="3852" width="18.5703125" style="3" customWidth="1"/>
    <col min="3853" max="3853" width="16.5703125" style="3" bestFit="1" customWidth="1"/>
    <col min="3854" max="3854" width="17.5703125" style="3" bestFit="1" customWidth="1"/>
    <col min="3855" max="3855" width="13.42578125" style="3" customWidth="1"/>
    <col min="3856" max="3856" width="40.5703125" style="3" customWidth="1"/>
    <col min="3857" max="4040" width="11.42578125" style="3" customWidth="1"/>
    <col min="4041" max="4063" width="11.42578125" style="3"/>
    <col min="4064" max="4064" width="4.140625" style="3" bestFit="1" customWidth="1"/>
    <col min="4065" max="4065" width="12.5703125" style="3" bestFit="1" customWidth="1"/>
    <col min="4066" max="4066" width="21.5703125" style="3" bestFit="1" customWidth="1"/>
    <col min="4067" max="4067" width="9.42578125" style="3" bestFit="1" customWidth="1"/>
    <col min="4068" max="4068" width="13.85546875" style="3" customWidth="1"/>
    <col min="4069" max="4069" width="11.42578125" style="3" customWidth="1"/>
    <col min="4070" max="4070" width="10" style="3" bestFit="1" customWidth="1"/>
    <col min="4071" max="4071" width="17.42578125" style="3" bestFit="1" customWidth="1"/>
    <col min="4072" max="4072" width="0" style="3" hidden="1" customWidth="1"/>
    <col min="4073" max="4073" width="21.5703125" style="3" bestFit="1" customWidth="1"/>
    <col min="4074" max="4074" width="13.42578125" style="3" customWidth="1"/>
    <col min="4075" max="4075" width="14.42578125" style="3" customWidth="1"/>
    <col min="4076" max="4076" width="12.5703125" style="3" customWidth="1"/>
    <col min="4077" max="4079" width="11.42578125" style="3" customWidth="1"/>
    <col min="4080" max="4096" width="11.42578125" style="3"/>
    <col min="4097" max="4097" width="6.140625" style="3" customWidth="1"/>
    <col min="4098" max="4098" width="15.42578125" style="3" customWidth="1"/>
    <col min="4099" max="4099" width="22.5703125" style="3" customWidth="1"/>
    <col min="4100" max="4100" width="10.42578125" style="3" customWidth="1"/>
    <col min="4101" max="4101" width="13.85546875" style="3" customWidth="1"/>
    <col min="4102" max="4102" width="11.42578125" style="3" customWidth="1"/>
    <col min="4103" max="4103" width="21" style="3" customWidth="1"/>
    <col min="4104" max="4104" width="17.42578125" style="3" customWidth="1"/>
    <col min="4105" max="4105" width="26.85546875" style="3" customWidth="1"/>
    <col min="4106" max="4106" width="15" style="3" customWidth="1"/>
    <col min="4107" max="4108" width="18.5703125" style="3" customWidth="1"/>
    <col min="4109" max="4109" width="16.5703125" style="3" bestFit="1" customWidth="1"/>
    <col min="4110" max="4110" width="17.5703125" style="3" bestFit="1" customWidth="1"/>
    <col min="4111" max="4111" width="13.42578125" style="3" customWidth="1"/>
    <col min="4112" max="4112" width="40.5703125" style="3" customWidth="1"/>
    <col min="4113" max="4296" width="11.42578125" style="3" customWidth="1"/>
    <col min="4297" max="4319" width="11.42578125" style="3"/>
    <col min="4320" max="4320" width="4.140625" style="3" bestFit="1" customWidth="1"/>
    <col min="4321" max="4321" width="12.5703125" style="3" bestFit="1" customWidth="1"/>
    <col min="4322" max="4322" width="21.5703125" style="3" bestFit="1" customWidth="1"/>
    <col min="4323" max="4323" width="9.42578125" style="3" bestFit="1" customWidth="1"/>
    <col min="4324" max="4324" width="13.85546875" style="3" customWidth="1"/>
    <col min="4325" max="4325" width="11.42578125" style="3" customWidth="1"/>
    <col min="4326" max="4326" width="10" style="3" bestFit="1" customWidth="1"/>
    <col min="4327" max="4327" width="17.42578125" style="3" bestFit="1" customWidth="1"/>
    <col min="4328" max="4328" width="0" style="3" hidden="1" customWidth="1"/>
    <col min="4329" max="4329" width="21.5703125" style="3" bestFit="1" customWidth="1"/>
    <col min="4330" max="4330" width="13.42578125" style="3" customWidth="1"/>
    <col min="4331" max="4331" width="14.42578125" style="3" customWidth="1"/>
    <col min="4332" max="4332" width="12.5703125" style="3" customWidth="1"/>
    <col min="4333" max="4335" width="11.42578125" style="3" customWidth="1"/>
    <col min="4336" max="4352" width="11.42578125" style="3"/>
    <col min="4353" max="4353" width="6.140625" style="3" customWidth="1"/>
    <col min="4354" max="4354" width="15.42578125" style="3" customWidth="1"/>
    <col min="4355" max="4355" width="22.5703125" style="3" customWidth="1"/>
    <col min="4356" max="4356" width="10.42578125" style="3" customWidth="1"/>
    <col min="4357" max="4357" width="13.85546875" style="3" customWidth="1"/>
    <col min="4358" max="4358" width="11.42578125" style="3" customWidth="1"/>
    <col min="4359" max="4359" width="21" style="3" customWidth="1"/>
    <col min="4360" max="4360" width="17.42578125" style="3" customWidth="1"/>
    <col min="4361" max="4361" width="26.85546875" style="3" customWidth="1"/>
    <col min="4362" max="4362" width="15" style="3" customWidth="1"/>
    <col min="4363" max="4364" width="18.5703125" style="3" customWidth="1"/>
    <col min="4365" max="4365" width="16.5703125" style="3" bestFit="1" customWidth="1"/>
    <col min="4366" max="4366" width="17.5703125" style="3" bestFit="1" customWidth="1"/>
    <col min="4367" max="4367" width="13.42578125" style="3" customWidth="1"/>
    <col min="4368" max="4368" width="40.5703125" style="3" customWidth="1"/>
    <col min="4369" max="4552" width="11.42578125" style="3" customWidth="1"/>
    <col min="4553" max="4575" width="11.42578125" style="3"/>
    <col min="4576" max="4576" width="4.140625" style="3" bestFit="1" customWidth="1"/>
    <col min="4577" max="4577" width="12.5703125" style="3" bestFit="1" customWidth="1"/>
    <col min="4578" max="4578" width="21.5703125" style="3" bestFit="1" customWidth="1"/>
    <col min="4579" max="4579" width="9.42578125" style="3" bestFit="1" customWidth="1"/>
    <col min="4580" max="4580" width="13.85546875" style="3" customWidth="1"/>
    <col min="4581" max="4581" width="11.42578125" style="3" customWidth="1"/>
    <col min="4582" max="4582" width="10" style="3" bestFit="1" customWidth="1"/>
    <col min="4583" max="4583" width="17.42578125" style="3" bestFit="1" customWidth="1"/>
    <col min="4584" max="4584" width="0" style="3" hidden="1" customWidth="1"/>
    <col min="4585" max="4585" width="21.5703125" style="3" bestFit="1" customWidth="1"/>
    <col min="4586" max="4586" width="13.42578125" style="3" customWidth="1"/>
    <col min="4587" max="4587" width="14.42578125" style="3" customWidth="1"/>
    <col min="4588" max="4588" width="12.5703125" style="3" customWidth="1"/>
    <col min="4589" max="4591" width="11.42578125" style="3" customWidth="1"/>
    <col min="4592" max="4608" width="11.42578125" style="3"/>
    <col min="4609" max="4609" width="6.140625" style="3" customWidth="1"/>
    <col min="4610" max="4610" width="15.42578125" style="3" customWidth="1"/>
    <col min="4611" max="4611" width="22.5703125" style="3" customWidth="1"/>
    <col min="4612" max="4612" width="10.42578125" style="3" customWidth="1"/>
    <col min="4613" max="4613" width="13.85546875" style="3" customWidth="1"/>
    <col min="4614" max="4614" width="11.42578125" style="3" customWidth="1"/>
    <col min="4615" max="4615" width="21" style="3" customWidth="1"/>
    <col min="4616" max="4616" width="17.42578125" style="3" customWidth="1"/>
    <col min="4617" max="4617" width="26.85546875" style="3" customWidth="1"/>
    <col min="4618" max="4618" width="15" style="3" customWidth="1"/>
    <col min="4619" max="4620" width="18.5703125" style="3" customWidth="1"/>
    <col min="4621" max="4621" width="16.5703125" style="3" bestFit="1" customWidth="1"/>
    <col min="4622" max="4622" width="17.5703125" style="3" bestFit="1" customWidth="1"/>
    <col min="4623" max="4623" width="13.42578125" style="3" customWidth="1"/>
    <col min="4624" max="4624" width="40.5703125" style="3" customWidth="1"/>
    <col min="4625" max="4808" width="11.42578125" style="3" customWidth="1"/>
    <col min="4809" max="4831" width="11.42578125" style="3"/>
    <col min="4832" max="4832" width="4.140625" style="3" bestFit="1" customWidth="1"/>
    <col min="4833" max="4833" width="12.5703125" style="3" bestFit="1" customWidth="1"/>
    <col min="4834" max="4834" width="21.5703125" style="3" bestFit="1" customWidth="1"/>
    <col min="4835" max="4835" width="9.42578125" style="3" bestFit="1" customWidth="1"/>
    <col min="4836" max="4836" width="13.85546875" style="3" customWidth="1"/>
    <col min="4837" max="4837" width="11.42578125" style="3" customWidth="1"/>
    <col min="4838" max="4838" width="10" style="3" bestFit="1" customWidth="1"/>
    <col min="4839" max="4839" width="17.42578125" style="3" bestFit="1" customWidth="1"/>
    <col min="4840" max="4840" width="0" style="3" hidden="1" customWidth="1"/>
    <col min="4841" max="4841" width="21.5703125" style="3" bestFit="1" customWidth="1"/>
    <col min="4842" max="4842" width="13.42578125" style="3" customWidth="1"/>
    <col min="4843" max="4843" width="14.42578125" style="3" customWidth="1"/>
    <col min="4844" max="4844" width="12.5703125" style="3" customWidth="1"/>
    <col min="4845" max="4847" width="11.42578125" style="3" customWidth="1"/>
    <col min="4848" max="4864" width="11.42578125" style="3"/>
    <col min="4865" max="4865" width="6.140625" style="3" customWidth="1"/>
    <col min="4866" max="4866" width="15.42578125" style="3" customWidth="1"/>
    <col min="4867" max="4867" width="22.5703125" style="3" customWidth="1"/>
    <col min="4868" max="4868" width="10.42578125" style="3" customWidth="1"/>
    <col min="4869" max="4869" width="13.85546875" style="3" customWidth="1"/>
    <col min="4870" max="4870" width="11.42578125" style="3" customWidth="1"/>
    <col min="4871" max="4871" width="21" style="3" customWidth="1"/>
    <col min="4872" max="4872" width="17.42578125" style="3" customWidth="1"/>
    <col min="4873" max="4873" width="26.85546875" style="3" customWidth="1"/>
    <col min="4874" max="4874" width="15" style="3" customWidth="1"/>
    <col min="4875" max="4876" width="18.5703125" style="3" customWidth="1"/>
    <col min="4877" max="4877" width="16.5703125" style="3" bestFit="1" customWidth="1"/>
    <col min="4878" max="4878" width="17.5703125" style="3" bestFit="1" customWidth="1"/>
    <col min="4879" max="4879" width="13.42578125" style="3" customWidth="1"/>
    <col min="4880" max="4880" width="40.5703125" style="3" customWidth="1"/>
    <col min="4881" max="5064" width="11.42578125" style="3" customWidth="1"/>
    <col min="5065" max="5087" width="11.42578125" style="3"/>
    <col min="5088" max="5088" width="4.140625" style="3" bestFit="1" customWidth="1"/>
    <col min="5089" max="5089" width="12.5703125" style="3" bestFit="1" customWidth="1"/>
    <col min="5090" max="5090" width="21.5703125" style="3" bestFit="1" customWidth="1"/>
    <col min="5091" max="5091" width="9.42578125" style="3" bestFit="1" customWidth="1"/>
    <col min="5092" max="5092" width="13.85546875" style="3" customWidth="1"/>
    <col min="5093" max="5093" width="11.42578125" style="3" customWidth="1"/>
    <col min="5094" max="5094" width="10" style="3" bestFit="1" customWidth="1"/>
    <col min="5095" max="5095" width="17.42578125" style="3" bestFit="1" customWidth="1"/>
    <col min="5096" max="5096" width="0" style="3" hidden="1" customWidth="1"/>
    <col min="5097" max="5097" width="21.5703125" style="3" bestFit="1" customWidth="1"/>
    <col min="5098" max="5098" width="13.42578125" style="3" customWidth="1"/>
    <col min="5099" max="5099" width="14.42578125" style="3" customWidth="1"/>
    <col min="5100" max="5100" width="12.5703125" style="3" customWidth="1"/>
    <col min="5101" max="5103" width="11.42578125" style="3" customWidth="1"/>
    <col min="5104" max="5120" width="11.42578125" style="3"/>
    <col min="5121" max="5121" width="6.140625" style="3" customWidth="1"/>
    <col min="5122" max="5122" width="15.42578125" style="3" customWidth="1"/>
    <col min="5123" max="5123" width="22.5703125" style="3" customWidth="1"/>
    <col min="5124" max="5124" width="10.42578125" style="3" customWidth="1"/>
    <col min="5125" max="5125" width="13.85546875" style="3" customWidth="1"/>
    <col min="5126" max="5126" width="11.42578125" style="3" customWidth="1"/>
    <col min="5127" max="5127" width="21" style="3" customWidth="1"/>
    <col min="5128" max="5128" width="17.42578125" style="3" customWidth="1"/>
    <col min="5129" max="5129" width="26.85546875" style="3" customWidth="1"/>
    <col min="5130" max="5130" width="15" style="3" customWidth="1"/>
    <col min="5131" max="5132" width="18.5703125" style="3" customWidth="1"/>
    <col min="5133" max="5133" width="16.5703125" style="3" bestFit="1" customWidth="1"/>
    <col min="5134" max="5134" width="17.5703125" style="3" bestFit="1" customWidth="1"/>
    <col min="5135" max="5135" width="13.42578125" style="3" customWidth="1"/>
    <col min="5136" max="5136" width="40.5703125" style="3" customWidth="1"/>
    <col min="5137" max="5320" width="11.42578125" style="3" customWidth="1"/>
    <col min="5321" max="5343" width="11.42578125" style="3"/>
    <col min="5344" max="5344" width="4.140625" style="3" bestFit="1" customWidth="1"/>
    <col min="5345" max="5345" width="12.5703125" style="3" bestFit="1" customWidth="1"/>
    <col min="5346" max="5346" width="21.5703125" style="3" bestFit="1" customWidth="1"/>
    <col min="5347" max="5347" width="9.42578125" style="3" bestFit="1" customWidth="1"/>
    <col min="5348" max="5348" width="13.85546875" style="3" customWidth="1"/>
    <col min="5349" max="5349" width="11.42578125" style="3" customWidth="1"/>
    <col min="5350" max="5350" width="10" style="3" bestFit="1" customWidth="1"/>
    <col min="5351" max="5351" width="17.42578125" style="3" bestFit="1" customWidth="1"/>
    <col min="5352" max="5352" width="0" style="3" hidden="1" customWidth="1"/>
    <col min="5353" max="5353" width="21.5703125" style="3" bestFit="1" customWidth="1"/>
    <col min="5354" max="5354" width="13.42578125" style="3" customWidth="1"/>
    <col min="5355" max="5355" width="14.42578125" style="3" customWidth="1"/>
    <col min="5356" max="5356" width="12.5703125" style="3" customWidth="1"/>
    <col min="5357" max="5359" width="11.42578125" style="3" customWidth="1"/>
    <col min="5360" max="5376" width="11.42578125" style="3"/>
    <col min="5377" max="5377" width="6.140625" style="3" customWidth="1"/>
    <col min="5378" max="5378" width="15.42578125" style="3" customWidth="1"/>
    <col min="5379" max="5379" width="22.5703125" style="3" customWidth="1"/>
    <col min="5380" max="5380" width="10.42578125" style="3" customWidth="1"/>
    <col min="5381" max="5381" width="13.85546875" style="3" customWidth="1"/>
    <col min="5382" max="5382" width="11.42578125" style="3" customWidth="1"/>
    <col min="5383" max="5383" width="21" style="3" customWidth="1"/>
    <col min="5384" max="5384" width="17.42578125" style="3" customWidth="1"/>
    <col min="5385" max="5385" width="26.85546875" style="3" customWidth="1"/>
    <col min="5386" max="5386" width="15" style="3" customWidth="1"/>
    <col min="5387" max="5388" width="18.5703125" style="3" customWidth="1"/>
    <col min="5389" max="5389" width="16.5703125" style="3" bestFit="1" customWidth="1"/>
    <col min="5390" max="5390" width="17.5703125" style="3" bestFit="1" customWidth="1"/>
    <col min="5391" max="5391" width="13.42578125" style="3" customWidth="1"/>
    <col min="5392" max="5392" width="40.5703125" style="3" customWidth="1"/>
    <col min="5393" max="5576" width="11.42578125" style="3" customWidth="1"/>
    <col min="5577" max="5599" width="11.42578125" style="3"/>
    <col min="5600" max="5600" width="4.140625" style="3" bestFit="1" customWidth="1"/>
    <col min="5601" max="5601" width="12.5703125" style="3" bestFit="1" customWidth="1"/>
    <col min="5602" max="5602" width="21.5703125" style="3" bestFit="1" customWidth="1"/>
    <col min="5603" max="5603" width="9.42578125" style="3" bestFit="1" customWidth="1"/>
    <col min="5604" max="5604" width="13.85546875" style="3" customWidth="1"/>
    <col min="5605" max="5605" width="11.42578125" style="3" customWidth="1"/>
    <col min="5606" max="5606" width="10" style="3" bestFit="1" customWidth="1"/>
    <col min="5607" max="5607" width="17.42578125" style="3" bestFit="1" customWidth="1"/>
    <col min="5608" max="5608" width="0" style="3" hidden="1" customWidth="1"/>
    <col min="5609" max="5609" width="21.5703125" style="3" bestFit="1" customWidth="1"/>
    <col min="5610" max="5610" width="13.42578125" style="3" customWidth="1"/>
    <col min="5611" max="5611" width="14.42578125" style="3" customWidth="1"/>
    <col min="5612" max="5612" width="12.5703125" style="3" customWidth="1"/>
    <col min="5613" max="5615" width="11.42578125" style="3" customWidth="1"/>
    <col min="5616" max="5632" width="11.42578125" style="3"/>
    <col min="5633" max="5633" width="6.140625" style="3" customWidth="1"/>
    <col min="5634" max="5634" width="15.42578125" style="3" customWidth="1"/>
    <col min="5635" max="5635" width="22.5703125" style="3" customWidth="1"/>
    <col min="5636" max="5636" width="10.42578125" style="3" customWidth="1"/>
    <col min="5637" max="5637" width="13.85546875" style="3" customWidth="1"/>
    <col min="5638" max="5638" width="11.42578125" style="3" customWidth="1"/>
    <col min="5639" max="5639" width="21" style="3" customWidth="1"/>
    <col min="5640" max="5640" width="17.42578125" style="3" customWidth="1"/>
    <col min="5641" max="5641" width="26.85546875" style="3" customWidth="1"/>
    <col min="5642" max="5642" width="15" style="3" customWidth="1"/>
    <col min="5643" max="5644" width="18.5703125" style="3" customWidth="1"/>
    <col min="5645" max="5645" width="16.5703125" style="3" bestFit="1" customWidth="1"/>
    <col min="5646" max="5646" width="17.5703125" style="3" bestFit="1" customWidth="1"/>
    <col min="5647" max="5647" width="13.42578125" style="3" customWidth="1"/>
    <col min="5648" max="5648" width="40.5703125" style="3" customWidth="1"/>
    <col min="5649" max="5832" width="11.42578125" style="3" customWidth="1"/>
    <col min="5833" max="5855" width="11.42578125" style="3"/>
    <col min="5856" max="5856" width="4.140625" style="3" bestFit="1" customWidth="1"/>
    <col min="5857" max="5857" width="12.5703125" style="3" bestFit="1" customWidth="1"/>
    <col min="5858" max="5858" width="21.5703125" style="3" bestFit="1" customWidth="1"/>
    <col min="5859" max="5859" width="9.42578125" style="3" bestFit="1" customWidth="1"/>
    <col min="5860" max="5860" width="13.85546875" style="3" customWidth="1"/>
    <col min="5861" max="5861" width="11.42578125" style="3" customWidth="1"/>
    <col min="5862" max="5862" width="10" style="3" bestFit="1" customWidth="1"/>
    <col min="5863" max="5863" width="17.42578125" style="3" bestFit="1" customWidth="1"/>
    <col min="5864" max="5864" width="0" style="3" hidden="1" customWidth="1"/>
    <col min="5865" max="5865" width="21.5703125" style="3" bestFit="1" customWidth="1"/>
    <col min="5866" max="5866" width="13.42578125" style="3" customWidth="1"/>
    <col min="5867" max="5867" width="14.42578125" style="3" customWidth="1"/>
    <col min="5868" max="5868" width="12.5703125" style="3" customWidth="1"/>
    <col min="5869" max="5871" width="11.42578125" style="3" customWidth="1"/>
    <col min="5872" max="5888" width="11.42578125" style="3"/>
    <col min="5889" max="5889" width="6.140625" style="3" customWidth="1"/>
    <col min="5890" max="5890" width="15.42578125" style="3" customWidth="1"/>
    <col min="5891" max="5891" width="22.5703125" style="3" customWidth="1"/>
    <col min="5892" max="5892" width="10.42578125" style="3" customWidth="1"/>
    <col min="5893" max="5893" width="13.85546875" style="3" customWidth="1"/>
    <col min="5894" max="5894" width="11.42578125" style="3" customWidth="1"/>
    <col min="5895" max="5895" width="21" style="3" customWidth="1"/>
    <col min="5896" max="5896" width="17.42578125" style="3" customWidth="1"/>
    <col min="5897" max="5897" width="26.85546875" style="3" customWidth="1"/>
    <col min="5898" max="5898" width="15" style="3" customWidth="1"/>
    <col min="5899" max="5900" width="18.5703125" style="3" customWidth="1"/>
    <col min="5901" max="5901" width="16.5703125" style="3" bestFit="1" customWidth="1"/>
    <col min="5902" max="5902" width="17.5703125" style="3" bestFit="1" customWidth="1"/>
    <col min="5903" max="5903" width="13.42578125" style="3" customWidth="1"/>
    <col min="5904" max="5904" width="40.5703125" style="3" customWidth="1"/>
    <col min="5905" max="6088" width="11.42578125" style="3" customWidth="1"/>
    <col min="6089" max="6111" width="11.42578125" style="3"/>
    <col min="6112" max="6112" width="4.140625" style="3" bestFit="1" customWidth="1"/>
    <col min="6113" max="6113" width="12.5703125" style="3" bestFit="1" customWidth="1"/>
    <col min="6114" max="6114" width="21.5703125" style="3" bestFit="1" customWidth="1"/>
    <col min="6115" max="6115" width="9.42578125" style="3" bestFit="1" customWidth="1"/>
    <col min="6116" max="6116" width="13.85546875" style="3" customWidth="1"/>
    <col min="6117" max="6117" width="11.42578125" style="3" customWidth="1"/>
    <col min="6118" max="6118" width="10" style="3" bestFit="1" customWidth="1"/>
    <col min="6119" max="6119" width="17.42578125" style="3" bestFit="1" customWidth="1"/>
    <col min="6120" max="6120" width="0" style="3" hidden="1" customWidth="1"/>
    <col min="6121" max="6121" width="21.5703125" style="3" bestFit="1" customWidth="1"/>
    <col min="6122" max="6122" width="13.42578125" style="3" customWidth="1"/>
    <col min="6123" max="6123" width="14.42578125" style="3" customWidth="1"/>
    <col min="6124" max="6124" width="12.5703125" style="3" customWidth="1"/>
    <col min="6125" max="6127" width="11.42578125" style="3" customWidth="1"/>
    <col min="6128" max="6144" width="11.42578125" style="3"/>
    <col min="6145" max="6145" width="6.140625" style="3" customWidth="1"/>
    <col min="6146" max="6146" width="15.42578125" style="3" customWidth="1"/>
    <col min="6147" max="6147" width="22.5703125" style="3" customWidth="1"/>
    <col min="6148" max="6148" width="10.42578125" style="3" customWidth="1"/>
    <col min="6149" max="6149" width="13.85546875" style="3" customWidth="1"/>
    <col min="6150" max="6150" width="11.42578125" style="3" customWidth="1"/>
    <col min="6151" max="6151" width="21" style="3" customWidth="1"/>
    <col min="6152" max="6152" width="17.42578125" style="3" customWidth="1"/>
    <col min="6153" max="6153" width="26.85546875" style="3" customWidth="1"/>
    <col min="6154" max="6154" width="15" style="3" customWidth="1"/>
    <col min="6155" max="6156" width="18.5703125" style="3" customWidth="1"/>
    <col min="6157" max="6157" width="16.5703125" style="3" bestFit="1" customWidth="1"/>
    <col min="6158" max="6158" width="17.5703125" style="3" bestFit="1" customWidth="1"/>
    <col min="6159" max="6159" width="13.42578125" style="3" customWidth="1"/>
    <col min="6160" max="6160" width="40.5703125" style="3" customWidth="1"/>
    <col min="6161" max="6344" width="11.42578125" style="3" customWidth="1"/>
    <col min="6345" max="6367" width="11.42578125" style="3"/>
    <col min="6368" max="6368" width="4.140625" style="3" bestFit="1" customWidth="1"/>
    <col min="6369" max="6369" width="12.5703125" style="3" bestFit="1" customWidth="1"/>
    <col min="6370" max="6370" width="21.5703125" style="3" bestFit="1" customWidth="1"/>
    <col min="6371" max="6371" width="9.42578125" style="3" bestFit="1" customWidth="1"/>
    <col min="6372" max="6372" width="13.85546875" style="3" customWidth="1"/>
    <col min="6373" max="6373" width="11.42578125" style="3" customWidth="1"/>
    <col min="6374" max="6374" width="10" style="3" bestFit="1" customWidth="1"/>
    <col min="6375" max="6375" width="17.42578125" style="3" bestFit="1" customWidth="1"/>
    <col min="6376" max="6376" width="0" style="3" hidden="1" customWidth="1"/>
    <col min="6377" max="6377" width="21.5703125" style="3" bestFit="1" customWidth="1"/>
    <col min="6378" max="6378" width="13.42578125" style="3" customWidth="1"/>
    <col min="6379" max="6379" width="14.42578125" style="3" customWidth="1"/>
    <col min="6380" max="6380" width="12.5703125" style="3" customWidth="1"/>
    <col min="6381" max="6383" width="11.42578125" style="3" customWidth="1"/>
    <col min="6384" max="6400" width="11.42578125" style="3"/>
    <col min="6401" max="6401" width="6.140625" style="3" customWidth="1"/>
    <col min="6402" max="6402" width="15.42578125" style="3" customWidth="1"/>
    <col min="6403" max="6403" width="22.5703125" style="3" customWidth="1"/>
    <col min="6404" max="6404" width="10.42578125" style="3" customWidth="1"/>
    <col min="6405" max="6405" width="13.85546875" style="3" customWidth="1"/>
    <col min="6406" max="6406" width="11.42578125" style="3" customWidth="1"/>
    <col min="6407" max="6407" width="21" style="3" customWidth="1"/>
    <col min="6408" max="6408" width="17.42578125" style="3" customWidth="1"/>
    <col min="6409" max="6409" width="26.85546875" style="3" customWidth="1"/>
    <col min="6410" max="6410" width="15" style="3" customWidth="1"/>
    <col min="6411" max="6412" width="18.5703125" style="3" customWidth="1"/>
    <col min="6413" max="6413" width="16.5703125" style="3" bestFit="1" customWidth="1"/>
    <col min="6414" max="6414" width="17.5703125" style="3" bestFit="1" customWidth="1"/>
    <col min="6415" max="6415" width="13.42578125" style="3" customWidth="1"/>
    <col min="6416" max="6416" width="40.5703125" style="3" customWidth="1"/>
    <col min="6417" max="6600" width="11.42578125" style="3" customWidth="1"/>
    <col min="6601" max="6623" width="11.42578125" style="3"/>
    <col min="6624" max="6624" width="4.140625" style="3" bestFit="1" customWidth="1"/>
    <col min="6625" max="6625" width="12.5703125" style="3" bestFit="1" customWidth="1"/>
    <col min="6626" max="6626" width="21.5703125" style="3" bestFit="1" customWidth="1"/>
    <col min="6627" max="6627" width="9.42578125" style="3" bestFit="1" customWidth="1"/>
    <col min="6628" max="6628" width="13.85546875" style="3" customWidth="1"/>
    <col min="6629" max="6629" width="11.42578125" style="3" customWidth="1"/>
    <col min="6630" max="6630" width="10" style="3" bestFit="1" customWidth="1"/>
    <col min="6631" max="6631" width="17.42578125" style="3" bestFit="1" customWidth="1"/>
    <col min="6632" max="6632" width="0" style="3" hidden="1" customWidth="1"/>
    <col min="6633" max="6633" width="21.5703125" style="3" bestFit="1" customWidth="1"/>
    <col min="6634" max="6634" width="13.42578125" style="3" customWidth="1"/>
    <col min="6635" max="6635" width="14.42578125" style="3" customWidth="1"/>
    <col min="6636" max="6636" width="12.5703125" style="3" customWidth="1"/>
    <col min="6637" max="6639" width="11.42578125" style="3" customWidth="1"/>
    <col min="6640" max="6656" width="11.42578125" style="3"/>
    <col min="6657" max="6657" width="6.140625" style="3" customWidth="1"/>
    <col min="6658" max="6658" width="15.42578125" style="3" customWidth="1"/>
    <col min="6659" max="6659" width="22.5703125" style="3" customWidth="1"/>
    <col min="6660" max="6660" width="10.42578125" style="3" customWidth="1"/>
    <col min="6661" max="6661" width="13.85546875" style="3" customWidth="1"/>
    <col min="6662" max="6662" width="11.42578125" style="3" customWidth="1"/>
    <col min="6663" max="6663" width="21" style="3" customWidth="1"/>
    <col min="6664" max="6664" width="17.42578125" style="3" customWidth="1"/>
    <col min="6665" max="6665" width="26.85546875" style="3" customWidth="1"/>
    <col min="6666" max="6666" width="15" style="3" customWidth="1"/>
    <col min="6667" max="6668" width="18.5703125" style="3" customWidth="1"/>
    <col min="6669" max="6669" width="16.5703125" style="3" bestFit="1" customWidth="1"/>
    <col min="6670" max="6670" width="17.5703125" style="3" bestFit="1" customWidth="1"/>
    <col min="6671" max="6671" width="13.42578125" style="3" customWidth="1"/>
    <col min="6672" max="6672" width="40.5703125" style="3" customWidth="1"/>
    <col min="6673" max="6856" width="11.42578125" style="3" customWidth="1"/>
    <col min="6857" max="6879" width="11.42578125" style="3"/>
    <col min="6880" max="6880" width="4.140625" style="3" bestFit="1" customWidth="1"/>
    <col min="6881" max="6881" width="12.5703125" style="3" bestFit="1" customWidth="1"/>
    <col min="6882" max="6882" width="21.5703125" style="3" bestFit="1" customWidth="1"/>
    <col min="6883" max="6883" width="9.42578125" style="3" bestFit="1" customWidth="1"/>
    <col min="6884" max="6884" width="13.85546875" style="3" customWidth="1"/>
    <col min="6885" max="6885" width="11.42578125" style="3" customWidth="1"/>
    <col min="6886" max="6886" width="10" style="3" bestFit="1" customWidth="1"/>
    <col min="6887" max="6887" width="17.42578125" style="3" bestFit="1" customWidth="1"/>
    <col min="6888" max="6888" width="0" style="3" hidden="1" customWidth="1"/>
    <col min="6889" max="6889" width="21.5703125" style="3" bestFit="1" customWidth="1"/>
    <col min="6890" max="6890" width="13.42578125" style="3" customWidth="1"/>
    <col min="6891" max="6891" width="14.42578125" style="3" customWidth="1"/>
    <col min="6892" max="6892" width="12.5703125" style="3" customWidth="1"/>
    <col min="6893" max="6895" width="11.42578125" style="3" customWidth="1"/>
    <col min="6896" max="6912" width="11.42578125" style="3"/>
    <col min="6913" max="6913" width="6.140625" style="3" customWidth="1"/>
    <col min="6914" max="6914" width="15.42578125" style="3" customWidth="1"/>
    <col min="6915" max="6915" width="22.5703125" style="3" customWidth="1"/>
    <col min="6916" max="6916" width="10.42578125" style="3" customWidth="1"/>
    <col min="6917" max="6917" width="13.85546875" style="3" customWidth="1"/>
    <col min="6918" max="6918" width="11.42578125" style="3" customWidth="1"/>
    <col min="6919" max="6919" width="21" style="3" customWidth="1"/>
    <col min="6920" max="6920" width="17.42578125" style="3" customWidth="1"/>
    <col min="6921" max="6921" width="26.85546875" style="3" customWidth="1"/>
    <col min="6922" max="6922" width="15" style="3" customWidth="1"/>
    <col min="6923" max="6924" width="18.5703125" style="3" customWidth="1"/>
    <col min="6925" max="6925" width="16.5703125" style="3" bestFit="1" customWidth="1"/>
    <col min="6926" max="6926" width="17.5703125" style="3" bestFit="1" customWidth="1"/>
    <col min="6927" max="6927" width="13.42578125" style="3" customWidth="1"/>
    <col min="6928" max="6928" width="40.5703125" style="3" customWidth="1"/>
    <col min="6929" max="7112" width="11.42578125" style="3" customWidth="1"/>
    <col min="7113" max="7135" width="11.42578125" style="3"/>
    <col min="7136" max="7136" width="4.140625" style="3" bestFit="1" customWidth="1"/>
    <col min="7137" max="7137" width="12.5703125" style="3" bestFit="1" customWidth="1"/>
    <col min="7138" max="7138" width="21.5703125" style="3" bestFit="1" customWidth="1"/>
    <col min="7139" max="7139" width="9.42578125" style="3" bestFit="1" customWidth="1"/>
    <col min="7140" max="7140" width="13.85546875" style="3" customWidth="1"/>
    <col min="7141" max="7141" width="11.42578125" style="3" customWidth="1"/>
    <col min="7142" max="7142" width="10" style="3" bestFit="1" customWidth="1"/>
    <col min="7143" max="7143" width="17.42578125" style="3" bestFit="1" customWidth="1"/>
    <col min="7144" max="7144" width="0" style="3" hidden="1" customWidth="1"/>
    <col min="7145" max="7145" width="21.5703125" style="3" bestFit="1" customWidth="1"/>
    <col min="7146" max="7146" width="13.42578125" style="3" customWidth="1"/>
    <col min="7147" max="7147" width="14.42578125" style="3" customWidth="1"/>
    <col min="7148" max="7148" width="12.5703125" style="3" customWidth="1"/>
    <col min="7149" max="7151" width="11.42578125" style="3" customWidth="1"/>
    <col min="7152" max="7168" width="11.42578125" style="3"/>
    <col min="7169" max="7169" width="6.140625" style="3" customWidth="1"/>
    <col min="7170" max="7170" width="15.42578125" style="3" customWidth="1"/>
    <col min="7171" max="7171" width="22.5703125" style="3" customWidth="1"/>
    <col min="7172" max="7172" width="10.42578125" style="3" customWidth="1"/>
    <col min="7173" max="7173" width="13.85546875" style="3" customWidth="1"/>
    <col min="7174" max="7174" width="11.42578125" style="3" customWidth="1"/>
    <col min="7175" max="7175" width="21" style="3" customWidth="1"/>
    <col min="7176" max="7176" width="17.42578125" style="3" customWidth="1"/>
    <col min="7177" max="7177" width="26.85546875" style="3" customWidth="1"/>
    <col min="7178" max="7178" width="15" style="3" customWidth="1"/>
    <col min="7179" max="7180" width="18.5703125" style="3" customWidth="1"/>
    <col min="7181" max="7181" width="16.5703125" style="3" bestFit="1" customWidth="1"/>
    <col min="7182" max="7182" width="17.5703125" style="3" bestFit="1" customWidth="1"/>
    <col min="7183" max="7183" width="13.42578125" style="3" customWidth="1"/>
    <col min="7184" max="7184" width="40.5703125" style="3" customWidth="1"/>
    <col min="7185" max="7368" width="11.42578125" style="3" customWidth="1"/>
    <col min="7369" max="7391" width="11.42578125" style="3"/>
    <col min="7392" max="7392" width="4.140625" style="3" bestFit="1" customWidth="1"/>
    <col min="7393" max="7393" width="12.5703125" style="3" bestFit="1" customWidth="1"/>
    <col min="7394" max="7394" width="21.5703125" style="3" bestFit="1" customWidth="1"/>
    <col min="7395" max="7395" width="9.42578125" style="3" bestFit="1" customWidth="1"/>
    <col min="7396" max="7396" width="13.85546875" style="3" customWidth="1"/>
    <col min="7397" max="7397" width="11.42578125" style="3" customWidth="1"/>
    <col min="7398" max="7398" width="10" style="3" bestFit="1" customWidth="1"/>
    <col min="7399" max="7399" width="17.42578125" style="3" bestFit="1" customWidth="1"/>
    <col min="7400" max="7400" width="0" style="3" hidden="1" customWidth="1"/>
    <col min="7401" max="7401" width="21.5703125" style="3" bestFit="1" customWidth="1"/>
    <col min="7402" max="7402" width="13.42578125" style="3" customWidth="1"/>
    <col min="7403" max="7403" width="14.42578125" style="3" customWidth="1"/>
    <col min="7404" max="7404" width="12.5703125" style="3" customWidth="1"/>
    <col min="7405" max="7407" width="11.42578125" style="3" customWidth="1"/>
    <col min="7408" max="7424" width="11.42578125" style="3"/>
    <col min="7425" max="7425" width="6.140625" style="3" customWidth="1"/>
    <col min="7426" max="7426" width="15.42578125" style="3" customWidth="1"/>
    <col min="7427" max="7427" width="22.5703125" style="3" customWidth="1"/>
    <col min="7428" max="7428" width="10.42578125" style="3" customWidth="1"/>
    <col min="7429" max="7429" width="13.85546875" style="3" customWidth="1"/>
    <col min="7430" max="7430" width="11.42578125" style="3" customWidth="1"/>
    <col min="7431" max="7431" width="21" style="3" customWidth="1"/>
    <col min="7432" max="7432" width="17.42578125" style="3" customWidth="1"/>
    <col min="7433" max="7433" width="26.85546875" style="3" customWidth="1"/>
    <col min="7434" max="7434" width="15" style="3" customWidth="1"/>
    <col min="7435" max="7436" width="18.5703125" style="3" customWidth="1"/>
    <col min="7437" max="7437" width="16.5703125" style="3" bestFit="1" customWidth="1"/>
    <col min="7438" max="7438" width="17.5703125" style="3" bestFit="1" customWidth="1"/>
    <col min="7439" max="7439" width="13.42578125" style="3" customWidth="1"/>
    <col min="7440" max="7440" width="40.5703125" style="3" customWidth="1"/>
    <col min="7441" max="7624" width="11.42578125" style="3" customWidth="1"/>
    <col min="7625" max="7647" width="11.42578125" style="3"/>
    <col min="7648" max="7648" width="4.140625" style="3" bestFit="1" customWidth="1"/>
    <col min="7649" max="7649" width="12.5703125" style="3" bestFit="1" customWidth="1"/>
    <col min="7650" max="7650" width="21.5703125" style="3" bestFit="1" customWidth="1"/>
    <col min="7651" max="7651" width="9.42578125" style="3" bestFit="1" customWidth="1"/>
    <col min="7652" max="7652" width="13.85546875" style="3" customWidth="1"/>
    <col min="7653" max="7653" width="11.42578125" style="3" customWidth="1"/>
    <col min="7654" max="7654" width="10" style="3" bestFit="1" customWidth="1"/>
    <col min="7655" max="7655" width="17.42578125" style="3" bestFit="1" customWidth="1"/>
    <col min="7656" max="7656" width="0" style="3" hidden="1" customWidth="1"/>
    <col min="7657" max="7657" width="21.5703125" style="3" bestFit="1" customWidth="1"/>
    <col min="7658" max="7658" width="13.42578125" style="3" customWidth="1"/>
    <col min="7659" max="7659" width="14.42578125" style="3" customWidth="1"/>
    <col min="7660" max="7660" width="12.5703125" style="3" customWidth="1"/>
    <col min="7661" max="7663" width="11.42578125" style="3" customWidth="1"/>
    <col min="7664" max="7680" width="11.42578125" style="3"/>
    <col min="7681" max="7681" width="6.140625" style="3" customWidth="1"/>
    <col min="7682" max="7682" width="15.42578125" style="3" customWidth="1"/>
    <col min="7683" max="7683" width="22.5703125" style="3" customWidth="1"/>
    <col min="7684" max="7684" width="10.42578125" style="3" customWidth="1"/>
    <col min="7685" max="7685" width="13.85546875" style="3" customWidth="1"/>
    <col min="7686" max="7686" width="11.42578125" style="3" customWidth="1"/>
    <col min="7687" max="7687" width="21" style="3" customWidth="1"/>
    <col min="7688" max="7688" width="17.42578125" style="3" customWidth="1"/>
    <col min="7689" max="7689" width="26.85546875" style="3" customWidth="1"/>
    <col min="7690" max="7690" width="15" style="3" customWidth="1"/>
    <col min="7691" max="7692" width="18.5703125" style="3" customWidth="1"/>
    <col min="7693" max="7693" width="16.5703125" style="3" bestFit="1" customWidth="1"/>
    <col min="7694" max="7694" width="17.5703125" style="3" bestFit="1" customWidth="1"/>
    <col min="7695" max="7695" width="13.42578125" style="3" customWidth="1"/>
    <col min="7696" max="7696" width="40.5703125" style="3" customWidth="1"/>
    <col min="7697" max="7880" width="11.42578125" style="3" customWidth="1"/>
    <col min="7881" max="7903" width="11.42578125" style="3"/>
    <col min="7904" max="7904" width="4.140625" style="3" bestFit="1" customWidth="1"/>
    <col min="7905" max="7905" width="12.5703125" style="3" bestFit="1" customWidth="1"/>
    <col min="7906" max="7906" width="21.5703125" style="3" bestFit="1" customWidth="1"/>
    <col min="7907" max="7907" width="9.42578125" style="3" bestFit="1" customWidth="1"/>
    <col min="7908" max="7908" width="13.85546875" style="3" customWidth="1"/>
    <col min="7909" max="7909" width="11.42578125" style="3" customWidth="1"/>
    <col min="7910" max="7910" width="10" style="3" bestFit="1" customWidth="1"/>
    <col min="7911" max="7911" width="17.42578125" style="3" bestFit="1" customWidth="1"/>
    <col min="7912" max="7912" width="0" style="3" hidden="1" customWidth="1"/>
    <col min="7913" max="7913" width="21.5703125" style="3" bestFit="1" customWidth="1"/>
    <col min="7914" max="7914" width="13.42578125" style="3" customWidth="1"/>
    <col min="7915" max="7915" width="14.42578125" style="3" customWidth="1"/>
    <col min="7916" max="7916" width="12.5703125" style="3" customWidth="1"/>
    <col min="7917" max="7919" width="11.42578125" style="3" customWidth="1"/>
    <col min="7920" max="7936" width="11.42578125" style="3"/>
    <col min="7937" max="7937" width="6.140625" style="3" customWidth="1"/>
    <col min="7938" max="7938" width="15.42578125" style="3" customWidth="1"/>
    <col min="7939" max="7939" width="22.5703125" style="3" customWidth="1"/>
    <col min="7940" max="7940" width="10.42578125" style="3" customWidth="1"/>
    <col min="7941" max="7941" width="13.85546875" style="3" customWidth="1"/>
    <col min="7942" max="7942" width="11.42578125" style="3" customWidth="1"/>
    <col min="7943" max="7943" width="21" style="3" customWidth="1"/>
    <col min="7944" max="7944" width="17.42578125" style="3" customWidth="1"/>
    <col min="7945" max="7945" width="26.85546875" style="3" customWidth="1"/>
    <col min="7946" max="7946" width="15" style="3" customWidth="1"/>
    <col min="7947" max="7948" width="18.5703125" style="3" customWidth="1"/>
    <col min="7949" max="7949" width="16.5703125" style="3" bestFit="1" customWidth="1"/>
    <col min="7950" max="7950" width="17.5703125" style="3" bestFit="1" customWidth="1"/>
    <col min="7951" max="7951" width="13.42578125" style="3" customWidth="1"/>
    <col min="7952" max="7952" width="40.5703125" style="3" customWidth="1"/>
    <col min="7953" max="8136" width="11.42578125" style="3" customWidth="1"/>
    <col min="8137" max="8159" width="11.42578125" style="3"/>
    <col min="8160" max="8160" width="4.140625" style="3" bestFit="1" customWidth="1"/>
    <col min="8161" max="8161" width="12.5703125" style="3" bestFit="1" customWidth="1"/>
    <col min="8162" max="8162" width="21.5703125" style="3" bestFit="1" customWidth="1"/>
    <col min="8163" max="8163" width="9.42578125" style="3" bestFit="1" customWidth="1"/>
    <col min="8164" max="8164" width="13.85546875" style="3" customWidth="1"/>
    <col min="8165" max="8165" width="11.42578125" style="3" customWidth="1"/>
    <col min="8166" max="8166" width="10" style="3" bestFit="1" customWidth="1"/>
    <col min="8167" max="8167" width="17.42578125" style="3" bestFit="1" customWidth="1"/>
    <col min="8168" max="8168" width="0" style="3" hidden="1" customWidth="1"/>
    <col min="8169" max="8169" width="21.5703125" style="3" bestFit="1" customWidth="1"/>
    <col min="8170" max="8170" width="13.42578125" style="3" customWidth="1"/>
    <col min="8171" max="8171" width="14.42578125" style="3" customWidth="1"/>
    <col min="8172" max="8172" width="12.5703125" style="3" customWidth="1"/>
    <col min="8173" max="8175" width="11.42578125" style="3" customWidth="1"/>
    <col min="8176" max="8192" width="11.42578125" style="3"/>
    <col min="8193" max="8193" width="6.140625" style="3" customWidth="1"/>
    <col min="8194" max="8194" width="15.42578125" style="3" customWidth="1"/>
    <col min="8195" max="8195" width="22.5703125" style="3" customWidth="1"/>
    <col min="8196" max="8196" width="10.42578125" style="3" customWidth="1"/>
    <col min="8197" max="8197" width="13.85546875" style="3" customWidth="1"/>
    <col min="8198" max="8198" width="11.42578125" style="3" customWidth="1"/>
    <col min="8199" max="8199" width="21" style="3" customWidth="1"/>
    <col min="8200" max="8200" width="17.42578125" style="3" customWidth="1"/>
    <col min="8201" max="8201" width="26.85546875" style="3" customWidth="1"/>
    <col min="8202" max="8202" width="15" style="3" customWidth="1"/>
    <col min="8203" max="8204" width="18.5703125" style="3" customWidth="1"/>
    <col min="8205" max="8205" width="16.5703125" style="3" bestFit="1" customWidth="1"/>
    <col min="8206" max="8206" width="17.5703125" style="3" bestFit="1" customWidth="1"/>
    <col min="8207" max="8207" width="13.42578125" style="3" customWidth="1"/>
    <col min="8208" max="8208" width="40.5703125" style="3" customWidth="1"/>
    <col min="8209" max="8392" width="11.42578125" style="3" customWidth="1"/>
    <col min="8393" max="8415" width="11.42578125" style="3"/>
    <col min="8416" max="8416" width="4.140625" style="3" bestFit="1" customWidth="1"/>
    <col min="8417" max="8417" width="12.5703125" style="3" bestFit="1" customWidth="1"/>
    <col min="8418" max="8418" width="21.5703125" style="3" bestFit="1" customWidth="1"/>
    <col min="8419" max="8419" width="9.42578125" style="3" bestFit="1" customWidth="1"/>
    <col min="8420" max="8420" width="13.85546875" style="3" customWidth="1"/>
    <col min="8421" max="8421" width="11.42578125" style="3" customWidth="1"/>
    <col min="8422" max="8422" width="10" style="3" bestFit="1" customWidth="1"/>
    <col min="8423" max="8423" width="17.42578125" style="3" bestFit="1" customWidth="1"/>
    <col min="8424" max="8424" width="0" style="3" hidden="1" customWidth="1"/>
    <col min="8425" max="8425" width="21.5703125" style="3" bestFit="1" customWidth="1"/>
    <col min="8426" max="8426" width="13.42578125" style="3" customWidth="1"/>
    <col min="8427" max="8427" width="14.42578125" style="3" customWidth="1"/>
    <col min="8428" max="8428" width="12.5703125" style="3" customWidth="1"/>
    <col min="8429" max="8431" width="11.42578125" style="3" customWidth="1"/>
    <col min="8432" max="8448" width="11.42578125" style="3"/>
    <col min="8449" max="8449" width="6.140625" style="3" customWidth="1"/>
    <col min="8450" max="8450" width="15.42578125" style="3" customWidth="1"/>
    <col min="8451" max="8451" width="22.5703125" style="3" customWidth="1"/>
    <col min="8452" max="8452" width="10.42578125" style="3" customWidth="1"/>
    <col min="8453" max="8453" width="13.85546875" style="3" customWidth="1"/>
    <col min="8454" max="8454" width="11.42578125" style="3" customWidth="1"/>
    <col min="8455" max="8455" width="21" style="3" customWidth="1"/>
    <col min="8456" max="8456" width="17.42578125" style="3" customWidth="1"/>
    <col min="8457" max="8457" width="26.85546875" style="3" customWidth="1"/>
    <col min="8458" max="8458" width="15" style="3" customWidth="1"/>
    <col min="8459" max="8460" width="18.5703125" style="3" customWidth="1"/>
    <col min="8461" max="8461" width="16.5703125" style="3" bestFit="1" customWidth="1"/>
    <col min="8462" max="8462" width="17.5703125" style="3" bestFit="1" customWidth="1"/>
    <col min="8463" max="8463" width="13.42578125" style="3" customWidth="1"/>
    <col min="8464" max="8464" width="40.5703125" style="3" customWidth="1"/>
    <col min="8465" max="8648" width="11.42578125" style="3" customWidth="1"/>
    <col min="8649" max="8671" width="11.42578125" style="3"/>
    <col min="8672" max="8672" width="4.140625" style="3" bestFit="1" customWidth="1"/>
    <col min="8673" max="8673" width="12.5703125" style="3" bestFit="1" customWidth="1"/>
    <col min="8674" max="8674" width="21.5703125" style="3" bestFit="1" customWidth="1"/>
    <col min="8675" max="8675" width="9.42578125" style="3" bestFit="1" customWidth="1"/>
    <col min="8676" max="8676" width="13.85546875" style="3" customWidth="1"/>
    <col min="8677" max="8677" width="11.42578125" style="3" customWidth="1"/>
    <col min="8678" max="8678" width="10" style="3" bestFit="1" customWidth="1"/>
    <col min="8679" max="8679" width="17.42578125" style="3" bestFit="1" customWidth="1"/>
    <col min="8680" max="8680" width="0" style="3" hidden="1" customWidth="1"/>
    <col min="8681" max="8681" width="21.5703125" style="3" bestFit="1" customWidth="1"/>
    <col min="8682" max="8682" width="13.42578125" style="3" customWidth="1"/>
    <col min="8683" max="8683" width="14.42578125" style="3" customWidth="1"/>
    <col min="8684" max="8684" width="12.5703125" style="3" customWidth="1"/>
    <col min="8685" max="8687" width="11.42578125" style="3" customWidth="1"/>
    <col min="8688" max="8704" width="11.42578125" style="3"/>
    <col min="8705" max="8705" width="6.140625" style="3" customWidth="1"/>
    <col min="8706" max="8706" width="15.42578125" style="3" customWidth="1"/>
    <col min="8707" max="8707" width="22.5703125" style="3" customWidth="1"/>
    <col min="8708" max="8708" width="10.42578125" style="3" customWidth="1"/>
    <col min="8709" max="8709" width="13.85546875" style="3" customWidth="1"/>
    <col min="8710" max="8710" width="11.42578125" style="3" customWidth="1"/>
    <col min="8711" max="8711" width="21" style="3" customWidth="1"/>
    <col min="8712" max="8712" width="17.42578125" style="3" customWidth="1"/>
    <col min="8713" max="8713" width="26.85546875" style="3" customWidth="1"/>
    <col min="8714" max="8714" width="15" style="3" customWidth="1"/>
    <col min="8715" max="8716" width="18.5703125" style="3" customWidth="1"/>
    <col min="8717" max="8717" width="16.5703125" style="3" bestFit="1" customWidth="1"/>
    <col min="8718" max="8718" width="17.5703125" style="3" bestFit="1" customWidth="1"/>
    <col min="8719" max="8719" width="13.42578125" style="3" customWidth="1"/>
    <col min="8720" max="8720" width="40.5703125" style="3" customWidth="1"/>
    <col min="8721" max="8904" width="11.42578125" style="3" customWidth="1"/>
    <col min="8905" max="8927" width="11.42578125" style="3"/>
    <col min="8928" max="8928" width="4.140625" style="3" bestFit="1" customWidth="1"/>
    <col min="8929" max="8929" width="12.5703125" style="3" bestFit="1" customWidth="1"/>
    <col min="8930" max="8930" width="21.5703125" style="3" bestFit="1" customWidth="1"/>
    <col min="8931" max="8931" width="9.42578125" style="3" bestFit="1" customWidth="1"/>
    <col min="8932" max="8932" width="13.85546875" style="3" customWidth="1"/>
    <col min="8933" max="8933" width="11.42578125" style="3" customWidth="1"/>
    <col min="8934" max="8934" width="10" style="3" bestFit="1" customWidth="1"/>
    <col min="8935" max="8935" width="17.42578125" style="3" bestFit="1" customWidth="1"/>
    <col min="8936" max="8936" width="0" style="3" hidden="1" customWidth="1"/>
    <col min="8937" max="8937" width="21.5703125" style="3" bestFit="1" customWidth="1"/>
    <col min="8938" max="8938" width="13.42578125" style="3" customWidth="1"/>
    <col min="8939" max="8939" width="14.42578125" style="3" customWidth="1"/>
    <col min="8940" max="8940" width="12.5703125" style="3" customWidth="1"/>
    <col min="8941" max="8943" width="11.42578125" style="3" customWidth="1"/>
    <col min="8944" max="8960" width="11.42578125" style="3"/>
    <col min="8961" max="8961" width="6.140625" style="3" customWidth="1"/>
    <col min="8962" max="8962" width="15.42578125" style="3" customWidth="1"/>
    <col min="8963" max="8963" width="22.5703125" style="3" customWidth="1"/>
    <col min="8964" max="8964" width="10.42578125" style="3" customWidth="1"/>
    <col min="8965" max="8965" width="13.85546875" style="3" customWidth="1"/>
    <col min="8966" max="8966" width="11.42578125" style="3" customWidth="1"/>
    <col min="8967" max="8967" width="21" style="3" customWidth="1"/>
    <col min="8968" max="8968" width="17.42578125" style="3" customWidth="1"/>
    <col min="8969" max="8969" width="26.85546875" style="3" customWidth="1"/>
    <col min="8970" max="8970" width="15" style="3" customWidth="1"/>
    <col min="8971" max="8972" width="18.5703125" style="3" customWidth="1"/>
    <col min="8973" max="8973" width="16.5703125" style="3" bestFit="1" customWidth="1"/>
    <col min="8974" max="8974" width="17.5703125" style="3" bestFit="1" customWidth="1"/>
    <col min="8975" max="8975" width="13.42578125" style="3" customWidth="1"/>
    <col min="8976" max="8976" width="40.5703125" style="3" customWidth="1"/>
    <col min="8977" max="9160" width="11.42578125" style="3" customWidth="1"/>
    <col min="9161" max="9183" width="11.42578125" style="3"/>
    <col min="9184" max="9184" width="4.140625" style="3" bestFit="1" customWidth="1"/>
    <col min="9185" max="9185" width="12.5703125" style="3" bestFit="1" customWidth="1"/>
    <col min="9186" max="9186" width="21.5703125" style="3" bestFit="1" customWidth="1"/>
    <col min="9187" max="9187" width="9.42578125" style="3" bestFit="1" customWidth="1"/>
    <col min="9188" max="9188" width="13.85546875" style="3" customWidth="1"/>
    <col min="9189" max="9189" width="11.42578125" style="3" customWidth="1"/>
    <col min="9190" max="9190" width="10" style="3" bestFit="1" customWidth="1"/>
    <col min="9191" max="9191" width="17.42578125" style="3" bestFit="1" customWidth="1"/>
    <col min="9192" max="9192" width="0" style="3" hidden="1" customWidth="1"/>
    <col min="9193" max="9193" width="21.5703125" style="3" bestFit="1" customWidth="1"/>
    <col min="9194" max="9194" width="13.42578125" style="3" customWidth="1"/>
    <col min="9195" max="9195" width="14.42578125" style="3" customWidth="1"/>
    <col min="9196" max="9196" width="12.5703125" style="3" customWidth="1"/>
    <col min="9197" max="9199" width="11.42578125" style="3" customWidth="1"/>
    <col min="9200" max="9216" width="11.42578125" style="3"/>
    <col min="9217" max="9217" width="6.140625" style="3" customWidth="1"/>
    <col min="9218" max="9218" width="15.42578125" style="3" customWidth="1"/>
    <col min="9219" max="9219" width="22.5703125" style="3" customWidth="1"/>
    <col min="9220" max="9220" width="10.42578125" style="3" customWidth="1"/>
    <col min="9221" max="9221" width="13.85546875" style="3" customWidth="1"/>
    <col min="9222" max="9222" width="11.42578125" style="3" customWidth="1"/>
    <col min="9223" max="9223" width="21" style="3" customWidth="1"/>
    <col min="9224" max="9224" width="17.42578125" style="3" customWidth="1"/>
    <col min="9225" max="9225" width="26.85546875" style="3" customWidth="1"/>
    <col min="9226" max="9226" width="15" style="3" customWidth="1"/>
    <col min="9227" max="9228" width="18.5703125" style="3" customWidth="1"/>
    <col min="9229" max="9229" width="16.5703125" style="3" bestFit="1" customWidth="1"/>
    <col min="9230" max="9230" width="17.5703125" style="3" bestFit="1" customWidth="1"/>
    <col min="9231" max="9231" width="13.42578125" style="3" customWidth="1"/>
    <col min="9232" max="9232" width="40.5703125" style="3" customWidth="1"/>
    <col min="9233" max="9416" width="11.42578125" style="3" customWidth="1"/>
    <col min="9417" max="9439" width="11.42578125" style="3"/>
    <col min="9440" max="9440" width="4.140625" style="3" bestFit="1" customWidth="1"/>
    <col min="9441" max="9441" width="12.5703125" style="3" bestFit="1" customWidth="1"/>
    <col min="9442" max="9442" width="21.5703125" style="3" bestFit="1" customWidth="1"/>
    <col min="9443" max="9443" width="9.42578125" style="3" bestFit="1" customWidth="1"/>
    <col min="9444" max="9444" width="13.85546875" style="3" customWidth="1"/>
    <col min="9445" max="9445" width="11.42578125" style="3" customWidth="1"/>
    <col min="9446" max="9446" width="10" style="3" bestFit="1" customWidth="1"/>
    <col min="9447" max="9447" width="17.42578125" style="3" bestFit="1" customWidth="1"/>
    <col min="9448" max="9448" width="0" style="3" hidden="1" customWidth="1"/>
    <col min="9449" max="9449" width="21.5703125" style="3" bestFit="1" customWidth="1"/>
    <col min="9450" max="9450" width="13.42578125" style="3" customWidth="1"/>
    <col min="9451" max="9451" width="14.42578125" style="3" customWidth="1"/>
    <col min="9452" max="9452" width="12.5703125" style="3" customWidth="1"/>
    <col min="9453" max="9455" width="11.42578125" style="3" customWidth="1"/>
    <col min="9456" max="9472" width="11.42578125" style="3"/>
    <col min="9473" max="9473" width="6.140625" style="3" customWidth="1"/>
    <col min="9474" max="9474" width="15.42578125" style="3" customWidth="1"/>
    <col min="9475" max="9475" width="22.5703125" style="3" customWidth="1"/>
    <col min="9476" max="9476" width="10.42578125" style="3" customWidth="1"/>
    <col min="9477" max="9477" width="13.85546875" style="3" customWidth="1"/>
    <col min="9478" max="9478" width="11.42578125" style="3" customWidth="1"/>
    <col min="9479" max="9479" width="21" style="3" customWidth="1"/>
    <col min="9480" max="9480" width="17.42578125" style="3" customWidth="1"/>
    <col min="9481" max="9481" width="26.85546875" style="3" customWidth="1"/>
    <col min="9482" max="9482" width="15" style="3" customWidth="1"/>
    <col min="9483" max="9484" width="18.5703125" style="3" customWidth="1"/>
    <col min="9485" max="9485" width="16.5703125" style="3" bestFit="1" customWidth="1"/>
    <col min="9486" max="9486" width="17.5703125" style="3" bestFit="1" customWidth="1"/>
    <col min="9487" max="9487" width="13.42578125" style="3" customWidth="1"/>
    <col min="9488" max="9488" width="40.5703125" style="3" customWidth="1"/>
    <col min="9489" max="9672" width="11.42578125" style="3" customWidth="1"/>
    <col min="9673" max="9695" width="11.42578125" style="3"/>
    <col min="9696" max="9696" width="4.140625" style="3" bestFit="1" customWidth="1"/>
    <col min="9697" max="9697" width="12.5703125" style="3" bestFit="1" customWidth="1"/>
    <col min="9698" max="9698" width="21.5703125" style="3" bestFit="1" customWidth="1"/>
    <col min="9699" max="9699" width="9.42578125" style="3" bestFit="1" customWidth="1"/>
    <col min="9700" max="9700" width="13.85546875" style="3" customWidth="1"/>
    <col min="9701" max="9701" width="11.42578125" style="3" customWidth="1"/>
    <col min="9702" max="9702" width="10" style="3" bestFit="1" customWidth="1"/>
    <col min="9703" max="9703" width="17.42578125" style="3" bestFit="1" customWidth="1"/>
    <col min="9704" max="9704" width="0" style="3" hidden="1" customWidth="1"/>
    <col min="9705" max="9705" width="21.5703125" style="3" bestFit="1" customWidth="1"/>
    <col min="9706" max="9706" width="13.42578125" style="3" customWidth="1"/>
    <col min="9707" max="9707" width="14.42578125" style="3" customWidth="1"/>
    <col min="9708" max="9708" width="12.5703125" style="3" customWidth="1"/>
    <col min="9709" max="9711" width="11.42578125" style="3" customWidth="1"/>
    <col min="9712" max="9728" width="11.42578125" style="3"/>
    <col min="9729" max="9729" width="6.140625" style="3" customWidth="1"/>
    <col min="9730" max="9730" width="15.42578125" style="3" customWidth="1"/>
    <col min="9731" max="9731" width="22.5703125" style="3" customWidth="1"/>
    <col min="9732" max="9732" width="10.42578125" style="3" customWidth="1"/>
    <col min="9733" max="9733" width="13.85546875" style="3" customWidth="1"/>
    <col min="9734" max="9734" width="11.42578125" style="3" customWidth="1"/>
    <col min="9735" max="9735" width="21" style="3" customWidth="1"/>
    <col min="9736" max="9736" width="17.42578125" style="3" customWidth="1"/>
    <col min="9737" max="9737" width="26.85546875" style="3" customWidth="1"/>
    <col min="9738" max="9738" width="15" style="3" customWidth="1"/>
    <col min="9739" max="9740" width="18.5703125" style="3" customWidth="1"/>
    <col min="9741" max="9741" width="16.5703125" style="3" bestFit="1" customWidth="1"/>
    <col min="9742" max="9742" width="17.5703125" style="3" bestFit="1" customWidth="1"/>
    <col min="9743" max="9743" width="13.42578125" style="3" customWidth="1"/>
    <col min="9744" max="9744" width="40.5703125" style="3" customWidth="1"/>
    <col min="9745" max="9928" width="11.42578125" style="3" customWidth="1"/>
    <col min="9929" max="9951" width="11.42578125" style="3"/>
    <col min="9952" max="9952" width="4.140625" style="3" bestFit="1" customWidth="1"/>
    <col min="9953" max="9953" width="12.5703125" style="3" bestFit="1" customWidth="1"/>
    <col min="9954" max="9954" width="21.5703125" style="3" bestFit="1" customWidth="1"/>
    <col min="9955" max="9955" width="9.42578125" style="3" bestFit="1" customWidth="1"/>
    <col min="9956" max="9956" width="13.85546875" style="3" customWidth="1"/>
    <col min="9957" max="9957" width="11.42578125" style="3" customWidth="1"/>
    <col min="9958" max="9958" width="10" style="3" bestFit="1" customWidth="1"/>
    <col min="9959" max="9959" width="17.42578125" style="3" bestFit="1" customWidth="1"/>
    <col min="9960" max="9960" width="0" style="3" hidden="1" customWidth="1"/>
    <col min="9961" max="9961" width="21.5703125" style="3" bestFit="1" customWidth="1"/>
    <col min="9962" max="9962" width="13.42578125" style="3" customWidth="1"/>
    <col min="9963" max="9963" width="14.42578125" style="3" customWidth="1"/>
    <col min="9964" max="9964" width="12.5703125" style="3" customWidth="1"/>
    <col min="9965" max="9967" width="11.42578125" style="3" customWidth="1"/>
    <col min="9968" max="9984" width="11.42578125" style="3"/>
    <col min="9985" max="9985" width="6.140625" style="3" customWidth="1"/>
    <col min="9986" max="9986" width="15.42578125" style="3" customWidth="1"/>
    <col min="9987" max="9987" width="22.5703125" style="3" customWidth="1"/>
    <col min="9988" max="9988" width="10.42578125" style="3" customWidth="1"/>
    <col min="9989" max="9989" width="13.85546875" style="3" customWidth="1"/>
    <col min="9990" max="9990" width="11.42578125" style="3" customWidth="1"/>
    <col min="9991" max="9991" width="21" style="3" customWidth="1"/>
    <col min="9992" max="9992" width="17.42578125" style="3" customWidth="1"/>
    <col min="9993" max="9993" width="26.85546875" style="3" customWidth="1"/>
    <col min="9994" max="9994" width="15" style="3" customWidth="1"/>
    <col min="9995" max="9996" width="18.5703125" style="3" customWidth="1"/>
    <col min="9997" max="9997" width="16.5703125" style="3" bestFit="1" customWidth="1"/>
    <col min="9998" max="9998" width="17.5703125" style="3" bestFit="1" customWidth="1"/>
    <col min="9999" max="9999" width="13.42578125" style="3" customWidth="1"/>
    <col min="10000" max="10000" width="40.5703125" style="3" customWidth="1"/>
    <col min="10001" max="10184" width="11.42578125" style="3" customWidth="1"/>
    <col min="10185" max="10207" width="11.42578125" style="3"/>
    <col min="10208" max="10208" width="4.140625" style="3" bestFit="1" customWidth="1"/>
    <col min="10209" max="10209" width="12.5703125" style="3" bestFit="1" customWidth="1"/>
    <col min="10210" max="10210" width="21.5703125" style="3" bestFit="1" customWidth="1"/>
    <col min="10211" max="10211" width="9.42578125" style="3" bestFit="1" customWidth="1"/>
    <col min="10212" max="10212" width="13.85546875" style="3" customWidth="1"/>
    <col min="10213" max="10213" width="11.42578125" style="3" customWidth="1"/>
    <col min="10214" max="10214" width="10" style="3" bestFit="1" customWidth="1"/>
    <col min="10215" max="10215" width="17.42578125" style="3" bestFit="1" customWidth="1"/>
    <col min="10216" max="10216" width="0" style="3" hidden="1" customWidth="1"/>
    <col min="10217" max="10217" width="21.5703125" style="3" bestFit="1" customWidth="1"/>
    <col min="10218" max="10218" width="13.42578125" style="3" customWidth="1"/>
    <col min="10219" max="10219" width="14.42578125" style="3" customWidth="1"/>
    <col min="10220" max="10220" width="12.5703125" style="3" customWidth="1"/>
    <col min="10221" max="10223" width="11.42578125" style="3" customWidth="1"/>
    <col min="10224" max="10240" width="11.42578125" style="3"/>
    <col min="10241" max="10241" width="6.140625" style="3" customWidth="1"/>
    <col min="10242" max="10242" width="15.42578125" style="3" customWidth="1"/>
    <col min="10243" max="10243" width="22.5703125" style="3" customWidth="1"/>
    <col min="10244" max="10244" width="10.42578125" style="3" customWidth="1"/>
    <col min="10245" max="10245" width="13.85546875" style="3" customWidth="1"/>
    <col min="10246" max="10246" width="11.42578125" style="3" customWidth="1"/>
    <col min="10247" max="10247" width="21" style="3" customWidth="1"/>
    <col min="10248" max="10248" width="17.42578125" style="3" customWidth="1"/>
    <col min="10249" max="10249" width="26.85546875" style="3" customWidth="1"/>
    <col min="10250" max="10250" width="15" style="3" customWidth="1"/>
    <col min="10251" max="10252" width="18.5703125" style="3" customWidth="1"/>
    <col min="10253" max="10253" width="16.5703125" style="3" bestFit="1" customWidth="1"/>
    <col min="10254" max="10254" width="17.5703125" style="3" bestFit="1" customWidth="1"/>
    <col min="10255" max="10255" width="13.42578125" style="3" customWidth="1"/>
    <col min="10256" max="10256" width="40.5703125" style="3" customWidth="1"/>
    <col min="10257" max="10440" width="11.42578125" style="3" customWidth="1"/>
    <col min="10441" max="10463" width="11.42578125" style="3"/>
    <col min="10464" max="10464" width="4.140625" style="3" bestFit="1" customWidth="1"/>
    <col min="10465" max="10465" width="12.5703125" style="3" bestFit="1" customWidth="1"/>
    <col min="10466" max="10466" width="21.5703125" style="3" bestFit="1" customWidth="1"/>
    <col min="10467" max="10467" width="9.42578125" style="3" bestFit="1" customWidth="1"/>
    <col min="10468" max="10468" width="13.85546875" style="3" customWidth="1"/>
    <col min="10469" max="10469" width="11.42578125" style="3" customWidth="1"/>
    <col min="10470" max="10470" width="10" style="3" bestFit="1" customWidth="1"/>
    <col min="10471" max="10471" width="17.42578125" style="3" bestFit="1" customWidth="1"/>
    <col min="10472" max="10472" width="0" style="3" hidden="1" customWidth="1"/>
    <col min="10473" max="10473" width="21.5703125" style="3" bestFit="1" customWidth="1"/>
    <col min="10474" max="10474" width="13.42578125" style="3" customWidth="1"/>
    <col min="10475" max="10475" width="14.42578125" style="3" customWidth="1"/>
    <col min="10476" max="10476" width="12.5703125" style="3" customWidth="1"/>
    <col min="10477" max="10479" width="11.42578125" style="3" customWidth="1"/>
    <col min="10480" max="10496" width="11.42578125" style="3"/>
    <col min="10497" max="10497" width="6.140625" style="3" customWidth="1"/>
    <col min="10498" max="10498" width="15.42578125" style="3" customWidth="1"/>
    <col min="10499" max="10499" width="22.5703125" style="3" customWidth="1"/>
    <col min="10500" max="10500" width="10.42578125" style="3" customWidth="1"/>
    <col min="10501" max="10501" width="13.85546875" style="3" customWidth="1"/>
    <col min="10502" max="10502" width="11.42578125" style="3" customWidth="1"/>
    <col min="10503" max="10503" width="21" style="3" customWidth="1"/>
    <col min="10504" max="10504" width="17.42578125" style="3" customWidth="1"/>
    <col min="10505" max="10505" width="26.85546875" style="3" customWidth="1"/>
    <col min="10506" max="10506" width="15" style="3" customWidth="1"/>
    <col min="10507" max="10508" width="18.5703125" style="3" customWidth="1"/>
    <col min="10509" max="10509" width="16.5703125" style="3" bestFit="1" customWidth="1"/>
    <col min="10510" max="10510" width="17.5703125" style="3" bestFit="1" customWidth="1"/>
    <col min="10511" max="10511" width="13.42578125" style="3" customWidth="1"/>
    <col min="10512" max="10512" width="40.5703125" style="3" customWidth="1"/>
    <col min="10513" max="10696" width="11.42578125" style="3" customWidth="1"/>
    <col min="10697" max="10719" width="11.42578125" style="3"/>
    <col min="10720" max="10720" width="4.140625" style="3" bestFit="1" customWidth="1"/>
    <col min="10721" max="10721" width="12.5703125" style="3" bestFit="1" customWidth="1"/>
    <col min="10722" max="10722" width="21.5703125" style="3" bestFit="1" customWidth="1"/>
    <col min="10723" max="10723" width="9.42578125" style="3" bestFit="1" customWidth="1"/>
    <col min="10724" max="10724" width="13.85546875" style="3" customWidth="1"/>
    <col min="10725" max="10725" width="11.42578125" style="3" customWidth="1"/>
    <col min="10726" max="10726" width="10" style="3" bestFit="1" customWidth="1"/>
    <col min="10727" max="10727" width="17.42578125" style="3" bestFit="1" customWidth="1"/>
    <col min="10728" max="10728" width="0" style="3" hidden="1" customWidth="1"/>
    <col min="10729" max="10729" width="21.5703125" style="3" bestFit="1" customWidth="1"/>
    <col min="10730" max="10730" width="13.42578125" style="3" customWidth="1"/>
    <col min="10731" max="10731" width="14.42578125" style="3" customWidth="1"/>
    <col min="10732" max="10732" width="12.5703125" style="3" customWidth="1"/>
    <col min="10733" max="10735" width="11.42578125" style="3" customWidth="1"/>
    <col min="10736" max="10752" width="11.42578125" style="3"/>
    <col min="10753" max="10753" width="6.140625" style="3" customWidth="1"/>
    <col min="10754" max="10754" width="15.42578125" style="3" customWidth="1"/>
    <col min="10755" max="10755" width="22.5703125" style="3" customWidth="1"/>
    <col min="10756" max="10756" width="10.42578125" style="3" customWidth="1"/>
    <col min="10757" max="10757" width="13.85546875" style="3" customWidth="1"/>
    <col min="10758" max="10758" width="11.42578125" style="3" customWidth="1"/>
    <col min="10759" max="10759" width="21" style="3" customWidth="1"/>
    <col min="10760" max="10760" width="17.42578125" style="3" customWidth="1"/>
    <col min="10761" max="10761" width="26.85546875" style="3" customWidth="1"/>
    <col min="10762" max="10762" width="15" style="3" customWidth="1"/>
    <col min="10763" max="10764" width="18.5703125" style="3" customWidth="1"/>
    <col min="10765" max="10765" width="16.5703125" style="3" bestFit="1" customWidth="1"/>
    <col min="10766" max="10766" width="17.5703125" style="3" bestFit="1" customWidth="1"/>
    <col min="10767" max="10767" width="13.42578125" style="3" customWidth="1"/>
    <col min="10768" max="10768" width="40.5703125" style="3" customWidth="1"/>
    <col min="10769" max="10952" width="11.42578125" style="3" customWidth="1"/>
    <col min="10953" max="10975" width="11.42578125" style="3"/>
    <col min="10976" max="10976" width="4.140625" style="3" bestFit="1" customWidth="1"/>
    <col min="10977" max="10977" width="12.5703125" style="3" bestFit="1" customWidth="1"/>
    <col min="10978" max="10978" width="21.5703125" style="3" bestFit="1" customWidth="1"/>
    <col min="10979" max="10979" width="9.42578125" style="3" bestFit="1" customWidth="1"/>
    <col min="10980" max="10980" width="13.85546875" style="3" customWidth="1"/>
    <col min="10981" max="10981" width="11.42578125" style="3" customWidth="1"/>
    <col min="10982" max="10982" width="10" style="3" bestFit="1" customWidth="1"/>
    <col min="10983" max="10983" width="17.42578125" style="3" bestFit="1" customWidth="1"/>
    <col min="10984" max="10984" width="0" style="3" hidden="1" customWidth="1"/>
    <col min="10985" max="10985" width="21.5703125" style="3" bestFit="1" customWidth="1"/>
    <col min="10986" max="10986" width="13.42578125" style="3" customWidth="1"/>
    <col min="10987" max="10987" width="14.42578125" style="3" customWidth="1"/>
    <col min="10988" max="10988" width="12.5703125" style="3" customWidth="1"/>
    <col min="10989" max="10991" width="11.42578125" style="3" customWidth="1"/>
    <col min="10992" max="11008" width="11.42578125" style="3"/>
    <col min="11009" max="11009" width="6.140625" style="3" customWidth="1"/>
    <col min="11010" max="11010" width="15.42578125" style="3" customWidth="1"/>
    <col min="11011" max="11011" width="22.5703125" style="3" customWidth="1"/>
    <col min="11012" max="11012" width="10.42578125" style="3" customWidth="1"/>
    <col min="11013" max="11013" width="13.85546875" style="3" customWidth="1"/>
    <col min="11014" max="11014" width="11.42578125" style="3" customWidth="1"/>
    <col min="11015" max="11015" width="21" style="3" customWidth="1"/>
    <col min="11016" max="11016" width="17.42578125" style="3" customWidth="1"/>
    <col min="11017" max="11017" width="26.85546875" style="3" customWidth="1"/>
    <col min="11018" max="11018" width="15" style="3" customWidth="1"/>
    <col min="11019" max="11020" width="18.5703125" style="3" customWidth="1"/>
    <col min="11021" max="11021" width="16.5703125" style="3" bestFit="1" customWidth="1"/>
    <col min="11022" max="11022" width="17.5703125" style="3" bestFit="1" customWidth="1"/>
    <col min="11023" max="11023" width="13.42578125" style="3" customWidth="1"/>
    <col min="11024" max="11024" width="40.5703125" style="3" customWidth="1"/>
    <col min="11025" max="11208" width="11.42578125" style="3" customWidth="1"/>
    <col min="11209" max="11231" width="11.42578125" style="3"/>
    <col min="11232" max="11232" width="4.140625" style="3" bestFit="1" customWidth="1"/>
    <col min="11233" max="11233" width="12.5703125" style="3" bestFit="1" customWidth="1"/>
    <col min="11234" max="11234" width="21.5703125" style="3" bestFit="1" customWidth="1"/>
    <col min="11235" max="11235" width="9.42578125" style="3" bestFit="1" customWidth="1"/>
    <col min="11236" max="11236" width="13.85546875" style="3" customWidth="1"/>
    <col min="11237" max="11237" width="11.42578125" style="3" customWidth="1"/>
    <col min="11238" max="11238" width="10" style="3" bestFit="1" customWidth="1"/>
    <col min="11239" max="11239" width="17.42578125" style="3" bestFit="1" customWidth="1"/>
    <col min="11240" max="11240" width="0" style="3" hidden="1" customWidth="1"/>
    <col min="11241" max="11241" width="21.5703125" style="3" bestFit="1" customWidth="1"/>
    <col min="11242" max="11242" width="13.42578125" style="3" customWidth="1"/>
    <col min="11243" max="11243" width="14.42578125" style="3" customWidth="1"/>
    <col min="11244" max="11244" width="12.5703125" style="3" customWidth="1"/>
    <col min="11245" max="11247" width="11.42578125" style="3" customWidth="1"/>
    <col min="11248" max="11264" width="11.42578125" style="3"/>
    <col min="11265" max="11265" width="6.140625" style="3" customWidth="1"/>
    <col min="11266" max="11266" width="15.42578125" style="3" customWidth="1"/>
    <col min="11267" max="11267" width="22.5703125" style="3" customWidth="1"/>
    <col min="11268" max="11268" width="10.42578125" style="3" customWidth="1"/>
    <col min="11269" max="11269" width="13.85546875" style="3" customWidth="1"/>
    <col min="11270" max="11270" width="11.42578125" style="3" customWidth="1"/>
    <col min="11271" max="11271" width="21" style="3" customWidth="1"/>
    <col min="11272" max="11272" width="17.42578125" style="3" customWidth="1"/>
    <col min="11273" max="11273" width="26.85546875" style="3" customWidth="1"/>
    <col min="11274" max="11274" width="15" style="3" customWidth="1"/>
    <col min="11275" max="11276" width="18.5703125" style="3" customWidth="1"/>
    <col min="11277" max="11277" width="16.5703125" style="3" bestFit="1" customWidth="1"/>
    <col min="11278" max="11278" width="17.5703125" style="3" bestFit="1" customWidth="1"/>
    <col min="11279" max="11279" width="13.42578125" style="3" customWidth="1"/>
    <col min="11280" max="11280" width="40.5703125" style="3" customWidth="1"/>
    <col min="11281" max="11464" width="11.42578125" style="3" customWidth="1"/>
    <col min="11465" max="11487" width="11.42578125" style="3"/>
    <col min="11488" max="11488" width="4.140625" style="3" bestFit="1" customWidth="1"/>
    <col min="11489" max="11489" width="12.5703125" style="3" bestFit="1" customWidth="1"/>
    <col min="11490" max="11490" width="21.5703125" style="3" bestFit="1" customWidth="1"/>
    <col min="11491" max="11491" width="9.42578125" style="3" bestFit="1" customWidth="1"/>
    <col min="11492" max="11492" width="13.85546875" style="3" customWidth="1"/>
    <col min="11493" max="11493" width="11.42578125" style="3" customWidth="1"/>
    <col min="11494" max="11494" width="10" style="3" bestFit="1" customWidth="1"/>
    <col min="11495" max="11495" width="17.42578125" style="3" bestFit="1" customWidth="1"/>
    <col min="11496" max="11496" width="0" style="3" hidden="1" customWidth="1"/>
    <col min="11497" max="11497" width="21.5703125" style="3" bestFit="1" customWidth="1"/>
    <col min="11498" max="11498" width="13.42578125" style="3" customWidth="1"/>
    <col min="11499" max="11499" width="14.42578125" style="3" customWidth="1"/>
    <col min="11500" max="11500" width="12.5703125" style="3" customWidth="1"/>
    <col min="11501" max="11503" width="11.42578125" style="3" customWidth="1"/>
    <col min="11504" max="11520" width="11.42578125" style="3"/>
    <col min="11521" max="11521" width="6.140625" style="3" customWidth="1"/>
    <col min="11522" max="11522" width="15.42578125" style="3" customWidth="1"/>
    <col min="11523" max="11523" width="22.5703125" style="3" customWidth="1"/>
    <col min="11524" max="11524" width="10.42578125" style="3" customWidth="1"/>
    <col min="11525" max="11525" width="13.85546875" style="3" customWidth="1"/>
    <col min="11526" max="11526" width="11.42578125" style="3" customWidth="1"/>
    <col min="11527" max="11527" width="21" style="3" customWidth="1"/>
    <col min="11528" max="11528" width="17.42578125" style="3" customWidth="1"/>
    <col min="11529" max="11529" width="26.85546875" style="3" customWidth="1"/>
    <col min="11530" max="11530" width="15" style="3" customWidth="1"/>
    <col min="11531" max="11532" width="18.5703125" style="3" customWidth="1"/>
    <col min="11533" max="11533" width="16.5703125" style="3" bestFit="1" customWidth="1"/>
    <col min="11534" max="11534" width="17.5703125" style="3" bestFit="1" customWidth="1"/>
    <col min="11535" max="11535" width="13.42578125" style="3" customWidth="1"/>
    <col min="11536" max="11536" width="40.5703125" style="3" customWidth="1"/>
    <col min="11537" max="11720" width="11.42578125" style="3" customWidth="1"/>
    <col min="11721" max="11743" width="11.42578125" style="3"/>
    <col min="11744" max="11744" width="4.140625" style="3" bestFit="1" customWidth="1"/>
    <col min="11745" max="11745" width="12.5703125" style="3" bestFit="1" customWidth="1"/>
    <col min="11746" max="11746" width="21.5703125" style="3" bestFit="1" customWidth="1"/>
    <col min="11747" max="11747" width="9.42578125" style="3" bestFit="1" customWidth="1"/>
    <col min="11748" max="11748" width="13.85546875" style="3" customWidth="1"/>
    <col min="11749" max="11749" width="11.42578125" style="3" customWidth="1"/>
    <col min="11750" max="11750" width="10" style="3" bestFit="1" customWidth="1"/>
    <col min="11751" max="11751" width="17.42578125" style="3" bestFit="1" customWidth="1"/>
    <col min="11752" max="11752" width="0" style="3" hidden="1" customWidth="1"/>
    <col min="11753" max="11753" width="21.5703125" style="3" bestFit="1" customWidth="1"/>
    <col min="11754" max="11754" width="13.42578125" style="3" customWidth="1"/>
    <col min="11755" max="11755" width="14.42578125" style="3" customWidth="1"/>
    <col min="11756" max="11756" width="12.5703125" style="3" customWidth="1"/>
    <col min="11757" max="11759" width="11.42578125" style="3" customWidth="1"/>
    <col min="11760" max="11776" width="11.42578125" style="3"/>
    <col min="11777" max="11777" width="6.140625" style="3" customWidth="1"/>
    <col min="11778" max="11778" width="15.42578125" style="3" customWidth="1"/>
    <col min="11779" max="11779" width="22.5703125" style="3" customWidth="1"/>
    <col min="11780" max="11780" width="10.42578125" style="3" customWidth="1"/>
    <col min="11781" max="11781" width="13.85546875" style="3" customWidth="1"/>
    <col min="11782" max="11782" width="11.42578125" style="3" customWidth="1"/>
    <col min="11783" max="11783" width="21" style="3" customWidth="1"/>
    <col min="11784" max="11784" width="17.42578125" style="3" customWidth="1"/>
    <col min="11785" max="11785" width="26.85546875" style="3" customWidth="1"/>
    <col min="11786" max="11786" width="15" style="3" customWidth="1"/>
    <col min="11787" max="11788" width="18.5703125" style="3" customWidth="1"/>
    <col min="11789" max="11789" width="16.5703125" style="3" bestFit="1" customWidth="1"/>
    <col min="11790" max="11790" width="17.5703125" style="3" bestFit="1" customWidth="1"/>
    <col min="11791" max="11791" width="13.42578125" style="3" customWidth="1"/>
    <col min="11792" max="11792" width="40.5703125" style="3" customWidth="1"/>
    <col min="11793" max="11976" width="11.42578125" style="3" customWidth="1"/>
    <col min="11977" max="11999" width="11.42578125" style="3"/>
    <col min="12000" max="12000" width="4.140625" style="3" bestFit="1" customWidth="1"/>
    <col min="12001" max="12001" width="12.5703125" style="3" bestFit="1" customWidth="1"/>
    <col min="12002" max="12002" width="21.5703125" style="3" bestFit="1" customWidth="1"/>
    <col min="12003" max="12003" width="9.42578125" style="3" bestFit="1" customWidth="1"/>
    <col min="12004" max="12004" width="13.85546875" style="3" customWidth="1"/>
    <col min="12005" max="12005" width="11.42578125" style="3" customWidth="1"/>
    <col min="12006" max="12006" width="10" style="3" bestFit="1" customWidth="1"/>
    <col min="12007" max="12007" width="17.42578125" style="3" bestFit="1" customWidth="1"/>
    <col min="12008" max="12008" width="0" style="3" hidden="1" customWidth="1"/>
    <col min="12009" max="12009" width="21.5703125" style="3" bestFit="1" customWidth="1"/>
    <col min="12010" max="12010" width="13.42578125" style="3" customWidth="1"/>
    <col min="12011" max="12011" width="14.42578125" style="3" customWidth="1"/>
    <col min="12012" max="12012" width="12.5703125" style="3" customWidth="1"/>
    <col min="12013" max="12015" width="11.42578125" style="3" customWidth="1"/>
    <col min="12016" max="12032" width="11.42578125" style="3"/>
    <col min="12033" max="12033" width="6.140625" style="3" customWidth="1"/>
    <col min="12034" max="12034" width="15.42578125" style="3" customWidth="1"/>
    <col min="12035" max="12035" width="22.5703125" style="3" customWidth="1"/>
    <col min="12036" max="12036" width="10.42578125" style="3" customWidth="1"/>
    <col min="12037" max="12037" width="13.85546875" style="3" customWidth="1"/>
    <col min="12038" max="12038" width="11.42578125" style="3" customWidth="1"/>
    <col min="12039" max="12039" width="21" style="3" customWidth="1"/>
    <col min="12040" max="12040" width="17.42578125" style="3" customWidth="1"/>
    <col min="12041" max="12041" width="26.85546875" style="3" customWidth="1"/>
    <col min="12042" max="12042" width="15" style="3" customWidth="1"/>
    <col min="12043" max="12044" width="18.5703125" style="3" customWidth="1"/>
    <col min="12045" max="12045" width="16.5703125" style="3" bestFit="1" customWidth="1"/>
    <col min="12046" max="12046" width="17.5703125" style="3" bestFit="1" customWidth="1"/>
    <col min="12047" max="12047" width="13.42578125" style="3" customWidth="1"/>
    <col min="12048" max="12048" width="40.5703125" style="3" customWidth="1"/>
    <col min="12049" max="12232" width="11.42578125" style="3" customWidth="1"/>
    <col min="12233" max="12255" width="11.42578125" style="3"/>
    <col min="12256" max="12256" width="4.140625" style="3" bestFit="1" customWidth="1"/>
    <col min="12257" max="12257" width="12.5703125" style="3" bestFit="1" customWidth="1"/>
    <col min="12258" max="12258" width="21.5703125" style="3" bestFit="1" customWidth="1"/>
    <col min="12259" max="12259" width="9.42578125" style="3" bestFit="1" customWidth="1"/>
    <col min="12260" max="12260" width="13.85546875" style="3" customWidth="1"/>
    <col min="12261" max="12261" width="11.42578125" style="3" customWidth="1"/>
    <col min="12262" max="12262" width="10" style="3" bestFit="1" customWidth="1"/>
    <col min="12263" max="12263" width="17.42578125" style="3" bestFit="1" customWidth="1"/>
    <col min="12264" max="12264" width="0" style="3" hidden="1" customWidth="1"/>
    <col min="12265" max="12265" width="21.5703125" style="3" bestFit="1" customWidth="1"/>
    <col min="12266" max="12266" width="13.42578125" style="3" customWidth="1"/>
    <col min="12267" max="12267" width="14.42578125" style="3" customWidth="1"/>
    <col min="12268" max="12268" width="12.5703125" style="3" customWidth="1"/>
    <col min="12269" max="12271" width="11.42578125" style="3" customWidth="1"/>
    <col min="12272" max="12288" width="11.42578125" style="3"/>
    <col min="12289" max="12289" width="6.140625" style="3" customWidth="1"/>
    <col min="12290" max="12290" width="15.42578125" style="3" customWidth="1"/>
    <col min="12291" max="12291" width="22.5703125" style="3" customWidth="1"/>
    <col min="12292" max="12292" width="10.42578125" style="3" customWidth="1"/>
    <col min="12293" max="12293" width="13.85546875" style="3" customWidth="1"/>
    <col min="12294" max="12294" width="11.42578125" style="3" customWidth="1"/>
    <col min="12295" max="12295" width="21" style="3" customWidth="1"/>
    <col min="12296" max="12296" width="17.42578125" style="3" customWidth="1"/>
    <col min="12297" max="12297" width="26.85546875" style="3" customWidth="1"/>
    <col min="12298" max="12298" width="15" style="3" customWidth="1"/>
    <col min="12299" max="12300" width="18.5703125" style="3" customWidth="1"/>
    <col min="12301" max="12301" width="16.5703125" style="3" bestFit="1" customWidth="1"/>
    <col min="12302" max="12302" width="17.5703125" style="3" bestFit="1" customWidth="1"/>
    <col min="12303" max="12303" width="13.42578125" style="3" customWidth="1"/>
    <col min="12304" max="12304" width="40.5703125" style="3" customWidth="1"/>
    <col min="12305" max="12488" width="11.42578125" style="3" customWidth="1"/>
    <col min="12489" max="12511" width="11.42578125" style="3"/>
    <col min="12512" max="12512" width="4.140625" style="3" bestFit="1" customWidth="1"/>
    <col min="12513" max="12513" width="12.5703125" style="3" bestFit="1" customWidth="1"/>
    <col min="12514" max="12514" width="21.5703125" style="3" bestFit="1" customWidth="1"/>
    <col min="12515" max="12515" width="9.42578125" style="3" bestFit="1" customWidth="1"/>
    <col min="12516" max="12516" width="13.85546875" style="3" customWidth="1"/>
    <col min="12517" max="12517" width="11.42578125" style="3" customWidth="1"/>
    <col min="12518" max="12518" width="10" style="3" bestFit="1" customWidth="1"/>
    <col min="12519" max="12519" width="17.42578125" style="3" bestFit="1" customWidth="1"/>
    <col min="12520" max="12520" width="0" style="3" hidden="1" customWidth="1"/>
    <col min="12521" max="12521" width="21.5703125" style="3" bestFit="1" customWidth="1"/>
    <col min="12522" max="12522" width="13.42578125" style="3" customWidth="1"/>
    <col min="12523" max="12523" width="14.42578125" style="3" customWidth="1"/>
    <col min="12524" max="12524" width="12.5703125" style="3" customWidth="1"/>
    <col min="12525" max="12527" width="11.42578125" style="3" customWidth="1"/>
    <col min="12528" max="12544" width="11.42578125" style="3"/>
    <col min="12545" max="12545" width="6.140625" style="3" customWidth="1"/>
    <col min="12546" max="12546" width="15.42578125" style="3" customWidth="1"/>
    <col min="12547" max="12547" width="22.5703125" style="3" customWidth="1"/>
    <col min="12548" max="12548" width="10.42578125" style="3" customWidth="1"/>
    <col min="12549" max="12549" width="13.85546875" style="3" customWidth="1"/>
    <col min="12550" max="12550" width="11.42578125" style="3" customWidth="1"/>
    <col min="12551" max="12551" width="21" style="3" customWidth="1"/>
    <col min="12552" max="12552" width="17.42578125" style="3" customWidth="1"/>
    <col min="12553" max="12553" width="26.85546875" style="3" customWidth="1"/>
    <col min="12554" max="12554" width="15" style="3" customWidth="1"/>
    <col min="12555" max="12556" width="18.5703125" style="3" customWidth="1"/>
    <col min="12557" max="12557" width="16.5703125" style="3" bestFit="1" customWidth="1"/>
    <col min="12558" max="12558" width="17.5703125" style="3" bestFit="1" customWidth="1"/>
    <col min="12559" max="12559" width="13.42578125" style="3" customWidth="1"/>
    <col min="12560" max="12560" width="40.5703125" style="3" customWidth="1"/>
    <col min="12561" max="12744" width="11.42578125" style="3" customWidth="1"/>
    <col min="12745" max="12767" width="11.42578125" style="3"/>
    <col min="12768" max="12768" width="4.140625" style="3" bestFit="1" customWidth="1"/>
    <col min="12769" max="12769" width="12.5703125" style="3" bestFit="1" customWidth="1"/>
    <col min="12770" max="12770" width="21.5703125" style="3" bestFit="1" customWidth="1"/>
    <col min="12771" max="12771" width="9.42578125" style="3" bestFit="1" customWidth="1"/>
    <col min="12772" max="12772" width="13.85546875" style="3" customWidth="1"/>
    <col min="12773" max="12773" width="11.42578125" style="3" customWidth="1"/>
    <col min="12774" max="12774" width="10" style="3" bestFit="1" customWidth="1"/>
    <col min="12775" max="12775" width="17.42578125" style="3" bestFit="1" customWidth="1"/>
    <col min="12776" max="12776" width="0" style="3" hidden="1" customWidth="1"/>
    <col min="12777" max="12777" width="21.5703125" style="3" bestFit="1" customWidth="1"/>
    <col min="12778" max="12778" width="13.42578125" style="3" customWidth="1"/>
    <col min="12779" max="12779" width="14.42578125" style="3" customWidth="1"/>
    <col min="12780" max="12780" width="12.5703125" style="3" customWidth="1"/>
    <col min="12781" max="12783" width="11.42578125" style="3" customWidth="1"/>
    <col min="12784" max="12800" width="11.42578125" style="3"/>
    <col min="12801" max="12801" width="6.140625" style="3" customWidth="1"/>
    <col min="12802" max="12802" width="15.42578125" style="3" customWidth="1"/>
    <col min="12803" max="12803" width="22.5703125" style="3" customWidth="1"/>
    <col min="12804" max="12804" width="10.42578125" style="3" customWidth="1"/>
    <col min="12805" max="12805" width="13.85546875" style="3" customWidth="1"/>
    <col min="12806" max="12806" width="11.42578125" style="3" customWidth="1"/>
    <col min="12807" max="12807" width="21" style="3" customWidth="1"/>
    <col min="12808" max="12808" width="17.42578125" style="3" customWidth="1"/>
    <col min="12809" max="12809" width="26.85546875" style="3" customWidth="1"/>
    <col min="12810" max="12810" width="15" style="3" customWidth="1"/>
    <col min="12811" max="12812" width="18.5703125" style="3" customWidth="1"/>
    <col min="12813" max="12813" width="16.5703125" style="3" bestFit="1" customWidth="1"/>
    <col min="12814" max="12814" width="17.5703125" style="3" bestFit="1" customWidth="1"/>
    <col min="12815" max="12815" width="13.42578125" style="3" customWidth="1"/>
    <col min="12816" max="12816" width="40.5703125" style="3" customWidth="1"/>
    <col min="12817" max="13000" width="11.42578125" style="3" customWidth="1"/>
    <col min="13001" max="13023" width="11.42578125" style="3"/>
    <col min="13024" max="13024" width="4.140625" style="3" bestFit="1" customWidth="1"/>
    <col min="13025" max="13025" width="12.5703125" style="3" bestFit="1" customWidth="1"/>
    <col min="13026" max="13026" width="21.5703125" style="3" bestFit="1" customWidth="1"/>
    <col min="13027" max="13027" width="9.42578125" style="3" bestFit="1" customWidth="1"/>
    <col min="13028" max="13028" width="13.85546875" style="3" customWidth="1"/>
    <col min="13029" max="13029" width="11.42578125" style="3" customWidth="1"/>
    <col min="13030" max="13030" width="10" style="3" bestFit="1" customWidth="1"/>
    <col min="13031" max="13031" width="17.42578125" style="3" bestFit="1" customWidth="1"/>
    <col min="13032" max="13032" width="0" style="3" hidden="1" customWidth="1"/>
    <col min="13033" max="13033" width="21.5703125" style="3" bestFit="1" customWidth="1"/>
    <col min="13034" max="13034" width="13.42578125" style="3" customWidth="1"/>
    <col min="13035" max="13035" width="14.42578125" style="3" customWidth="1"/>
    <col min="13036" max="13036" width="12.5703125" style="3" customWidth="1"/>
    <col min="13037" max="13039" width="11.42578125" style="3" customWidth="1"/>
    <col min="13040" max="13056" width="11.42578125" style="3"/>
    <col min="13057" max="13057" width="6.140625" style="3" customWidth="1"/>
    <col min="13058" max="13058" width="15.42578125" style="3" customWidth="1"/>
    <col min="13059" max="13059" width="22.5703125" style="3" customWidth="1"/>
    <col min="13060" max="13060" width="10.42578125" style="3" customWidth="1"/>
    <col min="13061" max="13061" width="13.85546875" style="3" customWidth="1"/>
    <col min="13062" max="13062" width="11.42578125" style="3" customWidth="1"/>
    <col min="13063" max="13063" width="21" style="3" customWidth="1"/>
    <col min="13064" max="13064" width="17.42578125" style="3" customWidth="1"/>
    <col min="13065" max="13065" width="26.85546875" style="3" customWidth="1"/>
    <col min="13066" max="13066" width="15" style="3" customWidth="1"/>
    <col min="13067" max="13068" width="18.5703125" style="3" customWidth="1"/>
    <col min="13069" max="13069" width="16.5703125" style="3" bestFit="1" customWidth="1"/>
    <col min="13070" max="13070" width="17.5703125" style="3" bestFit="1" customWidth="1"/>
    <col min="13071" max="13071" width="13.42578125" style="3" customWidth="1"/>
    <col min="13072" max="13072" width="40.5703125" style="3" customWidth="1"/>
    <col min="13073" max="13256" width="11.42578125" style="3" customWidth="1"/>
    <col min="13257" max="13279" width="11.42578125" style="3"/>
    <col min="13280" max="13280" width="4.140625" style="3" bestFit="1" customWidth="1"/>
    <col min="13281" max="13281" width="12.5703125" style="3" bestFit="1" customWidth="1"/>
    <col min="13282" max="13282" width="21.5703125" style="3" bestFit="1" customWidth="1"/>
    <col min="13283" max="13283" width="9.42578125" style="3" bestFit="1" customWidth="1"/>
    <col min="13284" max="13284" width="13.85546875" style="3" customWidth="1"/>
    <col min="13285" max="13285" width="11.42578125" style="3" customWidth="1"/>
    <col min="13286" max="13286" width="10" style="3" bestFit="1" customWidth="1"/>
    <col min="13287" max="13287" width="17.42578125" style="3" bestFit="1" customWidth="1"/>
    <col min="13288" max="13288" width="0" style="3" hidden="1" customWidth="1"/>
    <col min="13289" max="13289" width="21.5703125" style="3" bestFit="1" customWidth="1"/>
    <col min="13290" max="13290" width="13.42578125" style="3" customWidth="1"/>
    <col min="13291" max="13291" width="14.42578125" style="3" customWidth="1"/>
    <col min="13292" max="13292" width="12.5703125" style="3" customWidth="1"/>
    <col min="13293" max="13295" width="11.42578125" style="3" customWidth="1"/>
    <col min="13296" max="13312" width="11.42578125" style="3"/>
    <col min="13313" max="13313" width="6.140625" style="3" customWidth="1"/>
    <col min="13314" max="13314" width="15.42578125" style="3" customWidth="1"/>
    <col min="13315" max="13315" width="22.5703125" style="3" customWidth="1"/>
    <col min="13316" max="13316" width="10.42578125" style="3" customWidth="1"/>
    <col min="13317" max="13317" width="13.85546875" style="3" customWidth="1"/>
    <col min="13318" max="13318" width="11.42578125" style="3" customWidth="1"/>
    <col min="13319" max="13319" width="21" style="3" customWidth="1"/>
    <col min="13320" max="13320" width="17.42578125" style="3" customWidth="1"/>
    <col min="13321" max="13321" width="26.85546875" style="3" customWidth="1"/>
    <col min="13322" max="13322" width="15" style="3" customWidth="1"/>
    <col min="13323" max="13324" width="18.5703125" style="3" customWidth="1"/>
    <col min="13325" max="13325" width="16.5703125" style="3" bestFit="1" customWidth="1"/>
    <col min="13326" max="13326" width="17.5703125" style="3" bestFit="1" customWidth="1"/>
    <col min="13327" max="13327" width="13.42578125" style="3" customWidth="1"/>
    <col min="13328" max="13328" width="40.5703125" style="3" customWidth="1"/>
    <col min="13329" max="13512" width="11.42578125" style="3" customWidth="1"/>
    <col min="13513" max="13535" width="11.42578125" style="3"/>
    <col min="13536" max="13536" width="4.140625" style="3" bestFit="1" customWidth="1"/>
    <col min="13537" max="13537" width="12.5703125" style="3" bestFit="1" customWidth="1"/>
    <col min="13538" max="13538" width="21.5703125" style="3" bestFit="1" customWidth="1"/>
    <col min="13539" max="13539" width="9.42578125" style="3" bestFit="1" customWidth="1"/>
    <col min="13540" max="13540" width="13.85546875" style="3" customWidth="1"/>
    <col min="13541" max="13541" width="11.42578125" style="3" customWidth="1"/>
    <col min="13542" max="13542" width="10" style="3" bestFit="1" customWidth="1"/>
    <col min="13543" max="13543" width="17.42578125" style="3" bestFit="1" customWidth="1"/>
    <col min="13544" max="13544" width="0" style="3" hidden="1" customWidth="1"/>
    <col min="13545" max="13545" width="21.5703125" style="3" bestFit="1" customWidth="1"/>
    <col min="13546" max="13546" width="13.42578125" style="3" customWidth="1"/>
    <col min="13547" max="13547" width="14.42578125" style="3" customWidth="1"/>
    <col min="13548" max="13548" width="12.5703125" style="3" customWidth="1"/>
    <col min="13549" max="13551" width="11.42578125" style="3" customWidth="1"/>
    <col min="13552" max="13568" width="11.42578125" style="3"/>
    <col min="13569" max="13569" width="6.140625" style="3" customWidth="1"/>
    <col min="13570" max="13570" width="15.42578125" style="3" customWidth="1"/>
    <col min="13571" max="13571" width="22.5703125" style="3" customWidth="1"/>
    <col min="13572" max="13572" width="10.42578125" style="3" customWidth="1"/>
    <col min="13573" max="13573" width="13.85546875" style="3" customWidth="1"/>
    <col min="13574" max="13574" width="11.42578125" style="3" customWidth="1"/>
    <col min="13575" max="13575" width="21" style="3" customWidth="1"/>
    <col min="13576" max="13576" width="17.42578125" style="3" customWidth="1"/>
    <col min="13577" max="13577" width="26.85546875" style="3" customWidth="1"/>
    <col min="13578" max="13578" width="15" style="3" customWidth="1"/>
    <col min="13579" max="13580" width="18.5703125" style="3" customWidth="1"/>
    <col min="13581" max="13581" width="16.5703125" style="3" bestFit="1" customWidth="1"/>
    <col min="13582" max="13582" width="17.5703125" style="3" bestFit="1" customWidth="1"/>
    <col min="13583" max="13583" width="13.42578125" style="3" customWidth="1"/>
    <col min="13584" max="13584" width="40.5703125" style="3" customWidth="1"/>
    <col min="13585" max="13768" width="11.42578125" style="3" customWidth="1"/>
    <col min="13769" max="13791" width="11.42578125" style="3"/>
    <col min="13792" max="13792" width="4.140625" style="3" bestFit="1" customWidth="1"/>
    <col min="13793" max="13793" width="12.5703125" style="3" bestFit="1" customWidth="1"/>
    <col min="13794" max="13794" width="21.5703125" style="3" bestFit="1" customWidth="1"/>
    <col min="13795" max="13795" width="9.42578125" style="3" bestFit="1" customWidth="1"/>
    <col min="13796" max="13796" width="13.85546875" style="3" customWidth="1"/>
    <col min="13797" max="13797" width="11.42578125" style="3" customWidth="1"/>
    <col min="13798" max="13798" width="10" style="3" bestFit="1" customWidth="1"/>
    <col min="13799" max="13799" width="17.42578125" style="3" bestFit="1" customWidth="1"/>
    <col min="13800" max="13800" width="0" style="3" hidden="1" customWidth="1"/>
    <col min="13801" max="13801" width="21.5703125" style="3" bestFit="1" customWidth="1"/>
    <col min="13802" max="13802" width="13.42578125" style="3" customWidth="1"/>
    <col min="13803" max="13803" width="14.42578125" style="3" customWidth="1"/>
    <col min="13804" max="13804" width="12.5703125" style="3" customWidth="1"/>
    <col min="13805" max="13807" width="11.42578125" style="3" customWidth="1"/>
    <col min="13808" max="13824" width="11.42578125" style="3"/>
    <col min="13825" max="13825" width="6.140625" style="3" customWidth="1"/>
    <col min="13826" max="13826" width="15.42578125" style="3" customWidth="1"/>
    <col min="13827" max="13827" width="22.5703125" style="3" customWidth="1"/>
    <col min="13828" max="13828" width="10.42578125" style="3" customWidth="1"/>
    <col min="13829" max="13829" width="13.85546875" style="3" customWidth="1"/>
    <col min="13830" max="13830" width="11.42578125" style="3" customWidth="1"/>
    <col min="13831" max="13831" width="21" style="3" customWidth="1"/>
    <col min="13832" max="13832" width="17.42578125" style="3" customWidth="1"/>
    <col min="13833" max="13833" width="26.85546875" style="3" customWidth="1"/>
    <col min="13834" max="13834" width="15" style="3" customWidth="1"/>
    <col min="13835" max="13836" width="18.5703125" style="3" customWidth="1"/>
    <col min="13837" max="13837" width="16.5703125" style="3" bestFit="1" customWidth="1"/>
    <col min="13838" max="13838" width="17.5703125" style="3" bestFit="1" customWidth="1"/>
    <col min="13839" max="13839" width="13.42578125" style="3" customWidth="1"/>
    <col min="13840" max="13840" width="40.5703125" style="3" customWidth="1"/>
    <col min="13841" max="14024" width="11.42578125" style="3" customWidth="1"/>
    <col min="14025" max="14047" width="11.42578125" style="3"/>
    <col min="14048" max="14048" width="4.140625" style="3" bestFit="1" customWidth="1"/>
    <col min="14049" max="14049" width="12.5703125" style="3" bestFit="1" customWidth="1"/>
    <col min="14050" max="14050" width="21.5703125" style="3" bestFit="1" customWidth="1"/>
    <col min="14051" max="14051" width="9.42578125" style="3" bestFit="1" customWidth="1"/>
    <col min="14052" max="14052" width="13.85546875" style="3" customWidth="1"/>
    <col min="14053" max="14053" width="11.42578125" style="3" customWidth="1"/>
    <col min="14054" max="14054" width="10" style="3" bestFit="1" customWidth="1"/>
    <col min="14055" max="14055" width="17.42578125" style="3" bestFit="1" customWidth="1"/>
    <col min="14056" max="14056" width="0" style="3" hidden="1" customWidth="1"/>
    <col min="14057" max="14057" width="21.5703125" style="3" bestFit="1" customWidth="1"/>
    <col min="14058" max="14058" width="13.42578125" style="3" customWidth="1"/>
    <col min="14059" max="14059" width="14.42578125" style="3" customWidth="1"/>
    <col min="14060" max="14060" width="12.5703125" style="3" customWidth="1"/>
    <col min="14061" max="14063" width="11.42578125" style="3" customWidth="1"/>
    <col min="14064" max="14080" width="11.42578125" style="3"/>
    <col min="14081" max="14081" width="6.140625" style="3" customWidth="1"/>
    <col min="14082" max="14082" width="15.42578125" style="3" customWidth="1"/>
    <col min="14083" max="14083" width="22.5703125" style="3" customWidth="1"/>
    <col min="14084" max="14084" width="10.42578125" style="3" customWidth="1"/>
    <col min="14085" max="14085" width="13.85546875" style="3" customWidth="1"/>
    <col min="14086" max="14086" width="11.42578125" style="3" customWidth="1"/>
    <col min="14087" max="14087" width="21" style="3" customWidth="1"/>
    <col min="14088" max="14088" width="17.42578125" style="3" customWidth="1"/>
    <col min="14089" max="14089" width="26.85546875" style="3" customWidth="1"/>
    <col min="14090" max="14090" width="15" style="3" customWidth="1"/>
    <col min="14091" max="14092" width="18.5703125" style="3" customWidth="1"/>
    <col min="14093" max="14093" width="16.5703125" style="3" bestFit="1" customWidth="1"/>
    <col min="14094" max="14094" width="17.5703125" style="3" bestFit="1" customWidth="1"/>
    <col min="14095" max="14095" width="13.42578125" style="3" customWidth="1"/>
    <col min="14096" max="14096" width="40.5703125" style="3" customWidth="1"/>
    <col min="14097" max="14280" width="11.42578125" style="3" customWidth="1"/>
    <col min="14281" max="14303" width="11.42578125" style="3"/>
    <col min="14304" max="14304" width="4.140625" style="3" bestFit="1" customWidth="1"/>
    <col min="14305" max="14305" width="12.5703125" style="3" bestFit="1" customWidth="1"/>
    <col min="14306" max="14306" width="21.5703125" style="3" bestFit="1" customWidth="1"/>
    <col min="14307" max="14307" width="9.42578125" style="3" bestFit="1" customWidth="1"/>
    <col min="14308" max="14308" width="13.85546875" style="3" customWidth="1"/>
    <col min="14309" max="14309" width="11.42578125" style="3" customWidth="1"/>
    <col min="14310" max="14310" width="10" style="3" bestFit="1" customWidth="1"/>
    <col min="14311" max="14311" width="17.42578125" style="3" bestFit="1" customWidth="1"/>
    <col min="14312" max="14312" width="0" style="3" hidden="1" customWidth="1"/>
    <col min="14313" max="14313" width="21.5703125" style="3" bestFit="1" customWidth="1"/>
    <col min="14314" max="14314" width="13.42578125" style="3" customWidth="1"/>
    <col min="14315" max="14315" width="14.42578125" style="3" customWidth="1"/>
    <col min="14316" max="14316" width="12.5703125" style="3" customWidth="1"/>
    <col min="14317" max="14319" width="11.42578125" style="3" customWidth="1"/>
    <col min="14320" max="14336" width="11.42578125" style="3"/>
    <col min="14337" max="14337" width="6.140625" style="3" customWidth="1"/>
    <col min="14338" max="14338" width="15.42578125" style="3" customWidth="1"/>
    <col min="14339" max="14339" width="22.5703125" style="3" customWidth="1"/>
    <col min="14340" max="14340" width="10.42578125" style="3" customWidth="1"/>
    <col min="14341" max="14341" width="13.85546875" style="3" customWidth="1"/>
    <col min="14342" max="14342" width="11.42578125" style="3" customWidth="1"/>
    <col min="14343" max="14343" width="21" style="3" customWidth="1"/>
    <col min="14344" max="14344" width="17.42578125" style="3" customWidth="1"/>
    <col min="14345" max="14345" width="26.85546875" style="3" customWidth="1"/>
    <col min="14346" max="14346" width="15" style="3" customWidth="1"/>
    <col min="14347" max="14348" width="18.5703125" style="3" customWidth="1"/>
    <col min="14349" max="14349" width="16.5703125" style="3" bestFit="1" customWidth="1"/>
    <col min="14350" max="14350" width="17.5703125" style="3" bestFit="1" customWidth="1"/>
    <col min="14351" max="14351" width="13.42578125" style="3" customWidth="1"/>
    <col min="14352" max="14352" width="40.5703125" style="3" customWidth="1"/>
    <col min="14353" max="14536" width="11.42578125" style="3" customWidth="1"/>
    <col min="14537" max="14559" width="11.42578125" style="3"/>
    <col min="14560" max="14560" width="4.140625" style="3" bestFit="1" customWidth="1"/>
    <col min="14561" max="14561" width="12.5703125" style="3" bestFit="1" customWidth="1"/>
    <col min="14562" max="14562" width="21.5703125" style="3" bestFit="1" customWidth="1"/>
    <col min="14563" max="14563" width="9.42578125" style="3" bestFit="1" customWidth="1"/>
    <col min="14564" max="14564" width="13.85546875" style="3" customWidth="1"/>
    <col min="14565" max="14565" width="11.42578125" style="3" customWidth="1"/>
    <col min="14566" max="14566" width="10" style="3" bestFit="1" customWidth="1"/>
    <col min="14567" max="14567" width="17.42578125" style="3" bestFit="1" customWidth="1"/>
    <col min="14568" max="14568" width="0" style="3" hidden="1" customWidth="1"/>
    <col min="14569" max="14569" width="21.5703125" style="3" bestFit="1" customWidth="1"/>
    <col min="14570" max="14570" width="13.42578125" style="3" customWidth="1"/>
    <col min="14571" max="14571" width="14.42578125" style="3" customWidth="1"/>
    <col min="14572" max="14572" width="12.5703125" style="3" customWidth="1"/>
    <col min="14573" max="14575" width="11.42578125" style="3" customWidth="1"/>
    <col min="14576" max="14592" width="11.42578125" style="3"/>
    <col min="14593" max="14593" width="6.140625" style="3" customWidth="1"/>
    <col min="14594" max="14594" width="15.42578125" style="3" customWidth="1"/>
    <col min="14595" max="14595" width="22.5703125" style="3" customWidth="1"/>
    <col min="14596" max="14596" width="10.42578125" style="3" customWidth="1"/>
    <col min="14597" max="14597" width="13.85546875" style="3" customWidth="1"/>
    <col min="14598" max="14598" width="11.42578125" style="3" customWidth="1"/>
    <col min="14599" max="14599" width="21" style="3" customWidth="1"/>
    <col min="14600" max="14600" width="17.42578125" style="3" customWidth="1"/>
    <col min="14601" max="14601" width="26.85546875" style="3" customWidth="1"/>
    <col min="14602" max="14602" width="15" style="3" customWidth="1"/>
    <col min="14603" max="14604" width="18.5703125" style="3" customWidth="1"/>
    <col min="14605" max="14605" width="16.5703125" style="3" bestFit="1" customWidth="1"/>
    <col min="14606" max="14606" width="17.5703125" style="3" bestFit="1" customWidth="1"/>
    <col min="14607" max="14607" width="13.42578125" style="3" customWidth="1"/>
    <col min="14608" max="14608" width="40.5703125" style="3" customWidth="1"/>
    <col min="14609" max="14792" width="11.42578125" style="3" customWidth="1"/>
    <col min="14793" max="14815" width="11.42578125" style="3"/>
    <col min="14816" max="14816" width="4.140625" style="3" bestFit="1" customWidth="1"/>
    <col min="14817" max="14817" width="12.5703125" style="3" bestFit="1" customWidth="1"/>
    <col min="14818" max="14818" width="21.5703125" style="3" bestFit="1" customWidth="1"/>
    <col min="14819" max="14819" width="9.42578125" style="3" bestFit="1" customWidth="1"/>
    <col min="14820" max="14820" width="13.85546875" style="3" customWidth="1"/>
    <col min="14821" max="14821" width="11.42578125" style="3" customWidth="1"/>
    <col min="14822" max="14822" width="10" style="3" bestFit="1" customWidth="1"/>
    <col min="14823" max="14823" width="17.42578125" style="3" bestFit="1" customWidth="1"/>
    <col min="14824" max="14824" width="0" style="3" hidden="1" customWidth="1"/>
    <col min="14825" max="14825" width="21.5703125" style="3" bestFit="1" customWidth="1"/>
    <col min="14826" max="14826" width="13.42578125" style="3" customWidth="1"/>
    <col min="14827" max="14827" width="14.42578125" style="3" customWidth="1"/>
    <col min="14828" max="14828" width="12.5703125" style="3" customWidth="1"/>
    <col min="14829" max="14831" width="11.42578125" style="3" customWidth="1"/>
    <col min="14832" max="14848" width="11.42578125" style="3"/>
    <col min="14849" max="14849" width="6.140625" style="3" customWidth="1"/>
    <col min="14850" max="14850" width="15.42578125" style="3" customWidth="1"/>
    <col min="14851" max="14851" width="22.5703125" style="3" customWidth="1"/>
    <col min="14852" max="14852" width="10.42578125" style="3" customWidth="1"/>
    <col min="14853" max="14853" width="13.85546875" style="3" customWidth="1"/>
    <col min="14854" max="14854" width="11.42578125" style="3" customWidth="1"/>
    <col min="14855" max="14855" width="21" style="3" customWidth="1"/>
    <col min="14856" max="14856" width="17.42578125" style="3" customWidth="1"/>
    <col min="14857" max="14857" width="26.85546875" style="3" customWidth="1"/>
    <col min="14858" max="14858" width="15" style="3" customWidth="1"/>
    <col min="14859" max="14860" width="18.5703125" style="3" customWidth="1"/>
    <col min="14861" max="14861" width="16.5703125" style="3" bestFit="1" customWidth="1"/>
    <col min="14862" max="14862" width="17.5703125" style="3" bestFit="1" customWidth="1"/>
    <col min="14863" max="14863" width="13.42578125" style="3" customWidth="1"/>
    <col min="14864" max="14864" width="40.5703125" style="3" customWidth="1"/>
    <col min="14865" max="15048" width="11.42578125" style="3" customWidth="1"/>
    <col min="15049" max="15071" width="11.42578125" style="3"/>
    <col min="15072" max="15072" width="4.140625" style="3" bestFit="1" customWidth="1"/>
    <col min="15073" max="15073" width="12.5703125" style="3" bestFit="1" customWidth="1"/>
    <col min="15074" max="15074" width="21.5703125" style="3" bestFit="1" customWidth="1"/>
    <col min="15075" max="15075" width="9.42578125" style="3" bestFit="1" customWidth="1"/>
    <col min="15076" max="15076" width="13.85546875" style="3" customWidth="1"/>
    <col min="15077" max="15077" width="11.42578125" style="3" customWidth="1"/>
    <col min="15078" max="15078" width="10" style="3" bestFit="1" customWidth="1"/>
    <col min="15079" max="15079" width="17.42578125" style="3" bestFit="1" customWidth="1"/>
    <col min="15080" max="15080" width="0" style="3" hidden="1" customWidth="1"/>
    <col min="15081" max="15081" width="21.5703125" style="3" bestFit="1" customWidth="1"/>
    <col min="15082" max="15082" width="13.42578125" style="3" customWidth="1"/>
    <col min="15083" max="15083" width="14.42578125" style="3" customWidth="1"/>
    <col min="15084" max="15084" width="12.5703125" style="3" customWidth="1"/>
    <col min="15085" max="15087" width="11.42578125" style="3" customWidth="1"/>
    <col min="15088" max="15104" width="11.42578125" style="3"/>
    <col min="15105" max="15105" width="6.140625" style="3" customWidth="1"/>
    <col min="15106" max="15106" width="15.42578125" style="3" customWidth="1"/>
    <col min="15107" max="15107" width="22.5703125" style="3" customWidth="1"/>
    <col min="15108" max="15108" width="10.42578125" style="3" customWidth="1"/>
    <col min="15109" max="15109" width="13.85546875" style="3" customWidth="1"/>
    <col min="15110" max="15110" width="11.42578125" style="3" customWidth="1"/>
    <col min="15111" max="15111" width="21" style="3" customWidth="1"/>
    <col min="15112" max="15112" width="17.42578125" style="3" customWidth="1"/>
    <col min="15113" max="15113" width="26.85546875" style="3" customWidth="1"/>
    <col min="15114" max="15114" width="15" style="3" customWidth="1"/>
    <col min="15115" max="15116" width="18.5703125" style="3" customWidth="1"/>
    <col min="15117" max="15117" width="16.5703125" style="3" bestFit="1" customWidth="1"/>
    <col min="15118" max="15118" width="17.5703125" style="3" bestFit="1" customWidth="1"/>
    <col min="15119" max="15119" width="13.42578125" style="3" customWidth="1"/>
    <col min="15120" max="15120" width="40.5703125" style="3" customWidth="1"/>
    <col min="15121" max="15304" width="11.42578125" style="3" customWidth="1"/>
    <col min="15305" max="15327" width="11.42578125" style="3"/>
    <col min="15328" max="15328" width="4.140625" style="3" bestFit="1" customWidth="1"/>
    <col min="15329" max="15329" width="12.5703125" style="3" bestFit="1" customWidth="1"/>
    <col min="15330" max="15330" width="21.5703125" style="3" bestFit="1" customWidth="1"/>
    <col min="15331" max="15331" width="9.42578125" style="3" bestFit="1" customWidth="1"/>
    <col min="15332" max="15332" width="13.85546875" style="3" customWidth="1"/>
    <col min="15333" max="15333" width="11.42578125" style="3" customWidth="1"/>
    <col min="15334" max="15334" width="10" style="3" bestFit="1" customWidth="1"/>
    <col min="15335" max="15335" width="17.42578125" style="3" bestFit="1" customWidth="1"/>
    <col min="15336" max="15336" width="0" style="3" hidden="1" customWidth="1"/>
    <col min="15337" max="15337" width="21.5703125" style="3" bestFit="1" customWidth="1"/>
    <col min="15338" max="15338" width="13.42578125" style="3" customWidth="1"/>
    <col min="15339" max="15339" width="14.42578125" style="3" customWidth="1"/>
    <col min="15340" max="15340" width="12.5703125" style="3" customWidth="1"/>
    <col min="15341" max="15343" width="11.42578125" style="3" customWidth="1"/>
    <col min="15344" max="15360" width="11.42578125" style="3"/>
    <col min="15361" max="15361" width="6.140625" style="3" customWidth="1"/>
    <col min="15362" max="15362" width="15.42578125" style="3" customWidth="1"/>
    <col min="15363" max="15363" width="22.5703125" style="3" customWidth="1"/>
    <col min="15364" max="15364" width="10.42578125" style="3" customWidth="1"/>
    <col min="15365" max="15365" width="13.85546875" style="3" customWidth="1"/>
    <col min="15366" max="15366" width="11.42578125" style="3" customWidth="1"/>
    <col min="15367" max="15367" width="21" style="3" customWidth="1"/>
    <col min="15368" max="15368" width="17.42578125" style="3" customWidth="1"/>
    <col min="15369" max="15369" width="26.85546875" style="3" customWidth="1"/>
    <col min="15370" max="15370" width="15" style="3" customWidth="1"/>
    <col min="15371" max="15372" width="18.5703125" style="3" customWidth="1"/>
    <col min="15373" max="15373" width="16.5703125" style="3" bestFit="1" customWidth="1"/>
    <col min="15374" max="15374" width="17.5703125" style="3" bestFit="1" customWidth="1"/>
    <col min="15375" max="15375" width="13.42578125" style="3" customWidth="1"/>
    <col min="15376" max="15376" width="40.5703125" style="3" customWidth="1"/>
    <col min="15377" max="15560" width="11.42578125" style="3" customWidth="1"/>
    <col min="15561" max="15583" width="11.42578125" style="3"/>
    <col min="15584" max="15584" width="4.140625" style="3" bestFit="1" customWidth="1"/>
    <col min="15585" max="15585" width="12.5703125" style="3" bestFit="1" customWidth="1"/>
    <col min="15586" max="15586" width="21.5703125" style="3" bestFit="1" customWidth="1"/>
    <col min="15587" max="15587" width="9.42578125" style="3" bestFit="1" customWidth="1"/>
    <col min="15588" max="15588" width="13.85546875" style="3" customWidth="1"/>
    <col min="15589" max="15589" width="11.42578125" style="3" customWidth="1"/>
    <col min="15590" max="15590" width="10" style="3" bestFit="1" customWidth="1"/>
    <col min="15591" max="15591" width="17.42578125" style="3" bestFit="1" customWidth="1"/>
    <col min="15592" max="15592" width="0" style="3" hidden="1" customWidth="1"/>
    <col min="15593" max="15593" width="21.5703125" style="3" bestFit="1" customWidth="1"/>
    <col min="15594" max="15594" width="13.42578125" style="3" customWidth="1"/>
    <col min="15595" max="15595" width="14.42578125" style="3" customWidth="1"/>
    <col min="15596" max="15596" width="12.5703125" style="3" customWidth="1"/>
    <col min="15597" max="15599" width="11.42578125" style="3" customWidth="1"/>
    <col min="15600" max="15616" width="11.42578125" style="3"/>
    <col min="15617" max="15617" width="6.140625" style="3" customWidth="1"/>
    <col min="15618" max="15618" width="15.42578125" style="3" customWidth="1"/>
    <col min="15619" max="15619" width="22.5703125" style="3" customWidth="1"/>
    <col min="15620" max="15620" width="10.42578125" style="3" customWidth="1"/>
    <col min="15621" max="15621" width="13.85546875" style="3" customWidth="1"/>
    <col min="15622" max="15622" width="11.42578125" style="3" customWidth="1"/>
    <col min="15623" max="15623" width="21" style="3" customWidth="1"/>
    <col min="15624" max="15624" width="17.42578125" style="3" customWidth="1"/>
    <col min="15625" max="15625" width="26.85546875" style="3" customWidth="1"/>
    <col min="15626" max="15626" width="15" style="3" customWidth="1"/>
    <col min="15627" max="15628" width="18.5703125" style="3" customWidth="1"/>
    <col min="15629" max="15629" width="16.5703125" style="3" bestFit="1" customWidth="1"/>
    <col min="15630" max="15630" width="17.5703125" style="3" bestFit="1" customWidth="1"/>
    <col min="15631" max="15631" width="13.42578125" style="3" customWidth="1"/>
    <col min="15632" max="15632" width="40.5703125" style="3" customWidth="1"/>
    <col min="15633" max="15816" width="11.42578125" style="3" customWidth="1"/>
    <col min="15817" max="15839" width="11.42578125" style="3"/>
    <col min="15840" max="15840" width="4.140625" style="3" bestFit="1" customWidth="1"/>
    <col min="15841" max="15841" width="12.5703125" style="3" bestFit="1" customWidth="1"/>
    <col min="15842" max="15842" width="21.5703125" style="3" bestFit="1" customWidth="1"/>
    <col min="15843" max="15843" width="9.42578125" style="3" bestFit="1" customWidth="1"/>
    <col min="15844" max="15844" width="13.85546875" style="3" customWidth="1"/>
    <col min="15845" max="15845" width="11.42578125" style="3" customWidth="1"/>
    <col min="15846" max="15846" width="10" style="3" bestFit="1" customWidth="1"/>
    <col min="15847" max="15847" width="17.42578125" style="3" bestFit="1" customWidth="1"/>
    <col min="15848" max="15848" width="0" style="3" hidden="1" customWidth="1"/>
    <col min="15849" max="15849" width="21.5703125" style="3" bestFit="1" customWidth="1"/>
    <col min="15850" max="15850" width="13.42578125" style="3" customWidth="1"/>
    <col min="15851" max="15851" width="14.42578125" style="3" customWidth="1"/>
    <col min="15852" max="15852" width="12.5703125" style="3" customWidth="1"/>
    <col min="15853" max="15855" width="11.42578125" style="3" customWidth="1"/>
    <col min="15856" max="15872" width="11.42578125" style="3"/>
    <col min="15873" max="15873" width="6.140625" style="3" customWidth="1"/>
    <col min="15874" max="15874" width="15.42578125" style="3" customWidth="1"/>
    <col min="15875" max="15875" width="22.5703125" style="3" customWidth="1"/>
    <col min="15876" max="15876" width="10.42578125" style="3" customWidth="1"/>
    <col min="15877" max="15877" width="13.85546875" style="3" customWidth="1"/>
    <col min="15878" max="15878" width="11.42578125" style="3" customWidth="1"/>
    <col min="15879" max="15879" width="21" style="3" customWidth="1"/>
    <col min="15880" max="15880" width="17.42578125" style="3" customWidth="1"/>
    <col min="15881" max="15881" width="26.85546875" style="3" customWidth="1"/>
    <col min="15882" max="15882" width="15" style="3" customWidth="1"/>
    <col min="15883" max="15884" width="18.5703125" style="3" customWidth="1"/>
    <col min="15885" max="15885" width="16.5703125" style="3" bestFit="1" customWidth="1"/>
    <col min="15886" max="15886" width="17.5703125" style="3" bestFit="1" customWidth="1"/>
    <col min="15887" max="15887" width="13.42578125" style="3" customWidth="1"/>
    <col min="15888" max="15888" width="40.5703125" style="3" customWidth="1"/>
    <col min="15889" max="16072" width="11.42578125" style="3" customWidth="1"/>
    <col min="16073" max="16095" width="11.42578125" style="3"/>
    <col min="16096" max="16096" width="4.140625" style="3" bestFit="1" customWidth="1"/>
    <col min="16097" max="16097" width="12.5703125" style="3" bestFit="1" customWidth="1"/>
    <col min="16098" max="16098" width="21.5703125" style="3" bestFit="1" customWidth="1"/>
    <col min="16099" max="16099" width="9.42578125" style="3" bestFit="1" customWidth="1"/>
    <col min="16100" max="16100" width="13.85546875" style="3" customWidth="1"/>
    <col min="16101" max="16101" width="11.42578125" style="3" customWidth="1"/>
    <col min="16102" max="16102" width="10" style="3" bestFit="1" customWidth="1"/>
    <col min="16103" max="16103" width="17.42578125" style="3" bestFit="1" customWidth="1"/>
    <col min="16104" max="16104" width="0" style="3" hidden="1" customWidth="1"/>
    <col min="16105" max="16105" width="21.5703125" style="3" bestFit="1" customWidth="1"/>
    <col min="16106" max="16106" width="13.42578125" style="3" customWidth="1"/>
    <col min="16107" max="16107" width="14.42578125" style="3" customWidth="1"/>
    <col min="16108" max="16108" width="12.5703125" style="3" customWidth="1"/>
    <col min="16109" max="16111" width="11.42578125" style="3" customWidth="1"/>
    <col min="16112" max="16128" width="11.42578125" style="3"/>
    <col min="16129" max="16129" width="6.140625" style="3" customWidth="1"/>
    <col min="16130" max="16130" width="15.42578125" style="3" customWidth="1"/>
    <col min="16131" max="16131" width="22.5703125" style="3" customWidth="1"/>
    <col min="16132" max="16132" width="10.42578125" style="3" customWidth="1"/>
    <col min="16133" max="16133" width="13.85546875" style="3" customWidth="1"/>
    <col min="16134" max="16134" width="11.42578125" style="3" customWidth="1"/>
    <col min="16135" max="16135" width="21" style="3" customWidth="1"/>
    <col min="16136" max="16136" width="17.42578125" style="3" customWidth="1"/>
    <col min="16137" max="16137" width="26.85546875" style="3" customWidth="1"/>
    <col min="16138" max="16138" width="15" style="3" customWidth="1"/>
    <col min="16139" max="16140" width="18.5703125" style="3" customWidth="1"/>
    <col min="16141" max="16141" width="16.5703125" style="3" bestFit="1" customWidth="1"/>
    <col min="16142" max="16142" width="17.5703125" style="3" bestFit="1" customWidth="1"/>
    <col min="16143" max="16143" width="13.42578125" style="3" customWidth="1"/>
    <col min="16144" max="16144" width="40.5703125" style="3" customWidth="1"/>
    <col min="16145" max="16328" width="11.42578125" style="3" customWidth="1"/>
    <col min="16329" max="16351" width="11.42578125" style="3"/>
    <col min="16352" max="16352" width="4.140625" style="3" bestFit="1" customWidth="1"/>
    <col min="16353" max="16353" width="12.5703125" style="3" bestFit="1" customWidth="1"/>
    <col min="16354" max="16354" width="21.5703125" style="3" bestFit="1" customWidth="1"/>
    <col min="16355" max="16355" width="9.42578125" style="3" bestFit="1" customWidth="1"/>
    <col min="16356" max="16356" width="13.85546875" style="3" customWidth="1"/>
    <col min="16357" max="16357" width="11.42578125" style="3" customWidth="1"/>
    <col min="16358" max="16358" width="10" style="3" bestFit="1" customWidth="1"/>
    <col min="16359" max="16359" width="17.42578125" style="3" bestFit="1" customWidth="1"/>
    <col min="16360" max="16360" width="0" style="3" hidden="1" customWidth="1"/>
    <col min="16361" max="16361" width="21.5703125" style="3" bestFit="1" customWidth="1"/>
    <col min="16362" max="16362" width="13.42578125" style="3" customWidth="1"/>
    <col min="16363" max="16363" width="14.42578125" style="3" customWidth="1"/>
    <col min="16364" max="16364" width="12.5703125" style="3" customWidth="1"/>
    <col min="16365" max="16367" width="11.42578125" style="3" customWidth="1"/>
    <col min="16368" max="16384" width="11.42578125" style="3"/>
  </cols>
  <sheetData>
    <row r="1" spans="1:239" ht="30.6" customHeight="1" x14ac:dyDescent="0.25">
      <c r="A1" s="41" t="s">
        <v>20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</row>
    <row r="2" spans="1:239" ht="30.6" customHeight="1" x14ac:dyDescent="0.25">
      <c r="A2" s="41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</row>
    <row r="3" spans="1:239" ht="9" customHeight="1" x14ac:dyDescent="0.25">
      <c r="A3" s="18"/>
      <c r="B3" s="18"/>
      <c r="C3" s="18"/>
      <c r="D3" s="18"/>
      <c r="E3" s="19"/>
      <c r="F3" s="18"/>
      <c r="G3" s="33"/>
      <c r="H3" s="18"/>
      <c r="I3" s="18"/>
      <c r="J3" s="18"/>
      <c r="K3" s="18"/>
      <c r="L3" s="34"/>
      <c r="M3" s="18"/>
      <c r="N3" s="18"/>
      <c r="O3" s="18"/>
      <c r="P3" s="18"/>
    </row>
    <row r="4" spans="1:239" ht="29.1" customHeight="1" thickBot="1" x14ac:dyDescent="0.3">
      <c r="A4" s="12" t="s">
        <v>19</v>
      </c>
      <c r="B4" s="12"/>
      <c r="C4" s="13" t="s">
        <v>595</v>
      </c>
      <c r="D4" s="13"/>
      <c r="E4" s="13"/>
      <c r="F4" s="13"/>
      <c r="G4" s="13"/>
      <c r="H4" s="14"/>
      <c r="I4" s="4"/>
      <c r="K4" s="40" t="s">
        <v>0</v>
      </c>
      <c r="L4" s="40"/>
      <c r="M4" s="40"/>
      <c r="N4" s="40"/>
      <c r="O4" s="11">
        <f>P143</f>
        <v>134</v>
      </c>
      <c r="P4" s="5"/>
    </row>
    <row r="5" spans="1:239" ht="17.100000000000001" customHeight="1" thickBot="1" x14ac:dyDescent="0.3">
      <c r="A5" s="7"/>
      <c r="B5" s="7"/>
      <c r="C5" s="7"/>
      <c r="D5" s="7"/>
      <c r="E5" s="7"/>
      <c r="F5" s="7"/>
      <c r="G5" s="7"/>
      <c r="H5" s="4"/>
      <c r="I5" s="4"/>
      <c r="K5" s="5"/>
      <c r="L5" s="35"/>
      <c r="M5" s="5"/>
      <c r="N5" s="5"/>
      <c r="O5" s="5"/>
      <c r="P5" s="5"/>
    </row>
    <row r="6" spans="1:239" ht="68.099999999999994" customHeight="1" x14ac:dyDescent="0.25">
      <c r="A6" s="20" t="s">
        <v>1</v>
      </c>
      <c r="B6" s="21" t="s">
        <v>18</v>
      </c>
      <c r="C6" s="21" t="s">
        <v>5</v>
      </c>
      <c r="D6" s="21" t="s">
        <v>2</v>
      </c>
      <c r="E6" s="21" t="s">
        <v>3</v>
      </c>
      <c r="F6" s="21" t="s">
        <v>4</v>
      </c>
      <c r="G6" s="21" t="s">
        <v>6</v>
      </c>
      <c r="H6" s="21" t="s">
        <v>7</v>
      </c>
      <c r="I6" s="21" t="s">
        <v>8</v>
      </c>
      <c r="J6" s="21" t="s">
        <v>9</v>
      </c>
      <c r="K6" s="21" t="s">
        <v>10</v>
      </c>
      <c r="L6" s="36" t="s">
        <v>655</v>
      </c>
      <c r="M6" s="21" t="s">
        <v>11</v>
      </c>
      <c r="N6" s="22" t="s">
        <v>21</v>
      </c>
      <c r="O6" s="22" t="s">
        <v>12</v>
      </c>
      <c r="P6" s="23" t="s">
        <v>13</v>
      </c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</row>
    <row r="7" spans="1:239" ht="30" customHeight="1" x14ac:dyDescent="0.25">
      <c r="A7" s="8">
        <v>1</v>
      </c>
      <c r="B7" s="9" t="s">
        <v>22</v>
      </c>
      <c r="C7" s="9" t="s">
        <v>153</v>
      </c>
      <c r="D7" s="8" t="s">
        <v>540</v>
      </c>
      <c r="E7" s="8" t="s">
        <v>550</v>
      </c>
      <c r="F7" s="8" t="s">
        <v>154</v>
      </c>
      <c r="G7" s="8" t="s">
        <v>155</v>
      </c>
      <c r="H7" s="8" t="s">
        <v>530</v>
      </c>
      <c r="I7" s="8" t="s">
        <v>156</v>
      </c>
      <c r="J7" s="8" t="s">
        <v>157</v>
      </c>
      <c r="K7" s="25" t="s">
        <v>536</v>
      </c>
      <c r="L7" s="37" t="s">
        <v>604</v>
      </c>
      <c r="M7" s="8">
        <v>8</v>
      </c>
      <c r="N7" s="10" t="s">
        <v>590</v>
      </c>
      <c r="O7" s="10"/>
      <c r="P7" s="10"/>
    </row>
    <row r="8" spans="1:239" ht="30" customHeight="1" x14ac:dyDescent="0.25">
      <c r="A8" s="8">
        <v>2</v>
      </c>
      <c r="B8" s="9" t="s">
        <v>607</v>
      </c>
      <c r="C8" s="9" t="s">
        <v>158</v>
      </c>
      <c r="D8" s="8" t="s">
        <v>541</v>
      </c>
      <c r="E8" s="8" t="s">
        <v>551</v>
      </c>
      <c r="F8" s="8" t="s">
        <v>159</v>
      </c>
      <c r="G8" s="8" t="s">
        <v>160</v>
      </c>
      <c r="H8" s="8" t="s">
        <v>530</v>
      </c>
      <c r="I8" s="8" t="s">
        <v>161</v>
      </c>
      <c r="J8" s="8" t="s">
        <v>162</v>
      </c>
      <c r="K8" s="8" t="s">
        <v>535</v>
      </c>
      <c r="L8" s="8" t="s">
        <v>605</v>
      </c>
      <c r="M8" s="8">
        <v>4</v>
      </c>
      <c r="N8" s="10" t="s">
        <v>589</v>
      </c>
      <c r="O8" s="10"/>
      <c r="P8" s="10"/>
    </row>
    <row r="9" spans="1:239" ht="30" customHeight="1" x14ac:dyDescent="0.25">
      <c r="A9" s="8">
        <v>3</v>
      </c>
      <c r="B9" s="9" t="s">
        <v>23</v>
      </c>
      <c r="C9" s="9" t="s">
        <v>163</v>
      </c>
      <c r="D9" s="8" t="s">
        <v>542</v>
      </c>
      <c r="E9" s="8" t="s">
        <v>552</v>
      </c>
      <c r="F9" s="8">
        <v>2019</v>
      </c>
      <c r="G9" s="8" t="s">
        <v>610</v>
      </c>
      <c r="H9" s="8" t="s">
        <v>531</v>
      </c>
      <c r="I9" s="8" t="s">
        <v>164</v>
      </c>
      <c r="J9" s="8" t="s">
        <v>165</v>
      </c>
      <c r="K9" s="8" t="s">
        <v>537</v>
      </c>
      <c r="L9" s="37" t="s">
        <v>604</v>
      </c>
      <c r="M9" s="8">
        <v>8</v>
      </c>
      <c r="N9" s="10" t="s">
        <v>589</v>
      </c>
      <c r="O9" s="10"/>
      <c r="P9" s="10"/>
    </row>
    <row r="10" spans="1:239" ht="30" customHeight="1" x14ac:dyDescent="0.25">
      <c r="A10" s="8">
        <v>4</v>
      </c>
      <c r="B10" s="9" t="s">
        <v>608</v>
      </c>
      <c r="C10" s="9" t="s">
        <v>166</v>
      </c>
      <c r="D10" s="8" t="s">
        <v>540</v>
      </c>
      <c r="E10" s="8" t="s">
        <v>553</v>
      </c>
      <c r="F10" s="8">
        <v>2014</v>
      </c>
      <c r="G10" s="8" t="s">
        <v>611</v>
      </c>
      <c r="H10" s="8" t="s">
        <v>531</v>
      </c>
      <c r="I10" s="8" t="s">
        <v>167</v>
      </c>
      <c r="J10" s="8" t="s">
        <v>165</v>
      </c>
      <c r="K10" s="8" t="s">
        <v>536</v>
      </c>
      <c r="L10" s="37" t="s">
        <v>604</v>
      </c>
      <c r="M10" s="8">
        <v>8</v>
      </c>
      <c r="N10" s="10" t="s">
        <v>590</v>
      </c>
      <c r="O10" s="10"/>
      <c r="P10" s="8"/>
    </row>
    <row r="11" spans="1:239" ht="30" customHeight="1" x14ac:dyDescent="0.25">
      <c r="A11" s="8">
        <v>5</v>
      </c>
      <c r="B11" s="9" t="s">
        <v>24</v>
      </c>
      <c r="C11" s="9" t="s">
        <v>168</v>
      </c>
      <c r="D11" s="8" t="s">
        <v>541</v>
      </c>
      <c r="E11" s="8" t="s">
        <v>554</v>
      </c>
      <c r="F11" s="8">
        <v>2004</v>
      </c>
      <c r="G11" s="8" t="s">
        <v>169</v>
      </c>
      <c r="H11" s="8" t="s">
        <v>531</v>
      </c>
      <c r="I11" s="8" t="s">
        <v>170</v>
      </c>
      <c r="J11" s="8" t="s">
        <v>171</v>
      </c>
      <c r="K11" s="8" t="s">
        <v>538</v>
      </c>
      <c r="L11" s="8" t="s">
        <v>606</v>
      </c>
      <c r="M11" s="8">
        <v>4</v>
      </c>
      <c r="N11" s="10" t="s">
        <v>590</v>
      </c>
      <c r="O11" s="10"/>
      <c r="P11" s="8"/>
    </row>
    <row r="12" spans="1:239" ht="30" customHeight="1" x14ac:dyDescent="0.25">
      <c r="A12" s="8">
        <v>6</v>
      </c>
      <c r="B12" s="9" t="s">
        <v>25</v>
      </c>
      <c r="C12" s="9" t="s">
        <v>172</v>
      </c>
      <c r="D12" s="8" t="s">
        <v>540</v>
      </c>
      <c r="E12" s="8" t="s">
        <v>555</v>
      </c>
      <c r="F12" s="8">
        <v>2007</v>
      </c>
      <c r="G12" s="8" t="s">
        <v>173</v>
      </c>
      <c r="H12" s="8" t="s">
        <v>532</v>
      </c>
      <c r="I12" s="8" t="s">
        <v>174</v>
      </c>
      <c r="J12" s="8" t="s">
        <v>175</v>
      </c>
      <c r="K12" s="8" t="s">
        <v>538</v>
      </c>
      <c r="L12" s="8" t="s">
        <v>606</v>
      </c>
      <c r="M12" s="8">
        <v>8</v>
      </c>
      <c r="N12" s="10" t="s">
        <v>590</v>
      </c>
      <c r="O12" s="10"/>
      <c r="P12" s="10"/>
    </row>
    <row r="13" spans="1:239" ht="30" customHeight="1" x14ac:dyDescent="0.25">
      <c r="A13" s="8">
        <v>7</v>
      </c>
      <c r="B13" s="9" t="s">
        <v>26</v>
      </c>
      <c r="C13" s="9" t="s">
        <v>176</v>
      </c>
      <c r="D13" s="8" t="s">
        <v>541</v>
      </c>
      <c r="E13" s="8" t="s">
        <v>556</v>
      </c>
      <c r="F13" s="8">
        <v>2004</v>
      </c>
      <c r="G13" s="8" t="s">
        <v>177</v>
      </c>
      <c r="H13" s="8" t="s">
        <v>531</v>
      </c>
      <c r="I13" s="8" t="s">
        <v>178</v>
      </c>
      <c r="J13" s="8" t="s">
        <v>171</v>
      </c>
      <c r="K13" s="8" t="s">
        <v>538</v>
      </c>
      <c r="L13" s="8" t="s">
        <v>606</v>
      </c>
      <c r="M13" s="8">
        <v>4</v>
      </c>
      <c r="N13" s="10" t="s">
        <v>590</v>
      </c>
      <c r="O13" s="10"/>
      <c r="P13" s="10"/>
    </row>
    <row r="14" spans="1:239" ht="30" customHeight="1" x14ac:dyDescent="0.25">
      <c r="A14" s="8">
        <v>8</v>
      </c>
      <c r="B14" s="26" t="s">
        <v>27</v>
      </c>
      <c r="C14" s="9" t="s">
        <v>179</v>
      </c>
      <c r="D14" s="8" t="s">
        <v>541</v>
      </c>
      <c r="E14" s="8" t="s">
        <v>551</v>
      </c>
      <c r="F14" s="8">
        <v>2003</v>
      </c>
      <c r="G14" s="8" t="s">
        <v>180</v>
      </c>
      <c r="H14" s="8" t="s">
        <v>531</v>
      </c>
      <c r="I14" s="8" t="s">
        <v>181</v>
      </c>
      <c r="J14" s="8" t="s">
        <v>171</v>
      </c>
      <c r="K14" s="25" t="s">
        <v>535</v>
      </c>
      <c r="L14" s="8" t="s">
        <v>605</v>
      </c>
      <c r="M14" s="25">
        <v>4</v>
      </c>
      <c r="N14" s="10" t="s">
        <v>590</v>
      </c>
      <c r="O14" s="25"/>
      <c r="P14" s="25"/>
    </row>
    <row r="15" spans="1:239" ht="30" customHeight="1" x14ac:dyDescent="0.25">
      <c r="A15" s="8">
        <v>9</v>
      </c>
      <c r="B15" s="26" t="s">
        <v>28</v>
      </c>
      <c r="C15" s="9" t="s">
        <v>182</v>
      </c>
      <c r="D15" s="8" t="s">
        <v>543</v>
      </c>
      <c r="E15" s="8" t="s">
        <v>557</v>
      </c>
      <c r="F15" s="8">
        <v>2008</v>
      </c>
      <c r="G15" s="8" t="s">
        <v>183</v>
      </c>
      <c r="H15" s="8" t="s">
        <v>531</v>
      </c>
      <c r="I15" s="8" t="s">
        <v>184</v>
      </c>
      <c r="J15" s="8" t="s">
        <v>185</v>
      </c>
      <c r="K15" s="25" t="s">
        <v>538</v>
      </c>
      <c r="L15" s="8" t="s">
        <v>606</v>
      </c>
      <c r="M15" s="27">
        <v>4</v>
      </c>
      <c r="N15" s="10" t="s">
        <v>590</v>
      </c>
      <c r="O15" s="25"/>
      <c r="P15" s="25"/>
    </row>
    <row r="16" spans="1:239" ht="30" customHeight="1" x14ac:dyDescent="0.25">
      <c r="A16" s="8">
        <v>10</v>
      </c>
      <c r="B16" s="26" t="s">
        <v>29</v>
      </c>
      <c r="C16" s="9" t="s">
        <v>186</v>
      </c>
      <c r="D16" s="8" t="s">
        <v>543</v>
      </c>
      <c r="E16" s="8" t="s">
        <v>598</v>
      </c>
      <c r="F16" s="8">
        <v>2008</v>
      </c>
      <c r="G16" s="8" t="s">
        <v>187</v>
      </c>
      <c r="H16" s="8" t="s">
        <v>532</v>
      </c>
      <c r="I16" s="8" t="s">
        <v>188</v>
      </c>
      <c r="J16" s="8" t="s">
        <v>189</v>
      </c>
      <c r="K16" s="25" t="s">
        <v>599</v>
      </c>
      <c r="L16" s="37" t="s">
        <v>599</v>
      </c>
      <c r="M16" s="25">
        <v>8</v>
      </c>
      <c r="N16" s="10" t="s">
        <v>590</v>
      </c>
      <c r="O16" s="25"/>
      <c r="P16" s="25"/>
    </row>
    <row r="17" spans="1:16" ht="30" customHeight="1" x14ac:dyDescent="0.25">
      <c r="A17" s="8">
        <v>11</v>
      </c>
      <c r="B17" s="26" t="s">
        <v>30</v>
      </c>
      <c r="C17" s="9" t="s">
        <v>190</v>
      </c>
      <c r="D17" s="8" t="s">
        <v>543</v>
      </c>
      <c r="E17" s="8" t="s">
        <v>558</v>
      </c>
      <c r="F17" s="8">
        <v>2000</v>
      </c>
      <c r="G17" s="8" t="s">
        <v>191</v>
      </c>
      <c r="H17" s="8" t="s">
        <v>531</v>
      </c>
      <c r="I17" s="8" t="s">
        <v>192</v>
      </c>
      <c r="J17" s="8" t="s">
        <v>193</v>
      </c>
      <c r="K17" s="25" t="s">
        <v>534</v>
      </c>
      <c r="L17" s="8" t="s">
        <v>606</v>
      </c>
      <c r="M17" s="25">
        <v>8</v>
      </c>
      <c r="N17" s="10" t="s">
        <v>590</v>
      </c>
      <c r="O17" s="25"/>
      <c r="P17" s="25"/>
    </row>
    <row r="18" spans="1:16" ht="30" customHeight="1" x14ac:dyDescent="0.25">
      <c r="A18" s="8">
        <v>12</v>
      </c>
      <c r="B18" s="26" t="s">
        <v>31</v>
      </c>
      <c r="C18" s="9" t="s">
        <v>194</v>
      </c>
      <c r="D18" s="8" t="s">
        <v>540</v>
      </c>
      <c r="E18" s="8" t="s">
        <v>559</v>
      </c>
      <c r="F18" s="8">
        <v>2015</v>
      </c>
      <c r="G18" s="8" t="s">
        <v>195</v>
      </c>
      <c r="H18" s="8" t="s">
        <v>531</v>
      </c>
      <c r="I18" s="8" t="s">
        <v>645</v>
      </c>
      <c r="J18" s="8" t="s">
        <v>189</v>
      </c>
      <c r="K18" s="25" t="s">
        <v>537</v>
      </c>
      <c r="L18" s="8" t="s">
        <v>606</v>
      </c>
      <c r="M18" s="25">
        <v>8</v>
      </c>
      <c r="N18" s="10" t="s">
        <v>589</v>
      </c>
      <c r="O18" s="25"/>
      <c r="P18" s="25"/>
    </row>
    <row r="19" spans="1:16" ht="30" customHeight="1" x14ac:dyDescent="0.25">
      <c r="A19" s="8">
        <v>13</v>
      </c>
      <c r="B19" s="26" t="s">
        <v>32</v>
      </c>
      <c r="C19" s="9" t="s">
        <v>196</v>
      </c>
      <c r="D19" s="8" t="s">
        <v>543</v>
      </c>
      <c r="E19" s="8" t="s">
        <v>553</v>
      </c>
      <c r="F19" s="8">
        <v>2007</v>
      </c>
      <c r="G19" s="8" t="s">
        <v>197</v>
      </c>
      <c r="H19" s="8" t="s">
        <v>533</v>
      </c>
      <c r="I19" s="8" t="s">
        <v>198</v>
      </c>
      <c r="J19" s="8" t="s">
        <v>171</v>
      </c>
      <c r="K19" s="25" t="s">
        <v>536</v>
      </c>
      <c r="L19" s="8" t="s">
        <v>606</v>
      </c>
      <c r="M19" s="25">
        <v>8</v>
      </c>
      <c r="N19" s="10" t="s">
        <v>590</v>
      </c>
      <c r="O19" s="25"/>
      <c r="P19" s="25"/>
    </row>
    <row r="20" spans="1:16" ht="30" customHeight="1" x14ac:dyDescent="0.25">
      <c r="A20" s="8">
        <v>14</v>
      </c>
      <c r="B20" s="26" t="s">
        <v>33</v>
      </c>
      <c r="C20" s="9" t="s">
        <v>199</v>
      </c>
      <c r="D20" s="8" t="s">
        <v>540</v>
      </c>
      <c r="E20" s="8" t="s">
        <v>553</v>
      </c>
      <c r="F20" s="8">
        <v>2016</v>
      </c>
      <c r="G20" s="8" t="s">
        <v>200</v>
      </c>
      <c r="H20" s="8" t="s">
        <v>533</v>
      </c>
      <c r="I20" s="8" t="s">
        <v>201</v>
      </c>
      <c r="J20" s="8" t="s">
        <v>165</v>
      </c>
      <c r="K20" s="25" t="s">
        <v>536</v>
      </c>
      <c r="L20" s="37" t="s">
        <v>604</v>
      </c>
      <c r="M20" s="25">
        <v>8</v>
      </c>
      <c r="N20" s="10" t="s">
        <v>589</v>
      </c>
      <c r="O20" s="25"/>
      <c r="P20" s="25"/>
    </row>
    <row r="21" spans="1:16" ht="30" customHeight="1" x14ac:dyDescent="0.25">
      <c r="A21" s="8">
        <v>15</v>
      </c>
      <c r="B21" s="26" t="s">
        <v>34</v>
      </c>
      <c r="C21" s="9" t="s">
        <v>202</v>
      </c>
      <c r="D21" s="8" t="s">
        <v>540</v>
      </c>
      <c r="E21" s="8" t="s">
        <v>553</v>
      </c>
      <c r="F21" s="8" t="s">
        <v>203</v>
      </c>
      <c r="G21" s="8" t="s">
        <v>204</v>
      </c>
      <c r="H21" s="8" t="s">
        <v>531</v>
      </c>
      <c r="I21" s="8" t="s">
        <v>205</v>
      </c>
      <c r="J21" s="8" t="s">
        <v>165</v>
      </c>
      <c r="K21" s="25" t="s">
        <v>536</v>
      </c>
      <c r="L21" s="37" t="s">
        <v>604</v>
      </c>
      <c r="M21" s="25">
        <v>8</v>
      </c>
      <c r="N21" s="10" t="s">
        <v>589</v>
      </c>
      <c r="O21" s="25"/>
      <c r="P21" s="25"/>
    </row>
    <row r="22" spans="1:16" ht="30" customHeight="1" x14ac:dyDescent="0.25">
      <c r="A22" s="8">
        <v>16</v>
      </c>
      <c r="B22" s="26" t="s">
        <v>35</v>
      </c>
      <c r="C22" s="9" t="s">
        <v>206</v>
      </c>
      <c r="D22" s="8" t="s">
        <v>540</v>
      </c>
      <c r="E22" s="8" t="s">
        <v>559</v>
      </c>
      <c r="F22" s="8" t="s">
        <v>203</v>
      </c>
      <c r="G22" s="8" t="s">
        <v>207</v>
      </c>
      <c r="H22" s="8" t="s">
        <v>533</v>
      </c>
      <c r="I22" s="8" t="s">
        <v>208</v>
      </c>
      <c r="J22" s="8" t="s">
        <v>165</v>
      </c>
      <c r="K22" s="25" t="s">
        <v>537</v>
      </c>
      <c r="L22" s="37" t="s">
        <v>604</v>
      </c>
      <c r="M22" s="25">
        <v>8</v>
      </c>
      <c r="N22" s="10" t="s">
        <v>589</v>
      </c>
      <c r="O22" s="25"/>
      <c r="P22" s="25"/>
    </row>
    <row r="23" spans="1:16" ht="30" customHeight="1" x14ac:dyDescent="0.25">
      <c r="A23" s="8">
        <v>17</v>
      </c>
      <c r="B23" s="26" t="s">
        <v>36</v>
      </c>
      <c r="C23" s="9" t="s">
        <v>209</v>
      </c>
      <c r="D23" s="8" t="s">
        <v>540</v>
      </c>
      <c r="E23" s="8" t="s">
        <v>559</v>
      </c>
      <c r="F23" s="8" t="s">
        <v>203</v>
      </c>
      <c r="G23" s="8" t="s">
        <v>210</v>
      </c>
      <c r="H23" s="8" t="s">
        <v>533</v>
      </c>
      <c r="I23" s="8" t="s">
        <v>211</v>
      </c>
      <c r="J23" s="8" t="s">
        <v>165</v>
      </c>
      <c r="K23" s="25" t="s">
        <v>537</v>
      </c>
      <c r="L23" s="37" t="s">
        <v>604</v>
      </c>
      <c r="M23" s="25">
        <v>8</v>
      </c>
      <c r="N23" s="10" t="s">
        <v>589</v>
      </c>
      <c r="O23" s="25"/>
      <c r="P23" s="25"/>
    </row>
    <row r="24" spans="1:16" ht="30" customHeight="1" x14ac:dyDescent="0.25">
      <c r="A24" s="8">
        <v>18</v>
      </c>
      <c r="B24" s="26" t="s">
        <v>37</v>
      </c>
      <c r="C24" s="9" t="s">
        <v>212</v>
      </c>
      <c r="D24" s="8" t="s">
        <v>540</v>
      </c>
      <c r="E24" s="8" t="s">
        <v>559</v>
      </c>
      <c r="F24" s="8" t="s">
        <v>203</v>
      </c>
      <c r="G24" s="8" t="s">
        <v>213</v>
      </c>
      <c r="H24" s="8" t="s">
        <v>533</v>
      </c>
      <c r="I24" s="8" t="s">
        <v>214</v>
      </c>
      <c r="J24" s="8" t="s">
        <v>165</v>
      </c>
      <c r="K24" s="25" t="s">
        <v>537</v>
      </c>
      <c r="L24" s="37" t="s">
        <v>604</v>
      </c>
      <c r="M24" s="25">
        <v>8</v>
      </c>
      <c r="N24" s="10" t="s">
        <v>589</v>
      </c>
      <c r="O24" s="25"/>
      <c r="P24" s="25"/>
    </row>
    <row r="25" spans="1:16" ht="30" customHeight="1" x14ac:dyDescent="0.25">
      <c r="A25" s="8">
        <v>19</v>
      </c>
      <c r="B25" s="26" t="s">
        <v>38</v>
      </c>
      <c r="C25" s="9" t="s">
        <v>215</v>
      </c>
      <c r="D25" s="8" t="s">
        <v>540</v>
      </c>
      <c r="E25" s="8" t="s">
        <v>559</v>
      </c>
      <c r="F25" s="8" t="s">
        <v>203</v>
      </c>
      <c r="G25" s="8" t="s">
        <v>216</v>
      </c>
      <c r="H25" s="8" t="s">
        <v>531</v>
      </c>
      <c r="I25" s="8" t="s">
        <v>217</v>
      </c>
      <c r="J25" s="8" t="s">
        <v>165</v>
      </c>
      <c r="K25" s="25" t="s">
        <v>537</v>
      </c>
      <c r="L25" s="37" t="s">
        <v>604</v>
      </c>
      <c r="M25" s="25">
        <v>8</v>
      </c>
      <c r="N25" s="10" t="s">
        <v>589</v>
      </c>
      <c r="O25" s="25"/>
      <c r="P25" s="25"/>
    </row>
    <row r="26" spans="1:16" ht="30" customHeight="1" x14ac:dyDescent="0.25">
      <c r="A26" s="8">
        <v>20</v>
      </c>
      <c r="B26" s="26" t="s">
        <v>39</v>
      </c>
      <c r="C26" s="9" t="s">
        <v>218</v>
      </c>
      <c r="D26" s="8" t="s">
        <v>540</v>
      </c>
      <c r="E26" s="8" t="s">
        <v>559</v>
      </c>
      <c r="F26" s="8" t="s">
        <v>203</v>
      </c>
      <c r="G26" s="8" t="s">
        <v>219</v>
      </c>
      <c r="H26" s="8" t="s">
        <v>531</v>
      </c>
      <c r="I26" s="8" t="s">
        <v>220</v>
      </c>
      <c r="J26" s="8" t="s">
        <v>165</v>
      </c>
      <c r="K26" s="25" t="s">
        <v>537</v>
      </c>
      <c r="L26" s="37" t="s">
        <v>604</v>
      </c>
      <c r="M26" s="25">
        <v>8</v>
      </c>
      <c r="N26" s="10" t="s">
        <v>589</v>
      </c>
      <c r="O26" s="25"/>
      <c r="P26" s="25"/>
    </row>
    <row r="27" spans="1:16" ht="30" customHeight="1" x14ac:dyDescent="0.25">
      <c r="A27" s="8">
        <v>21</v>
      </c>
      <c r="B27" s="26" t="s">
        <v>40</v>
      </c>
      <c r="C27" s="9" t="s">
        <v>221</v>
      </c>
      <c r="D27" s="8" t="s">
        <v>540</v>
      </c>
      <c r="E27" s="8" t="s">
        <v>559</v>
      </c>
      <c r="F27" s="8" t="s">
        <v>203</v>
      </c>
      <c r="G27" s="8" t="s">
        <v>222</v>
      </c>
      <c r="H27" s="8" t="s">
        <v>531</v>
      </c>
      <c r="I27" s="8" t="s">
        <v>223</v>
      </c>
      <c r="J27" s="8" t="s">
        <v>165</v>
      </c>
      <c r="K27" s="25" t="s">
        <v>537</v>
      </c>
      <c r="L27" s="37" t="s">
        <v>604</v>
      </c>
      <c r="M27" s="25">
        <v>8</v>
      </c>
      <c r="N27" s="10" t="s">
        <v>589</v>
      </c>
      <c r="O27" s="25"/>
      <c r="P27" s="25"/>
    </row>
    <row r="28" spans="1:16" ht="30" customHeight="1" x14ac:dyDescent="0.25">
      <c r="A28" s="8">
        <v>22</v>
      </c>
      <c r="B28" s="26" t="s">
        <v>41</v>
      </c>
      <c r="C28" s="9" t="s">
        <v>224</v>
      </c>
      <c r="D28" s="8" t="s">
        <v>540</v>
      </c>
      <c r="E28" s="8" t="s">
        <v>559</v>
      </c>
      <c r="F28" s="8">
        <v>2016</v>
      </c>
      <c r="G28" s="8" t="s">
        <v>225</v>
      </c>
      <c r="H28" s="8" t="s">
        <v>533</v>
      </c>
      <c r="I28" s="8" t="s">
        <v>226</v>
      </c>
      <c r="J28" s="8" t="s">
        <v>165</v>
      </c>
      <c r="K28" s="25" t="s">
        <v>537</v>
      </c>
      <c r="L28" s="37" t="s">
        <v>604</v>
      </c>
      <c r="M28" s="25">
        <v>8</v>
      </c>
      <c r="N28" s="10" t="s">
        <v>589</v>
      </c>
      <c r="O28" s="25"/>
      <c r="P28" s="25"/>
    </row>
    <row r="29" spans="1:16" ht="30" customHeight="1" x14ac:dyDescent="0.25">
      <c r="A29" s="8">
        <v>23</v>
      </c>
      <c r="B29" s="26" t="s">
        <v>42</v>
      </c>
      <c r="C29" s="9" t="s">
        <v>227</v>
      </c>
      <c r="D29" s="8" t="s">
        <v>540</v>
      </c>
      <c r="E29" s="8" t="s">
        <v>559</v>
      </c>
      <c r="F29" s="8">
        <v>2016</v>
      </c>
      <c r="G29" s="8" t="s">
        <v>228</v>
      </c>
      <c r="H29" s="8" t="s">
        <v>533</v>
      </c>
      <c r="I29" s="8" t="s">
        <v>229</v>
      </c>
      <c r="J29" s="8" t="s">
        <v>165</v>
      </c>
      <c r="K29" s="25" t="s">
        <v>537</v>
      </c>
      <c r="L29" s="37" t="s">
        <v>604</v>
      </c>
      <c r="M29" s="25">
        <v>8</v>
      </c>
      <c r="N29" s="10" t="s">
        <v>589</v>
      </c>
      <c r="O29" s="25"/>
      <c r="P29" s="25"/>
    </row>
    <row r="30" spans="1:16" ht="30" customHeight="1" x14ac:dyDescent="0.25">
      <c r="A30" s="8">
        <v>24</v>
      </c>
      <c r="B30" s="26" t="s">
        <v>43</v>
      </c>
      <c r="C30" s="9" t="s">
        <v>230</v>
      </c>
      <c r="D30" s="8" t="s">
        <v>541</v>
      </c>
      <c r="E30" s="8" t="s">
        <v>560</v>
      </c>
      <c r="F30" s="8">
        <v>2017</v>
      </c>
      <c r="G30" s="8" t="s">
        <v>231</v>
      </c>
      <c r="H30" s="8" t="s">
        <v>531</v>
      </c>
      <c r="I30" s="8" t="s">
        <v>232</v>
      </c>
      <c r="J30" s="8" t="s">
        <v>189</v>
      </c>
      <c r="K30" s="25" t="s">
        <v>538</v>
      </c>
      <c r="L30" s="8" t="s">
        <v>606</v>
      </c>
      <c r="M30" s="25">
        <v>4</v>
      </c>
      <c r="N30" s="10" t="s">
        <v>589</v>
      </c>
      <c r="O30" s="25"/>
      <c r="P30" s="25"/>
    </row>
    <row r="31" spans="1:16" ht="30" customHeight="1" x14ac:dyDescent="0.25">
      <c r="A31" s="8">
        <v>25</v>
      </c>
      <c r="B31" s="26" t="s">
        <v>44</v>
      </c>
      <c r="C31" s="9" t="s">
        <v>233</v>
      </c>
      <c r="D31" s="8" t="s">
        <v>542</v>
      </c>
      <c r="E31" s="8" t="s">
        <v>603</v>
      </c>
      <c r="F31" s="8">
        <v>2017</v>
      </c>
      <c r="G31" s="8" t="s">
        <v>234</v>
      </c>
      <c r="H31" s="8" t="s">
        <v>530</v>
      </c>
      <c r="I31" s="8" t="s">
        <v>235</v>
      </c>
      <c r="J31" s="8" t="s">
        <v>189</v>
      </c>
      <c r="K31" s="25" t="s">
        <v>599</v>
      </c>
      <c r="L31" s="37" t="s">
        <v>599</v>
      </c>
      <c r="M31" s="25">
        <v>8</v>
      </c>
      <c r="N31" s="10" t="s">
        <v>589</v>
      </c>
      <c r="O31" s="25"/>
      <c r="P31" s="25"/>
    </row>
    <row r="32" spans="1:16" ht="30" customHeight="1" x14ac:dyDescent="0.25">
      <c r="A32" s="8">
        <v>26</v>
      </c>
      <c r="B32" s="26" t="s">
        <v>45</v>
      </c>
      <c r="C32" s="9" t="s">
        <v>236</v>
      </c>
      <c r="D32" s="8" t="s">
        <v>540</v>
      </c>
      <c r="E32" s="8" t="s">
        <v>561</v>
      </c>
      <c r="F32" s="8">
        <v>2016</v>
      </c>
      <c r="G32" s="8" t="s">
        <v>237</v>
      </c>
      <c r="H32" s="8" t="s">
        <v>531</v>
      </c>
      <c r="I32" s="8" t="s">
        <v>238</v>
      </c>
      <c r="J32" s="8" t="s">
        <v>175</v>
      </c>
      <c r="K32" s="25" t="s">
        <v>539</v>
      </c>
      <c r="L32" s="8" t="s">
        <v>606</v>
      </c>
      <c r="M32" s="25">
        <v>8</v>
      </c>
      <c r="N32" s="10" t="s">
        <v>589</v>
      </c>
      <c r="O32" s="25"/>
      <c r="P32" s="25"/>
    </row>
    <row r="33" spans="1:16" ht="30" customHeight="1" x14ac:dyDescent="0.25">
      <c r="A33" s="8">
        <v>27</v>
      </c>
      <c r="B33" s="26" t="s">
        <v>46</v>
      </c>
      <c r="C33" s="9" t="s">
        <v>239</v>
      </c>
      <c r="D33" s="8" t="s">
        <v>540</v>
      </c>
      <c r="E33" s="8" t="s">
        <v>559</v>
      </c>
      <c r="F33" s="8">
        <v>2018</v>
      </c>
      <c r="G33" s="8" t="s">
        <v>240</v>
      </c>
      <c r="H33" s="8" t="s">
        <v>533</v>
      </c>
      <c r="I33" s="8" t="s">
        <v>241</v>
      </c>
      <c r="J33" s="8" t="s">
        <v>165</v>
      </c>
      <c r="K33" s="25" t="s">
        <v>537</v>
      </c>
      <c r="L33" s="37" t="s">
        <v>604</v>
      </c>
      <c r="M33" s="25">
        <v>8</v>
      </c>
      <c r="N33" s="10" t="s">
        <v>589</v>
      </c>
      <c r="O33" s="25"/>
      <c r="P33" s="25"/>
    </row>
    <row r="34" spans="1:16" ht="30" customHeight="1" x14ac:dyDescent="0.25">
      <c r="A34" s="8">
        <v>28</v>
      </c>
      <c r="B34" s="26" t="s">
        <v>47</v>
      </c>
      <c r="C34" s="9" t="s">
        <v>242</v>
      </c>
      <c r="D34" s="8" t="s">
        <v>540</v>
      </c>
      <c r="E34" s="8" t="s">
        <v>559</v>
      </c>
      <c r="F34" s="8">
        <v>2018</v>
      </c>
      <c r="G34" s="8" t="s">
        <v>243</v>
      </c>
      <c r="H34" s="8" t="s">
        <v>531</v>
      </c>
      <c r="I34" s="8" t="s">
        <v>244</v>
      </c>
      <c r="J34" s="8" t="s">
        <v>165</v>
      </c>
      <c r="K34" s="25" t="s">
        <v>537</v>
      </c>
      <c r="L34" s="37" t="s">
        <v>604</v>
      </c>
      <c r="M34" s="25">
        <v>8</v>
      </c>
      <c r="N34" s="10" t="s">
        <v>589</v>
      </c>
      <c r="O34" s="25"/>
      <c r="P34" s="25"/>
    </row>
    <row r="35" spans="1:16" ht="30" customHeight="1" x14ac:dyDescent="0.25">
      <c r="A35" s="8">
        <v>29</v>
      </c>
      <c r="B35" s="26" t="s">
        <v>48</v>
      </c>
      <c r="C35" s="9" t="s">
        <v>245</v>
      </c>
      <c r="D35" s="8" t="s">
        <v>540</v>
      </c>
      <c r="E35" s="8" t="s">
        <v>562</v>
      </c>
      <c r="F35" s="8">
        <v>2018</v>
      </c>
      <c r="G35" s="8" t="s">
        <v>246</v>
      </c>
      <c r="H35" s="8" t="s">
        <v>532</v>
      </c>
      <c r="I35" s="8" t="s">
        <v>247</v>
      </c>
      <c r="J35" s="8" t="s">
        <v>165</v>
      </c>
      <c r="K35" s="25" t="s">
        <v>537</v>
      </c>
      <c r="L35" s="37" t="s">
        <v>604</v>
      </c>
      <c r="M35" s="25">
        <v>8</v>
      </c>
      <c r="N35" s="10" t="s">
        <v>589</v>
      </c>
      <c r="O35" s="25"/>
      <c r="P35" s="25"/>
    </row>
    <row r="36" spans="1:16" ht="30" customHeight="1" x14ac:dyDescent="0.25">
      <c r="A36" s="8">
        <v>30</v>
      </c>
      <c r="B36" s="26" t="s">
        <v>49</v>
      </c>
      <c r="C36" s="9" t="s">
        <v>248</v>
      </c>
      <c r="D36" s="8" t="s">
        <v>540</v>
      </c>
      <c r="E36" s="8" t="s">
        <v>559</v>
      </c>
      <c r="F36" s="8">
        <v>2018</v>
      </c>
      <c r="G36" s="8" t="s">
        <v>249</v>
      </c>
      <c r="H36" s="8" t="s">
        <v>530</v>
      </c>
      <c r="I36" s="8" t="s">
        <v>250</v>
      </c>
      <c r="J36" s="8" t="s">
        <v>165</v>
      </c>
      <c r="K36" s="25" t="s">
        <v>537</v>
      </c>
      <c r="L36" s="37" t="s">
        <v>604</v>
      </c>
      <c r="M36" s="25">
        <v>8</v>
      </c>
      <c r="N36" s="10" t="s">
        <v>589</v>
      </c>
      <c r="O36" s="25"/>
      <c r="P36" s="25"/>
    </row>
    <row r="37" spans="1:16" ht="30" customHeight="1" x14ac:dyDescent="0.25">
      <c r="A37" s="8">
        <v>31</v>
      </c>
      <c r="B37" s="26" t="s">
        <v>50</v>
      </c>
      <c r="C37" s="9" t="s">
        <v>251</v>
      </c>
      <c r="D37" s="8" t="s">
        <v>540</v>
      </c>
      <c r="E37" s="8" t="s">
        <v>553</v>
      </c>
      <c r="F37" s="8">
        <v>2017</v>
      </c>
      <c r="G37" s="8" t="s">
        <v>252</v>
      </c>
      <c r="H37" s="8" t="s">
        <v>530</v>
      </c>
      <c r="I37" s="8" t="s">
        <v>253</v>
      </c>
      <c r="J37" s="8" t="s">
        <v>165</v>
      </c>
      <c r="K37" s="25" t="s">
        <v>536</v>
      </c>
      <c r="L37" s="37" t="s">
        <v>604</v>
      </c>
      <c r="M37" s="25">
        <v>8</v>
      </c>
      <c r="N37" s="10" t="s">
        <v>589</v>
      </c>
      <c r="O37" s="25"/>
      <c r="P37" s="25"/>
    </row>
    <row r="38" spans="1:16" ht="30" customHeight="1" x14ac:dyDescent="0.25">
      <c r="A38" s="8">
        <v>32</v>
      </c>
      <c r="B38" s="26" t="s">
        <v>51</v>
      </c>
      <c r="C38" s="9" t="s">
        <v>254</v>
      </c>
      <c r="D38" s="8" t="s">
        <v>540</v>
      </c>
      <c r="E38" s="8" t="s">
        <v>553</v>
      </c>
      <c r="F38" s="8">
        <v>2017</v>
      </c>
      <c r="G38" s="8" t="s">
        <v>255</v>
      </c>
      <c r="H38" s="8" t="s">
        <v>530</v>
      </c>
      <c r="I38" s="8" t="s">
        <v>256</v>
      </c>
      <c r="J38" s="8" t="s">
        <v>165</v>
      </c>
      <c r="K38" s="25" t="s">
        <v>536</v>
      </c>
      <c r="L38" s="37" t="s">
        <v>604</v>
      </c>
      <c r="M38" s="25">
        <v>8</v>
      </c>
      <c r="N38" s="10" t="s">
        <v>589</v>
      </c>
      <c r="O38" s="25"/>
      <c r="P38" s="25"/>
    </row>
    <row r="39" spans="1:16" ht="30" customHeight="1" x14ac:dyDescent="0.25">
      <c r="A39" s="8">
        <v>33</v>
      </c>
      <c r="B39" s="26" t="s">
        <v>52</v>
      </c>
      <c r="C39" s="9" t="s">
        <v>257</v>
      </c>
      <c r="D39" s="8" t="s">
        <v>544</v>
      </c>
      <c r="E39" s="8" t="s">
        <v>563</v>
      </c>
      <c r="F39" s="8">
        <v>2017</v>
      </c>
      <c r="G39" s="8" t="s">
        <v>612</v>
      </c>
      <c r="H39" s="8" t="s">
        <v>531</v>
      </c>
      <c r="I39" s="8" t="s">
        <v>259</v>
      </c>
      <c r="J39" s="8" t="s">
        <v>165</v>
      </c>
      <c r="K39" s="25" t="s">
        <v>539</v>
      </c>
      <c r="L39" s="37" t="s">
        <v>604</v>
      </c>
      <c r="M39" s="27">
        <v>8</v>
      </c>
      <c r="N39" s="10" t="s">
        <v>589</v>
      </c>
      <c r="O39" s="25"/>
      <c r="P39" s="25"/>
    </row>
    <row r="40" spans="1:16" ht="30" customHeight="1" x14ac:dyDescent="0.25">
      <c r="A40" s="8">
        <v>34</v>
      </c>
      <c r="B40" s="26" t="s">
        <v>53</v>
      </c>
      <c r="C40" s="9" t="s">
        <v>260</v>
      </c>
      <c r="D40" s="8" t="s">
        <v>544</v>
      </c>
      <c r="E40" s="8" t="s">
        <v>563</v>
      </c>
      <c r="F40" s="8">
        <v>2017</v>
      </c>
      <c r="G40" s="8" t="s">
        <v>258</v>
      </c>
      <c r="H40" s="8" t="s">
        <v>530</v>
      </c>
      <c r="I40" s="8" t="s">
        <v>261</v>
      </c>
      <c r="J40" s="8" t="s">
        <v>165</v>
      </c>
      <c r="K40" s="25" t="s">
        <v>539</v>
      </c>
      <c r="L40" s="37" t="s">
        <v>604</v>
      </c>
      <c r="M40" s="27">
        <v>8</v>
      </c>
      <c r="N40" s="10" t="s">
        <v>589</v>
      </c>
      <c r="O40" s="25"/>
      <c r="P40" s="25"/>
    </row>
    <row r="41" spans="1:16" ht="30" customHeight="1" x14ac:dyDescent="0.25">
      <c r="A41" s="8">
        <v>35</v>
      </c>
      <c r="B41" s="26" t="s">
        <v>54</v>
      </c>
      <c r="C41" s="9" t="s">
        <v>262</v>
      </c>
      <c r="D41" s="8" t="s">
        <v>545</v>
      </c>
      <c r="E41" s="8" t="s">
        <v>564</v>
      </c>
      <c r="F41" s="8">
        <v>2019</v>
      </c>
      <c r="G41" s="8" t="s">
        <v>263</v>
      </c>
      <c r="H41" s="8" t="s">
        <v>531</v>
      </c>
      <c r="I41" s="8" t="s">
        <v>264</v>
      </c>
      <c r="J41" s="8" t="s">
        <v>265</v>
      </c>
      <c r="K41" s="25" t="s">
        <v>538</v>
      </c>
      <c r="L41" s="8" t="s">
        <v>606</v>
      </c>
      <c r="M41" s="25">
        <v>4</v>
      </c>
      <c r="N41" s="10" t="s">
        <v>589</v>
      </c>
      <c r="O41" s="25"/>
      <c r="P41" s="25"/>
    </row>
    <row r="42" spans="1:16" ht="30" customHeight="1" x14ac:dyDescent="0.25">
      <c r="A42" s="8">
        <v>36</v>
      </c>
      <c r="B42" s="26" t="s">
        <v>55</v>
      </c>
      <c r="C42" s="9" t="s">
        <v>266</v>
      </c>
      <c r="D42" s="8" t="s">
        <v>540</v>
      </c>
      <c r="E42" s="8" t="s">
        <v>559</v>
      </c>
      <c r="F42" s="8">
        <v>2018</v>
      </c>
      <c r="G42" s="8" t="s">
        <v>267</v>
      </c>
      <c r="H42" s="8" t="s">
        <v>533</v>
      </c>
      <c r="I42" s="8" t="s">
        <v>268</v>
      </c>
      <c r="J42" s="8" t="s">
        <v>165</v>
      </c>
      <c r="K42" s="25" t="s">
        <v>537</v>
      </c>
      <c r="L42" s="37" t="s">
        <v>604</v>
      </c>
      <c r="M42" s="25">
        <v>8</v>
      </c>
      <c r="N42" s="10" t="s">
        <v>589</v>
      </c>
      <c r="O42" s="25"/>
      <c r="P42" s="25"/>
    </row>
    <row r="43" spans="1:16" ht="30" customHeight="1" x14ac:dyDescent="0.25">
      <c r="A43" s="8">
        <v>37</v>
      </c>
      <c r="B43" s="26" t="s">
        <v>56</v>
      </c>
      <c r="C43" s="9" t="s">
        <v>269</v>
      </c>
      <c r="D43" s="8" t="s">
        <v>540</v>
      </c>
      <c r="E43" s="8" t="s">
        <v>559</v>
      </c>
      <c r="F43" s="8">
        <v>2018</v>
      </c>
      <c r="G43" s="8" t="s">
        <v>270</v>
      </c>
      <c r="H43" s="8" t="s">
        <v>533</v>
      </c>
      <c r="I43" s="8" t="s">
        <v>271</v>
      </c>
      <c r="J43" s="8" t="s">
        <v>165</v>
      </c>
      <c r="K43" s="25" t="s">
        <v>537</v>
      </c>
      <c r="L43" s="37" t="s">
        <v>604</v>
      </c>
      <c r="M43" s="25">
        <v>8</v>
      </c>
      <c r="N43" s="10" t="s">
        <v>589</v>
      </c>
      <c r="O43" s="25"/>
      <c r="P43" s="25"/>
    </row>
    <row r="44" spans="1:16" ht="30" customHeight="1" x14ac:dyDescent="0.25">
      <c r="A44" s="8">
        <v>38</v>
      </c>
      <c r="B44" s="26" t="s">
        <v>57</v>
      </c>
      <c r="C44" s="9" t="s">
        <v>272</v>
      </c>
      <c r="D44" s="8" t="s">
        <v>540</v>
      </c>
      <c r="E44" s="8" t="s">
        <v>559</v>
      </c>
      <c r="F44" s="8">
        <v>2018</v>
      </c>
      <c r="G44" s="8" t="s">
        <v>273</v>
      </c>
      <c r="H44" s="8" t="s">
        <v>531</v>
      </c>
      <c r="I44" s="8" t="s">
        <v>274</v>
      </c>
      <c r="J44" s="8" t="s">
        <v>165</v>
      </c>
      <c r="K44" s="25" t="s">
        <v>537</v>
      </c>
      <c r="L44" s="37" t="s">
        <v>604</v>
      </c>
      <c r="M44" s="25">
        <v>8</v>
      </c>
      <c r="N44" s="10" t="s">
        <v>589</v>
      </c>
      <c r="O44" s="25"/>
      <c r="P44" s="25"/>
    </row>
    <row r="45" spans="1:16" ht="30" customHeight="1" x14ac:dyDescent="0.25">
      <c r="A45" s="8">
        <v>39</v>
      </c>
      <c r="B45" s="26" t="s">
        <v>58</v>
      </c>
      <c r="C45" s="9" t="s">
        <v>275</v>
      </c>
      <c r="D45" s="8" t="s">
        <v>540</v>
      </c>
      <c r="E45" s="8" t="s">
        <v>553</v>
      </c>
      <c r="F45" s="8">
        <v>2018</v>
      </c>
      <c r="G45" s="8" t="s">
        <v>276</v>
      </c>
      <c r="H45" s="8" t="s">
        <v>531</v>
      </c>
      <c r="I45" s="8" t="s">
        <v>277</v>
      </c>
      <c r="J45" s="8" t="s">
        <v>165</v>
      </c>
      <c r="K45" s="25" t="s">
        <v>536</v>
      </c>
      <c r="L45" s="37" t="s">
        <v>604</v>
      </c>
      <c r="M45" s="25">
        <v>8</v>
      </c>
      <c r="N45" s="10" t="s">
        <v>589</v>
      </c>
      <c r="O45" s="25"/>
      <c r="P45" s="25"/>
    </row>
    <row r="46" spans="1:16" ht="30" customHeight="1" x14ac:dyDescent="0.25">
      <c r="A46" s="8">
        <v>40</v>
      </c>
      <c r="B46" s="26" t="s">
        <v>59</v>
      </c>
      <c r="C46" s="9" t="s">
        <v>278</v>
      </c>
      <c r="D46" s="8" t="s">
        <v>540</v>
      </c>
      <c r="E46" s="8" t="s">
        <v>553</v>
      </c>
      <c r="F46" s="8">
        <v>2018</v>
      </c>
      <c r="G46" s="8" t="s">
        <v>279</v>
      </c>
      <c r="H46" s="8" t="s">
        <v>533</v>
      </c>
      <c r="I46" s="8" t="s">
        <v>280</v>
      </c>
      <c r="J46" s="8" t="s">
        <v>165</v>
      </c>
      <c r="K46" s="25" t="s">
        <v>536</v>
      </c>
      <c r="L46" s="37" t="s">
        <v>604</v>
      </c>
      <c r="M46" s="25">
        <v>8</v>
      </c>
      <c r="N46" s="10" t="s">
        <v>589</v>
      </c>
      <c r="O46" s="25"/>
      <c r="P46" s="25"/>
    </row>
    <row r="47" spans="1:16" ht="30" customHeight="1" x14ac:dyDescent="0.25">
      <c r="A47" s="8">
        <v>41</v>
      </c>
      <c r="B47" s="26" t="s">
        <v>60</v>
      </c>
      <c r="C47" s="9" t="s">
        <v>281</v>
      </c>
      <c r="D47" s="8" t="s">
        <v>542</v>
      </c>
      <c r="E47" s="8" t="s">
        <v>583</v>
      </c>
      <c r="F47" s="8">
        <v>2019</v>
      </c>
      <c r="G47" s="8" t="s">
        <v>282</v>
      </c>
      <c r="H47" s="8" t="s">
        <v>533</v>
      </c>
      <c r="I47" s="8" t="s">
        <v>283</v>
      </c>
      <c r="J47" s="8" t="s">
        <v>165</v>
      </c>
      <c r="K47" s="25" t="s">
        <v>537</v>
      </c>
      <c r="L47" s="37" t="s">
        <v>604</v>
      </c>
      <c r="M47" s="25">
        <v>8</v>
      </c>
      <c r="N47" s="10" t="s">
        <v>589</v>
      </c>
      <c r="O47" s="25"/>
      <c r="P47" s="25"/>
    </row>
    <row r="48" spans="1:16" ht="30" customHeight="1" x14ac:dyDescent="0.25">
      <c r="A48" s="8">
        <v>42</v>
      </c>
      <c r="B48" s="26" t="s">
        <v>61</v>
      </c>
      <c r="C48" s="9" t="s">
        <v>284</v>
      </c>
      <c r="D48" s="8" t="s">
        <v>542</v>
      </c>
      <c r="E48" s="8" t="s">
        <v>583</v>
      </c>
      <c r="F48" s="8">
        <v>2019</v>
      </c>
      <c r="G48" s="8" t="s">
        <v>285</v>
      </c>
      <c r="H48" s="8" t="s">
        <v>531</v>
      </c>
      <c r="I48" s="8" t="s">
        <v>286</v>
      </c>
      <c r="J48" s="8" t="s">
        <v>165</v>
      </c>
      <c r="K48" s="25" t="s">
        <v>537</v>
      </c>
      <c r="L48" s="37" t="s">
        <v>604</v>
      </c>
      <c r="M48" s="25">
        <v>8</v>
      </c>
      <c r="N48" s="10" t="s">
        <v>589</v>
      </c>
      <c r="O48" s="25"/>
      <c r="P48" s="25"/>
    </row>
    <row r="49" spans="1:16" ht="30" customHeight="1" x14ac:dyDescent="0.25">
      <c r="A49" s="8">
        <v>43</v>
      </c>
      <c r="B49" s="26" t="s">
        <v>62</v>
      </c>
      <c r="C49" s="9" t="s">
        <v>287</v>
      </c>
      <c r="D49" s="8" t="s">
        <v>540</v>
      </c>
      <c r="E49" s="8" t="s">
        <v>553</v>
      </c>
      <c r="F49" s="8">
        <v>2019</v>
      </c>
      <c r="G49" s="8" t="s">
        <v>288</v>
      </c>
      <c r="H49" s="8" t="s">
        <v>533</v>
      </c>
      <c r="I49" s="8" t="s">
        <v>289</v>
      </c>
      <c r="J49" s="8" t="s">
        <v>165</v>
      </c>
      <c r="K49" s="25" t="s">
        <v>536</v>
      </c>
      <c r="L49" s="37" t="s">
        <v>604</v>
      </c>
      <c r="M49" s="25">
        <v>8</v>
      </c>
      <c r="N49" s="10" t="s">
        <v>589</v>
      </c>
      <c r="O49" s="25"/>
      <c r="P49" s="25"/>
    </row>
    <row r="50" spans="1:16" ht="30" customHeight="1" x14ac:dyDescent="0.25">
      <c r="A50" s="8">
        <v>44</v>
      </c>
      <c r="B50" s="26" t="s">
        <v>63</v>
      </c>
      <c r="C50" s="9" t="s">
        <v>290</v>
      </c>
      <c r="D50" s="8" t="s">
        <v>540</v>
      </c>
      <c r="E50" s="8" t="s">
        <v>553</v>
      </c>
      <c r="F50" s="8">
        <v>2019</v>
      </c>
      <c r="G50" s="8" t="s">
        <v>291</v>
      </c>
      <c r="H50" s="8" t="s">
        <v>531</v>
      </c>
      <c r="I50" s="8" t="s">
        <v>292</v>
      </c>
      <c r="J50" s="8" t="s">
        <v>165</v>
      </c>
      <c r="K50" s="25" t="s">
        <v>536</v>
      </c>
      <c r="L50" s="37" t="s">
        <v>604</v>
      </c>
      <c r="M50" s="25">
        <v>8</v>
      </c>
      <c r="N50" s="10" t="s">
        <v>589</v>
      </c>
      <c r="O50" s="25"/>
      <c r="P50" s="25"/>
    </row>
    <row r="51" spans="1:16" ht="30" customHeight="1" x14ac:dyDescent="0.25">
      <c r="A51" s="8">
        <v>45</v>
      </c>
      <c r="B51" s="26" t="s">
        <v>64</v>
      </c>
      <c r="C51" s="9" t="s">
        <v>293</v>
      </c>
      <c r="D51" s="8" t="s">
        <v>541</v>
      </c>
      <c r="E51" s="8" t="s">
        <v>560</v>
      </c>
      <c r="F51" s="8">
        <v>2008</v>
      </c>
      <c r="G51" s="8" t="s">
        <v>294</v>
      </c>
      <c r="H51" s="8" t="s">
        <v>532</v>
      </c>
      <c r="I51" s="8" t="s">
        <v>295</v>
      </c>
      <c r="J51" s="8" t="s">
        <v>189</v>
      </c>
      <c r="K51" s="25" t="s">
        <v>538</v>
      </c>
      <c r="L51" s="8" t="s">
        <v>606</v>
      </c>
      <c r="M51" s="25">
        <v>4</v>
      </c>
      <c r="N51" s="10" t="s">
        <v>590</v>
      </c>
      <c r="O51" s="25"/>
      <c r="P51" s="25"/>
    </row>
    <row r="52" spans="1:16" ht="30" customHeight="1" x14ac:dyDescent="0.25">
      <c r="A52" s="8">
        <v>46</v>
      </c>
      <c r="B52" s="26" t="s">
        <v>65</v>
      </c>
      <c r="C52" s="9" t="s">
        <v>296</v>
      </c>
      <c r="D52" s="8" t="s">
        <v>540</v>
      </c>
      <c r="E52" s="8" t="s">
        <v>565</v>
      </c>
      <c r="F52" s="8">
        <v>2005</v>
      </c>
      <c r="G52" s="8" t="s">
        <v>297</v>
      </c>
      <c r="H52" s="8" t="s">
        <v>531</v>
      </c>
      <c r="I52" s="8" t="s">
        <v>298</v>
      </c>
      <c r="J52" s="8" t="s">
        <v>299</v>
      </c>
      <c r="K52" s="25" t="s">
        <v>537</v>
      </c>
      <c r="L52" s="8" t="s">
        <v>606</v>
      </c>
      <c r="M52" s="25">
        <v>8</v>
      </c>
      <c r="N52" s="10" t="s">
        <v>590</v>
      </c>
      <c r="O52" s="25"/>
      <c r="P52" s="25"/>
    </row>
    <row r="53" spans="1:16" ht="30" customHeight="1" x14ac:dyDescent="0.25">
      <c r="A53" s="8">
        <v>47</v>
      </c>
      <c r="B53" s="26" t="s">
        <v>66</v>
      </c>
      <c r="C53" s="9" t="s">
        <v>300</v>
      </c>
      <c r="D53" s="8" t="s">
        <v>540</v>
      </c>
      <c r="E53" s="8" t="s">
        <v>566</v>
      </c>
      <c r="F53" s="8">
        <v>2010</v>
      </c>
      <c r="G53" s="8" t="s">
        <v>301</v>
      </c>
      <c r="H53" s="8" t="s">
        <v>531</v>
      </c>
      <c r="I53" s="8" t="s">
        <v>302</v>
      </c>
      <c r="J53" s="8" t="s">
        <v>303</v>
      </c>
      <c r="K53" s="25" t="s">
        <v>539</v>
      </c>
      <c r="L53" s="8" t="s">
        <v>606</v>
      </c>
      <c r="M53" s="27">
        <v>4</v>
      </c>
      <c r="N53" s="10" t="s">
        <v>590</v>
      </c>
      <c r="O53" s="25"/>
      <c r="P53" s="25"/>
    </row>
    <row r="54" spans="1:16" ht="30" customHeight="1" x14ac:dyDescent="0.25">
      <c r="A54" s="8">
        <v>48</v>
      </c>
      <c r="B54" s="26" t="s">
        <v>67</v>
      </c>
      <c r="C54" s="9" t="s">
        <v>304</v>
      </c>
      <c r="D54" s="8" t="s">
        <v>541</v>
      </c>
      <c r="E54" s="8" t="s">
        <v>554</v>
      </c>
      <c r="F54" s="8">
        <v>2010</v>
      </c>
      <c r="G54" s="8" t="s">
        <v>613</v>
      </c>
      <c r="H54" s="8" t="s">
        <v>531</v>
      </c>
      <c r="I54" s="8" t="s">
        <v>305</v>
      </c>
      <c r="J54" s="8" t="s">
        <v>171</v>
      </c>
      <c r="K54" s="25" t="s">
        <v>538</v>
      </c>
      <c r="L54" s="8" t="s">
        <v>606</v>
      </c>
      <c r="M54" s="25">
        <v>4</v>
      </c>
      <c r="N54" s="10" t="s">
        <v>590</v>
      </c>
      <c r="O54" s="25"/>
      <c r="P54" s="25"/>
    </row>
    <row r="55" spans="1:16" ht="30" customHeight="1" x14ac:dyDescent="0.25">
      <c r="A55" s="8">
        <v>49</v>
      </c>
      <c r="B55" s="26" t="s">
        <v>68</v>
      </c>
      <c r="C55" s="9" t="s">
        <v>306</v>
      </c>
      <c r="D55" s="8" t="s">
        <v>541</v>
      </c>
      <c r="E55" s="8" t="s">
        <v>554</v>
      </c>
      <c r="F55" s="8">
        <v>2010</v>
      </c>
      <c r="G55" s="8" t="s">
        <v>307</v>
      </c>
      <c r="H55" s="8" t="s">
        <v>531</v>
      </c>
      <c r="I55" s="8" t="s">
        <v>308</v>
      </c>
      <c r="J55" s="8" t="s">
        <v>171</v>
      </c>
      <c r="K55" s="25" t="s">
        <v>538</v>
      </c>
      <c r="L55" s="8" t="s">
        <v>606</v>
      </c>
      <c r="M55" s="25">
        <v>4</v>
      </c>
      <c r="N55" s="10" t="s">
        <v>590</v>
      </c>
      <c r="O55" s="25"/>
      <c r="P55" s="25"/>
    </row>
    <row r="56" spans="1:16" ht="30" customHeight="1" x14ac:dyDescent="0.25">
      <c r="A56" s="8">
        <v>50</v>
      </c>
      <c r="B56" s="26" t="s">
        <v>69</v>
      </c>
      <c r="C56" s="9" t="s">
        <v>309</v>
      </c>
      <c r="D56" s="8" t="s">
        <v>541</v>
      </c>
      <c r="E56" s="8" t="s">
        <v>554</v>
      </c>
      <c r="F56" s="8">
        <v>2008</v>
      </c>
      <c r="G56" s="8" t="s">
        <v>310</v>
      </c>
      <c r="H56" s="8" t="s">
        <v>533</v>
      </c>
      <c r="I56" s="8" t="s">
        <v>311</v>
      </c>
      <c r="J56" s="8" t="s">
        <v>189</v>
      </c>
      <c r="K56" s="25" t="s">
        <v>538</v>
      </c>
      <c r="L56" s="8" t="s">
        <v>606</v>
      </c>
      <c r="M56" s="25">
        <v>4</v>
      </c>
      <c r="N56" s="10" t="s">
        <v>590</v>
      </c>
      <c r="O56" s="25"/>
      <c r="P56" s="25"/>
    </row>
    <row r="57" spans="1:16" ht="30" customHeight="1" x14ac:dyDescent="0.25">
      <c r="A57" s="8">
        <v>51</v>
      </c>
      <c r="B57" s="26" t="s">
        <v>70</v>
      </c>
      <c r="C57" s="9" t="s">
        <v>312</v>
      </c>
      <c r="D57" s="8" t="s">
        <v>541</v>
      </c>
      <c r="E57" s="8" t="s">
        <v>554</v>
      </c>
      <c r="F57" s="8">
        <v>2008</v>
      </c>
      <c r="G57" s="8" t="s">
        <v>313</v>
      </c>
      <c r="H57" s="8" t="s">
        <v>531</v>
      </c>
      <c r="I57" s="8" t="s">
        <v>314</v>
      </c>
      <c r="J57" s="8" t="s">
        <v>189</v>
      </c>
      <c r="K57" s="25" t="s">
        <v>538</v>
      </c>
      <c r="L57" s="8" t="s">
        <v>606</v>
      </c>
      <c r="M57" s="25">
        <v>4</v>
      </c>
      <c r="N57" s="10" t="s">
        <v>590</v>
      </c>
      <c r="O57" s="25"/>
      <c r="P57" s="25"/>
    </row>
    <row r="58" spans="1:16" ht="30" customHeight="1" x14ac:dyDescent="0.25">
      <c r="A58" s="8">
        <v>52</v>
      </c>
      <c r="B58" s="26" t="s">
        <v>71</v>
      </c>
      <c r="C58" s="9" t="s">
        <v>315</v>
      </c>
      <c r="D58" s="8" t="s">
        <v>541</v>
      </c>
      <c r="E58" s="8" t="s">
        <v>554</v>
      </c>
      <c r="F58" s="8">
        <v>2008</v>
      </c>
      <c r="G58" s="8" t="s">
        <v>316</v>
      </c>
      <c r="H58" s="8" t="s">
        <v>532</v>
      </c>
      <c r="I58" s="8" t="s">
        <v>317</v>
      </c>
      <c r="J58" s="8" t="s">
        <v>189</v>
      </c>
      <c r="K58" s="25" t="s">
        <v>538</v>
      </c>
      <c r="L58" s="8" t="s">
        <v>606</v>
      </c>
      <c r="M58" s="25">
        <v>4</v>
      </c>
      <c r="N58" s="10" t="s">
        <v>590</v>
      </c>
      <c r="O58" s="25"/>
      <c r="P58" s="25"/>
    </row>
    <row r="59" spans="1:16" ht="30" customHeight="1" x14ac:dyDescent="0.25">
      <c r="A59" s="8">
        <v>53</v>
      </c>
      <c r="B59" s="26" t="s">
        <v>72</v>
      </c>
      <c r="C59" s="9" t="s">
        <v>318</v>
      </c>
      <c r="D59" s="8" t="s">
        <v>541</v>
      </c>
      <c r="E59" s="8" t="s">
        <v>554</v>
      </c>
      <c r="F59" s="8">
        <v>2008</v>
      </c>
      <c r="G59" s="8" t="s">
        <v>319</v>
      </c>
      <c r="H59" s="8" t="s">
        <v>531</v>
      </c>
      <c r="I59" s="8" t="s">
        <v>320</v>
      </c>
      <c r="J59" s="8" t="s">
        <v>171</v>
      </c>
      <c r="K59" s="25" t="s">
        <v>538</v>
      </c>
      <c r="L59" s="8" t="s">
        <v>606</v>
      </c>
      <c r="M59" s="25">
        <v>4</v>
      </c>
      <c r="N59" s="10" t="s">
        <v>590</v>
      </c>
      <c r="O59" s="25"/>
      <c r="P59" s="25"/>
    </row>
    <row r="60" spans="1:16" ht="30" customHeight="1" x14ac:dyDescent="0.25">
      <c r="A60" s="8">
        <v>54</v>
      </c>
      <c r="B60" s="26" t="s">
        <v>73</v>
      </c>
      <c r="C60" s="9" t="s">
        <v>321</v>
      </c>
      <c r="D60" s="8" t="s">
        <v>540</v>
      </c>
      <c r="E60" s="8" t="s">
        <v>561</v>
      </c>
      <c r="F60" s="8">
        <v>2009</v>
      </c>
      <c r="G60" s="8" t="s">
        <v>322</v>
      </c>
      <c r="H60" s="8" t="s">
        <v>531</v>
      </c>
      <c r="I60" s="8" t="s">
        <v>323</v>
      </c>
      <c r="J60" s="8" t="s">
        <v>265</v>
      </c>
      <c r="K60" s="25" t="s">
        <v>539</v>
      </c>
      <c r="L60" s="8" t="s">
        <v>606</v>
      </c>
      <c r="M60" s="25">
        <v>8</v>
      </c>
      <c r="N60" s="10" t="s">
        <v>590</v>
      </c>
      <c r="O60" s="25"/>
      <c r="P60" s="25"/>
    </row>
    <row r="61" spans="1:16" ht="30" customHeight="1" x14ac:dyDescent="0.25">
      <c r="A61" s="8">
        <v>55</v>
      </c>
      <c r="B61" s="26" t="s">
        <v>74</v>
      </c>
      <c r="C61" s="9" t="s">
        <v>324</v>
      </c>
      <c r="D61" s="8" t="s">
        <v>543</v>
      </c>
      <c r="E61" s="8" t="s">
        <v>567</v>
      </c>
      <c r="F61" s="8">
        <v>2009</v>
      </c>
      <c r="G61" s="8" t="s">
        <v>325</v>
      </c>
      <c r="H61" s="8" t="s">
        <v>531</v>
      </c>
      <c r="I61" s="8" t="s">
        <v>326</v>
      </c>
      <c r="J61" s="8" t="s">
        <v>596</v>
      </c>
      <c r="K61" s="25" t="s">
        <v>539</v>
      </c>
      <c r="L61" s="8" t="s">
        <v>606</v>
      </c>
      <c r="M61" s="27">
        <v>6</v>
      </c>
      <c r="N61" s="10" t="s">
        <v>590</v>
      </c>
      <c r="O61" s="25"/>
      <c r="P61" s="25"/>
    </row>
    <row r="62" spans="1:16" ht="30" customHeight="1" x14ac:dyDescent="0.25">
      <c r="A62" s="8">
        <v>56</v>
      </c>
      <c r="B62" s="26" t="s">
        <v>75</v>
      </c>
      <c r="C62" s="9" t="s">
        <v>327</v>
      </c>
      <c r="D62" s="8" t="s">
        <v>541</v>
      </c>
      <c r="E62" s="8" t="s">
        <v>560</v>
      </c>
      <c r="F62" s="8">
        <v>2008</v>
      </c>
      <c r="G62" s="8" t="s">
        <v>328</v>
      </c>
      <c r="H62" s="8" t="s">
        <v>531</v>
      </c>
      <c r="I62" s="8" t="s">
        <v>329</v>
      </c>
      <c r="J62" s="8" t="s">
        <v>171</v>
      </c>
      <c r="K62" s="25" t="s">
        <v>538</v>
      </c>
      <c r="L62" s="8" t="s">
        <v>606</v>
      </c>
      <c r="M62" s="25">
        <v>4</v>
      </c>
      <c r="N62" s="10" t="s">
        <v>590</v>
      </c>
      <c r="O62" s="25"/>
      <c r="P62" s="25"/>
    </row>
    <row r="63" spans="1:16" ht="30" customHeight="1" x14ac:dyDescent="0.25">
      <c r="A63" s="8">
        <v>57</v>
      </c>
      <c r="B63" s="26" t="s">
        <v>76</v>
      </c>
      <c r="C63" s="9" t="s">
        <v>330</v>
      </c>
      <c r="D63" s="8" t="s">
        <v>543</v>
      </c>
      <c r="E63" s="8" t="s">
        <v>568</v>
      </c>
      <c r="F63" s="8">
        <v>2006</v>
      </c>
      <c r="G63" s="8" t="s">
        <v>331</v>
      </c>
      <c r="H63" s="8" t="s">
        <v>531</v>
      </c>
      <c r="I63" s="8" t="s">
        <v>332</v>
      </c>
      <c r="J63" s="8" t="s">
        <v>333</v>
      </c>
      <c r="K63" s="25" t="s">
        <v>538</v>
      </c>
      <c r="L63" s="8" t="s">
        <v>606</v>
      </c>
      <c r="M63" s="25">
        <v>4</v>
      </c>
      <c r="N63" s="10" t="s">
        <v>590</v>
      </c>
      <c r="O63" s="25"/>
      <c r="P63" s="25"/>
    </row>
    <row r="64" spans="1:16" ht="30" customHeight="1" x14ac:dyDescent="0.25">
      <c r="A64" s="8">
        <v>58</v>
      </c>
      <c r="B64" s="26" t="s">
        <v>77</v>
      </c>
      <c r="C64" s="9" t="s">
        <v>334</v>
      </c>
      <c r="D64" s="8" t="s">
        <v>543</v>
      </c>
      <c r="E64" s="8" t="s">
        <v>569</v>
      </c>
      <c r="F64" s="8">
        <v>2007</v>
      </c>
      <c r="G64" s="8" t="s">
        <v>335</v>
      </c>
      <c r="H64" s="8" t="s">
        <v>531</v>
      </c>
      <c r="I64" s="8" t="s">
        <v>336</v>
      </c>
      <c r="J64" s="8" t="s">
        <v>171</v>
      </c>
      <c r="K64" s="25" t="s">
        <v>534</v>
      </c>
      <c r="L64" s="8" t="s">
        <v>606</v>
      </c>
      <c r="M64" s="25">
        <v>8</v>
      </c>
      <c r="N64" s="10" t="s">
        <v>590</v>
      </c>
      <c r="O64" s="25"/>
      <c r="P64" s="25"/>
    </row>
    <row r="65" spans="1:16" ht="30" customHeight="1" x14ac:dyDescent="0.25">
      <c r="A65" s="8">
        <v>59</v>
      </c>
      <c r="B65" s="26" t="s">
        <v>78</v>
      </c>
      <c r="C65" s="9" t="s">
        <v>593</v>
      </c>
      <c r="D65" s="8" t="s">
        <v>543</v>
      </c>
      <c r="E65" s="8" t="s">
        <v>570</v>
      </c>
      <c r="F65" s="8">
        <v>2006</v>
      </c>
      <c r="G65" s="8" t="s">
        <v>337</v>
      </c>
      <c r="H65" s="8" t="s">
        <v>532</v>
      </c>
      <c r="I65" s="8" t="s">
        <v>338</v>
      </c>
      <c r="J65" s="8" t="s">
        <v>339</v>
      </c>
      <c r="K65" s="25" t="s">
        <v>538</v>
      </c>
      <c r="L65" s="8" t="s">
        <v>606</v>
      </c>
      <c r="M65" s="27">
        <v>4</v>
      </c>
      <c r="N65" s="10" t="s">
        <v>590</v>
      </c>
      <c r="O65" s="25"/>
      <c r="P65" s="25"/>
    </row>
    <row r="66" spans="1:16" ht="30" customHeight="1" x14ac:dyDescent="0.25">
      <c r="A66" s="8">
        <v>60</v>
      </c>
      <c r="B66" s="26" t="s">
        <v>79</v>
      </c>
      <c r="C66" s="9" t="s">
        <v>340</v>
      </c>
      <c r="D66" s="8" t="s">
        <v>541</v>
      </c>
      <c r="E66" s="8" t="s">
        <v>551</v>
      </c>
      <c r="F66" s="8">
        <v>2008</v>
      </c>
      <c r="G66" s="8" t="s">
        <v>614</v>
      </c>
      <c r="H66" s="8" t="s">
        <v>532</v>
      </c>
      <c r="I66" s="8" t="s">
        <v>341</v>
      </c>
      <c r="J66" s="8" t="s">
        <v>189</v>
      </c>
      <c r="K66" s="25" t="s">
        <v>535</v>
      </c>
      <c r="L66" s="8" t="s">
        <v>605</v>
      </c>
      <c r="M66" s="25">
        <v>4</v>
      </c>
      <c r="N66" s="10" t="s">
        <v>590</v>
      </c>
      <c r="O66" s="25"/>
      <c r="P66" s="25"/>
    </row>
    <row r="67" spans="1:16" ht="30" customHeight="1" x14ac:dyDescent="0.25">
      <c r="A67" s="8">
        <v>61</v>
      </c>
      <c r="B67" s="26" t="s">
        <v>80</v>
      </c>
      <c r="C67" s="9" t="s">
        <v>342</v>
      </c>
      <c r="D67" s="8" t="s">
        <v>541</v>
      </c>
      <c r="E67" s="8" t="s">
        <v>554</v>
      </c>
      <c r="F67" s="8">
        <v>2006</v>
      </c>
      <c r="G67" s="8" t="s">
        <v>343</v>
      </c>
      <c r="H67" s="8" t="s">
        <v>531</v>
      </c>
      <c r="I67" s="8" t="s">
        <v>344</v>
      </c>
      <c r="J67" s="8" t="s">
        <v>175</v>
      </c>
      <c r="K67" s="25" t="s">
        <v>538</v>
      </c>
      <c r="L67" s="8" t="s">
        <v>606</v>
      </c>
      <c r="M67" s="25">
        <v>4</v>
      </c>
      <c r="N67" s="10" t="s">
        <v>590</v>
      </c>
      <c r="O67" s="25"/>
      <c r="P67" s="25"/>
    </row>
    <row r="68" spans="1:16" ht="30" customHeight="1" x14ac:dyDescent="0.25">
      <c r="A68" s="8">
        <v>62</v>
      </c>
      <c r="B68" s="26" t="s">
        <v>81</v>
      </c>
      <c r="C68" s="9" t="s">
        <v>345</v>
      </c>
      <c r="D68" s="8" t="s">
        <v>543</v>
      </c>
      <c r="E68" s="8" t="s">
        <v>571</v>
      </c>
      <c r="F68" s="8" t="s">
        <v>346</v>
      </c>
      <c r="G68" s="8" t="s">
        <v>347</v>
      </c>
      <c r="H68" s="8" t="s">
        <v>531</v>
      </c>
      <c r="I68" s="8" t="s">
        <v>348</v>
      </c>
      <c r="J68" s="8" t="s">
        <v>171</v>
      </c>
      <c r="K68" s="25" t="s">
        <v>534</v>
      </c>
      <c r="L68" s="8" t="s">
        <v>606</v>
      </c>
      <c r="M68" s="25">
        <v>8</v>
      </c>
      <c r="N68" s="10" t="s">
        <v>590</v>
      </c>
      <c r="O68" s="25"/>
      <c r="P68" s="25"/>
    </row>
    <row r="69" spans="1:16" ht="30" customHeight="1" x14ac:dyDescent="0.25">
      <c r="A69" s="8">
        <v>63</v>
      </c>
      <c r="B69" s="26" t="s">
        <v>82</v>
      </c>
      <c r="C69" s="9" t="s">
        <v>349</v>
      </c>
      <c r="D69" s="8" t="s">
        <v>543</v>
      </c>
      <c r="E69" s="8" t="s">
        <v>571</v>
      </c>
      <c r="F69" s="8">
        <v>2009</v>
      </c>
      <c r="G69" s="8" t="s">
        <v>350</v>
      </c>
      <c r="H69" s="8" t="s">
        <v>531</v>
      </c>
      <c r="I69" s="8" t="s">
        <v>351</v>
      </c>
      <c r="J69" s="8" t="s">
        <v>165</v>
      </c>
      <c r="K69" s="25" t="s">
        <v>534</v>
      </c>
      <c r="L69" s="37" t="s">
        <v>604</v>
      </c>
      <c r="M69" s="25">
        <v>8</v>
      </c>
      <c r="N69" s="10" t="s">
        <v>590</v>
      </c>
      <c r="O69" s="25"/>
      <c r="P69" s="25"/>
    </row>
    <row r="70" spans="1:16" ht="30" customHeight="1" x14ac:dyDescent="0.25">
      <c r="A70" s="8">
        <v>64</v>
      </c>
      <c r="B70" s="26" t="s">
        <v>83</v>
      </c>
      <c r="C70" s="9" t="s">
        <v>352</v>
      </c>
      <c r="D70" s="8" t="s">
        <v>543</v>
      </c>
      <c r="E70" s="8" t="s">
        <v>572</v>
      </c>
      <c r="F70" s="8">
        <v>2009</v>
      </c>
      <c r="G70" s="8" t="s">
        <v>353</v>
      </c>
      <c r="H70" s="8" t="s">
        <v>531</v>
      </c>
      <c r="I70" s="8" t="s">
        <v>354</v>
      </c>
      <c r="J70" s="8" t="s">
        <v>165</v>
      </c>
      <c r="K70" s="25" t="s">
        <v>534</v>
      </c>
      <c r="L70" s="37" t="s">
        <v>604</v>
      </c>
      <c r="M70" s="25">
        <v>8</v>
      </c>
      <c r="N70" s="10" t="s">
        <v>590</v>
      </c>
      <c r="O70" s="25"/>
      <c r="P70" s="25"/>
    </row>
    <row r="71" spans="1:16" ht="30" customHeight="1" x14ac:dyDescent="0.25">
      <c r="A71" s="8">
        <v>65</v>
      </c>
      <c r="B71" s="26" t="s">
        <v>84</v>
      </c>
      <c r="C71" s="9" t="s">
        <v>355</v>
      </c>
      <c r="D71" s="8" t="s">
        <v>540</v>
      </c>
      <c r="E71" s="8" t="s">
        <v>553</v>
      </c>
      <c r="F71" s="8">
        <v>2010</v>
      </c>
      <c r="G71" s="8" t="s">
        <v>615</v>
      </c>
      <c r="H71" s="8" t="s">
        <v>531</v>
      </c>
      <c r="I71" s="8" t="s">
        <v>356</v>
      </c>
      <c r="J71" s="8" t="s">
        <v>165</v>
      </c>
      <c r="K71" s="25" t="s">
        <v>536</v>
      </c>
      <c r="L71" s="37" t="s">
        <v>604</v>
      </c>
      <c r="M71" s="25">
        <v>8</v>
      </c>
      <c r="N71" s="10" t="s">
        <v>590</v>
      </c>
      <c r="O71" s="25"/>
      <c r="P71" s="25"/>
    </row>
    <row r="72" spans="1:16" ht="30" customHeight="1" x14ac:dyDescent="0.25">
      <c r="A72" s="8">
        <v>66</v>
      </c>
      <c r="B72" s="26" t="s">
        <v>85</v>
      </c>
      <c r="C72" s="9" t="s">
        <v>357</v>
      </c>
      <c r="D72" s="8" t="s">
        <v>540</v>
      </c>
      <c r="E72" s="8" t="s">
        <v>553</v>
      </c>
      <c r="F72" s="8">
        <v>2010</v>
      </c>
      <c r="G72" s="8" t="s">
        <v>616</v>
      </c>
      <c r="H72" s="8" t="s">
        <v>531</v>
      </c>
      <c r="I72" s="8" t="s">
        <v>358</v>
      </c>
      <c r="J72" s="8" t="s">
        <v>165</v>
      </c>
      <c r="K72" s="25" t="s">
        <v>536</v>
      </c>
      <c r="L72" s="37" t="s">
        <v>604</v>
      </c>
      <c r="M72" s="25">
        <v>8</v>
      </c>
      <c r="N72" s="10" t="s">
        <v>590</v>
      </c>
      <c r="O72" s="25"/>
      <c r="P72" s="25"/>
    </row>
    <row r="73" spans="1:16" ht="30" customHeight="1" x14ac:dyDescent="0.25">
      <c r="A73" s="8">
        <v>67</v>
      </c>
      <c r="B73" s="26" t="s">
        <v>86</v>
      </c>
      <c r="C73" s="9" t="s">
        <v>359</v>
      </c>
      <c r="D73" s="8" t="s">
        <v>541</v>
      </c>
      <c r="E73" s="8" t="s">
        <v>551</v>
      </c>
      <c r="F73" s="8">
        <v>2010</v>
      </c>
      <c r="G73" s="8" t="s">
        <v>617</v>
      </c>
      <c r="H73" s="8" t="s">
        <v>531</v>
      </c>
      <c r="I73" s="8" t="s">
        <v>360</v>
      </c>
      <c r="J73" s="8" t="s">
        <v>171</v>
      </c>
      <c r="K73" s="25" t="s">
        <v>535</v>
      </c>
      <c r="L73" s="8" t="s">
        <v>605</v>
      </c>
      <c r="M73" s="25">
        <v>4</v>
      </c>
      <c r="N73" s="10" t="s">
        <v>590</v>
      </c>
      <c r="O73" s="25"/>
      <c r="P73" s="25"/>
    </row>
    <row r="74" spans="1:16" ht="30" customHeight="1" x14ac:dyDescent="0.25">
      <c r="A74" s="8">
        <v>68</v>
      </c>
      <c r="B74" s="26" t="s">
        <v>87</v>
      </c>
      <c r="C74" s="9" t="s">
        <v>361</v>
      </c>
      <c r="D74" s="8" t="s">
        <v>541</v>
      </c>
      <c r="E74" s="8" t="s">
        <v>554</v>
      </c>
      <c r="F74" s="8">
        <v>2010</v>
      </c>
      <c r="G74" s="8" t="s">
        <v>362</v>
      </c>
      <c r="H74" s="8" t="s">
        <v>532</v>
      </c>
      <c r="I74" s="8" t="s">
        <v>363</v>
      </c>
      <c r="J74" s="8" t="s">
        <v>171</v>
      </c>
      <c r="K74" s="25" t="s">
        <v>538</v>
      </c>
      <c r="L74" s="8" t="s">
        <v>606</v>
      </c>
      <c r="M74" s="25">
        <v>4</v>
      </c>
      <c r="N74" s="10" t="s">
        <v>590</v>
      </c>
      <c r="O74" s="25"/>
      <c r="P74" s="25"/>
    </row>
    <row r="75" spans="1:16" ht="30" customHeight="1" x14ac:dyDescent="0.25">
      <c r="A75" s="8">
        <v>69</v>
      </c>
      <c r="B75" s="26" t="s">
        <v>88</v>
      </c>
      <c r="C75" s="9" t="s">
        <v>364</v>
      </c>
      <c r="D75" s="8" t="s">
        <v>540</v>
      </c>
      <c r="E75" s="8" t="s">
        <v>573</v>
      </c>
      <c r="F75" s="8">
        <v>2010</v>
      </c>
      <c r="G75" s="8" t="s">
        <v>365</v>
      </c>
      <c r="H75" s="8" t="s">
        <v>530</v>
      </c>
      <c r="I75" s="8" t="s">
        <v>646</v>
      </c>
      <c r="J75" s="8" t="s">
        <v>165</v>
      </c>
      <c r="K75" s="25" t="s">
        <v>534</v>
      </c>
      <c r="L75" s="37" t="s">
        <v>604</v>
      </c>
      <c r="M75" s="25">
        <v>8</v>
      </c>
      <c r="N75" s="10" t="s">
        <v>590</v>
      </c>
      <c r="O75" s="25"/>
      <c r="P75" s="25"/>
    </row>
    <row r="76" spans="1:16" ht="30" customHeight="1" x14ac:dyDescent="0.25">
      <c r="A76" s="8">
        <v>70</v>
      </c>
      <c r="B76" s="26" t="s">
        <v>89</v>
      </c>
      <c r="C76" s="9" t="s">
        <v>366</v>
      </c>
      <c r="D76" s="8" t="s">
        <v>542</v>
      </c>
      <c r="E76" s="8" t="s">
        <v>574</v>
      </c>
      <c r="F76" s="8">
        <v>2010</v>
      </c>
      <c r="G76" s="8" t="s">
        <v>367</v>
      </c>
      <c r="H76" s="8" t="s">
        <v>531</v>
      </c>
      <c r="I76" s="8" t="s">
        <v>368</v>
      </c>
      <c r="J76" s="8" t="s">
        <v>369</v>
      </c>
      <c r="K76" s="25" t="s">
        <v>539</v>
      </c>
      <c r="L76" s="8" t="s">
        <v>606</v>
      </c>
      <c r="M76" s="27">
        <v>4</v>
      </c>
      <c r="N76" s="10" t="s">
        <v>590</v>
      </c>
      <c r="O76" s="25"/>
      <c r="P76" s="25"/>
    </row>
    <row r="77" spans="1:16" ht="30" customHeight="1" x14ac:dyDescent="0.25">
      <c r="A77" s="8">
        <v>71</v>
      </c>
      <c r="B77" s="26" t="s">
        <v>90</v>
      </c>
      <c r="C77" s="9" t="s">
        <v>370</v>
      </c>
      <c r="D77" s="8" t="s">
        <v>541</v>
      </c>
      <c r="E77" s="8" t="s">
        <v>554</v>
      </c>
      <c r="F77" s="8">
        <v>2010</v>
      </c>
      <c r="G77" s="8" t="s">
        <v>371</v>
      </c>
      <c r="H77" s="8" t="s">
        <v>532</v>
      </c>
      <c r="I77" s="8" t="s">
        <v>372</v>
      </c>
      <c r="J77" s="8" t="s">
        <v>373</v>
      </c>
      <c r="K77" s="25" t="s">
        <v>538</v>
      </c>
      <c r="L77" s="8" t="s">
        <v>606</v>
      </c>
      <c r="M77" s="25">
        <v>4</v>
      </c>
      <c r="N77" s="10" t="s">
        <v>590</v>
      </c>
      <c r="O77" s="25"/>
      <c r="P77" s="25"/>
    </row>
    <row r="78" spans="1:16" ht="30" customHeight="1" x14ac:dyDescent="0.25">
      <c r="A78" s="8">
        <v>72</v>
      </c>
      <c r="B78" s="26" t="s">
        <v>91</v>
      </c>
      <c r="C78" s="9" t="s">
        <v>374</v>
      </c>
      <c r="D78" s="8" t="s">
        <v>543</v>
      </c>
      <c r="E78" s="8" t="s">
        <v>600</v>
      </c>
      <c r="F78" s="8">
        <v>2010</v>
      </c>
      <c r="G78" s="8" t="s">
        <v>375</v>
      </c>
      <c r="H78" s="8" t="s">
        <v>533</v>
      </c>
      <c r="I78" s="8" t="s">
        <v>376</v>
      </c>
      <c r="J78" s="8" t="s">
        <v>189</v>
      </c>
      <c r="K78" s="25" t="s">
        <v>599</v>
      </c>
      <c r="L78" s="37" t="s">
        <v>599</v>
      </c>
      <c r="M78" s="25">
        <v>8</v>
      </c>
      <c r="N78" s="10" t="s">
        <v>590</v>
      </c>
      <c r="O78" s="25"/>
      <c r="P78" s="25"/>
    </row>
    <row r="79" spans="1:16" ht="30" customHeight="1" x14ac:dyDescent="0.25">
      <c r="A79" s="8">
        <v>73</v>
      </c>
      <c r="B79" s="26" t="s">
        <v>92</v>
      </c>
      <c r="C79" s="9" t="s">
        <v>377</v>
      </c>
      <c r="D79" s="8" t="s">
        <v>543</v>
      </c>
      <c r="E79" s="8" t="s">
        <v>601</v>
      </c>
      <c r="F79" s="8">
        <v>2010</v>
      </c>
      <c r="G79" s="8" t="s">
        <v>378</v>
      </c>
      <c r="H79" s="8" t="s">
        <v>531</v>
      </c>
      <c r="I79" s="8" t="s">
        <v>379</v>
      </c>
      <c r="J79" s="8" t="s">
        <v>171</v>
      </c>
      <c r="K79" s="25" t="s">
        <v>599</v>
      </c>
      <c r="L79" s="37" t="s">
        <v>599</v>
      </c>
      <c r="M79" s="25">
        <v>8</v>
      </c>
      <c r="N79" s="10" t="s">
        <v>590</v>
      </c>
      <c r="O79" s="25"/>
      <c r="P79" s="25"/>
    </row>
    <row r="80" spans="1:16" ht="30" customHeight="1" x14ac:dyDescent="0.25">
      <c r="A80" s="8">
        <v>74</v>
      </c>
      <c r="B80" s="26" t="s">
        <v>93</v>
      </c>
      <c r="C80" s="9" t="s">
        <v>380</v>
      </c>
      <c r="D80" s="8" t="s">
        <v>543</v>
      </c>
      <c r="E80" s="8" t="s">
        <v>575</v>
      </c>
      <c r="F80" s="8">
        <v>2010</v>
      </c>
      <c r="G80" s="8" t="s">
        <v>381</v>
      </c>
      <c r="H80" s="8" t="s">
        <v>531</v>
      </c>
      <c r="I80" s="8" t="s">
        <v>382</v>
      </c>
      <c r="J80" s="8" t="s">
        <v>189</v>
      </c>
      <c r="K80" s="25" t="s">
        <v>539</v>
      </c>
      <c r="L80" s="8" t="s">
        <v>606</v>
      </c>
      <c r="M80" s="25">
        <v>6</v>
      </c>
      <c r="N80" s="10" t="s">
        <v>590</v>
      </c>
      <c r="O80" s="25"/>
      <c r="P80" s="25"/>
    </row>
    <row r="81" spans="1:16" ht="30" customHeight="1" x14ac:dyDescent="0.25">
      <c r="A81" s="8">
        <v>75</v>
      </c>
      <c r="B81" s="26" t="s">
        <v>94</v>
      </c>
      <c r="C81" s="9" t="s">
        <v>383</v>
      </c>
      <c r="D81" s="8" t="s">
        <v>541</v>
      </c>
      <c r="E81" s="8" t="s">
        <v>554</v>
      </c>
      <c r="F81" s="8">
        <v>2010</v>
      </c>
      <c r="G81" s="8" t="s">
        <v>384</v>
      </c>
      <c r="H81" s="8" t="s">
        <v>531</v>
      </c>
      <c r="I81" s="8" t="s">
        <v>385</v>
      </c>
      <c r="J81" s="8" t="s">
        <v>373</v>
      </c>
      <c r="K81" s="25" t="s">
        <v>538</v>
      </c>
      <c r="L81" s="8" t="s">
        <v>606</v>
      </c>
      <c r="M81" s="25">
        <v>4</v>
      </c>
      <c r="N81" s="10" t="s">
        <v>590</v>
      </c>
      <c r="O81" s="25"/>
      <c r="P81" s="25"/>
    </row>
    <row r="82" spans="1:16" ht="30" customHeight="1" x14ac:dyDescent="0.25">
      <c r="A82" s="8">
        <v>76</v>
      </c>
      <c r="B82" s="26" t="s">
        <v>95</v>
      </c>
      <c r="C82" s="9" t="s">
        <v>386</v>
      </c>
      <c r="D82" s="8" t="s">
        <v>540</v>
      </c>
      <c r="E82" s="8" t="s">
        <v>559</v>
      </c>
      <c r="F82" s="8">
        <v>2011</v>
      </c>
      <c r="G82" s="8" t="s">
        <v>387</v>
      </c>
      <c r="H82" s="8" t="s">
        <v>531</v>
      </c>
      <c r="I82" s="8" t="s">
        <v>647</v>
      </c>
      <c r="J82" s="8" t="s">
        <v>303</v>
      </c>
      <c r="K82" s="25" t="s">
        <v>537</v>
      </c>
      <c r="L82" s="8" t="s">
        <v>606</v>
      </c>
      <c r="M82" s="25">
        <v>8</v>
      </c>
      <c r="N82" s="10" t="s">
        <v>590</v>
      </c>
      <c r="O82" s="25"/>
      <c r="P82" s="25"/>
    </row>
    <row r="83" spans="1:16" ht="30" customHeight="1" x14ac:dyDescent="0.25">
      <c r="A83" s="8">
        <v>77</v>
      </c>
      <c r="B83" s="26" t="s">
        <v>96</v>
      </c>
      <c r="C83" s="9" t="s">
        <v>388</v>
      </c>
      <c r="D83" s="8" t="s">
        <v>542</v>
      </c>
      <c r="E83" s="8" t="s">
        <v>576</v>
      </c>
      <c r="F83" s="8">
        <v>2011</v>
      </c>
      <c r="G83" s="8" t="s">
        <v>618</v>
      </c>
      <c r="H83" s="8" t="s">
        <v>531</v>
      </c>
      <c r="I83" s="8" t="s">
        <v>389</v>
      </c>
      <c r="J83" s="8" t="s">
        <v>165</v>
      </c>
      <c r="K83" s="25" t="s">
        <v>537</v>
      </c>
      <c r="L83" s="37" t="s">
        <v>604</v>
      </c>
      <c r="M83" s="25">
        <v>8</v>
      </c>
      <c r="N83" s="10" t="s">
        <v>590</v>
      </c>
      <c r="O83" s="25"/>
      <c r="P83" s="25"/>
    </row>
    <row r="84" spans="1:16" ht="30" customHeight="1" x14ac:dyDescent="0.25">
      <c r="A84" s="8">
        <v>78</v>
      </c>
      <c r="B84" s="26" t="s">
        <v>97</v>
      </c>
      <c r="C84" s="9" t="s">
        <v>390</v>
      </c>
      <c r="D84" s="8" t="s">
        <v>541</v>
      </c>
      <c r="E84" s="8" t="s">
        <v>554</v>
      </c>
      <c r="F84" s="8">
        <v>2011</v>
      </c>
      <c r="G84" s="8" t="s">
        <v>391</v>
      </c>
      <c r="H84" s="8" t="s">
        <v>531</v>
      </c>
      <c r="I84" s="8" t="s">
        <v>392</v>
      </c>
      <c r="J84" s="8" t="s">
        <v>189</v>
      </c>
      <c r="K84" s="25" t="s">
        <v>538</v>
      </c>
      <c r="L84" s="8" t="s">
        <v>606</v>
      </c>
      <c r="M84" s="25">
        <v>4</v>
      </c>
      <c r="N84" s="10" t="s">
        <v>590</v>
      </c>
      <c r="O84" s="25"/>
      <c r="P84" s="25"/>
    </row>
    <row r="85" spans="1:16" ht="30" customHeight="1" x14ac:dyDescent="0.25">
      <c r="A85" s="8">
        <v>79</v>
      </c>
      <c r="B85" s="26" t="s">
        <v>98</v>
      </c>
      <c r="C85" s="9" t="s">
        <v>393</v>
      </c>
      <c r="D85" s="8" t="s">
        <v>541</v>
      </c>
      <c r="E85" s="8" t="s">
        <v>560</v>
      </c>
      <c r="F85" s="8">
        <v>2011</v>
      </c>
      <c r="G85" s="8" t="s">
        <v>394</v>
      </c>
      <c r="H85" s="8" t="s">
        <v>531</v>
      </c>
      <c r="I85" s="8" t="s">
        <v>648</v>
      </c>
      <c r="J85" s="8" t="s">
        <v>189</v>
      </c>
      <c r="K85" s="25" t="s">
        <v>538</v>
      </c>
      <c r="L85" s="8" t="s">
        <v>606</v>
      </c>
      <c r="M85" s="25">
        <v>4</v>
      </c>
      <c r="N85" s="10" t="s">
        <v>590</v>
      </c>
      <c r="O85" s="25"/>
      <c r="P85" s="25"/>
    </row>
    <row r="86" spans="1:16" ht="30" customHeight="1" x14ac:dyDescent="0.25">
      <c r="A86" s="8">
        <v>80</v>
      </c>
      <c r="B86" s="26" t="s">
        <v>99</v>
      </c>
      <c r="C86" s="9" t="s">
        <v>395</v>
      </c>
      <c r="D86" s="8" t="s">
        <v>541</v>
      </c>
      <c r="E86" s="8" t="s">
        <v>551</v>
      </c>
      <c r="F86" s="8">
        <v>2011</v>
      </c>
      <c r="G86" s="8" t="s">
        <v>396</v>
      </c>
      <c r="H86" s="8" t="s">
        <v>531</v>
      </c>
      <c r="I86" s="8" t="s">
        <v>397</v>
      </c>
      <c r="J86" s="8" t="s">
        <v>171</v>
      </c>
      <c r="K86" s="25" t="s">
        <v>535</v>
      </c>
      <c r="L86" s="8" t="s">
        <v>605</v>
      </c>
      <c r="M86" s="25">
        <v>4</v>
      </c>
      <c r="N86" s="10" t="s">
        <v>590</v>
      </c>
      <c r="O86" s="25"/>
      <c r="P86" s="25"/>
    </row>
    <row r="87" spans="1:16" ht="30" customHeight="1" x14ac:dyDescent="0.25">
      <c r="A87" s="8">
        <v>81</v>
      </c>
      <c r="B87" s="26" t="s">
        <v>100</v>
      </c>
      <c r="C87" s="9" t="s">
        <v>398</v>
      </c>
      <c r="D87" s="8" t="s">
        <v>546</v>
      </c>
      <c r="E87" s="8" t="s">
        <v>602</v>
      </c>
      <c r="F87" s="8" t="s">
        <v>399</v>
      </c>
      <c r="G87" s="8" t="s">
        <v>400</v>
      </c>
      <c r="H87" s="8" t="s">
        <v>530</v>
      </c>
      <c r="I87" s="8" t="s">
        <v>401</v>
      </c>
      <c r="J87" s="8" t="s">
        <v>162</v>
      </c>
      <c r="K87" s="25" t="s">
        <v>599</v>
      </c>
      <c r="L87" s="37" t="s">
        <v>599</v>
      </c>
      <c r="M87" s="25">
        <v>8</v>
      </c>
      <c r="N87" s="10" t="s">
        <v>590</v>
      </c>
      <c r="O87" s="25"/>
      <c r="P87" s="25"/>
    </row>
    <row r="88" spans="1:16" ht="30" customHeight="1" x14ac:dyDescent="0.25">
      <c r="A88" s="8">
        <v>82</v>
      </c>
      <c r="B88" s="26" t="s">
        <v>609</v>
      </c>
      <c r="C88" s="9" t="s">
        <v>592</v>
      </c>
      <c r="D88" s="8" t="s">
        <v>542</v>
      </c>
      <c r="E88" s="8" t="s">
        <v>577</v>
      </c>
      <c r="F88" s="8" t="s">
        <v>399</v>
      </c>
      <c r="G88" s="8" t="s">
        <v>402</v>
      </c>
      <c r="H88" s="8" t="s">
        <v>531</v>
      </c>
      <c r="I88" s="8" t="s">
        <v>403</v>
      </c>
      <c r="J88" s="8" t="s">
        <v>404</v>
      </c>
      <c r="K88" s="25" t="s">
        <v>537</v>
      </c>
      <c r="L88" s="37" t="s">
        <v>604</v>
      </c>
      <c r="M88" s="25">
        <v>8</v>
      </c>
      <c r="N88" s="10" t="s">
        <v>590</v>
      </c>
      <c r="O88" s="25"/>
      <c r="P88" s="25"/>
    </row>
    <row r="89" spans="1:16" ht="30" customHeight="1" x14ac:dyDescent="0.25">
      <c r="A89" s="8">
        <v>83</v>
      </c>
      <c r="B89" s="26" t="s">
        <v>101</v>
      </c>
      <c r="C89" s="9" t="s">
        <v>405</v>
      </c>
      <c r="D89" s="8" t="s">
        <v>542</v>
      </c>
      <c r="E89" s="8" t="s">
        <v>584</v>
      </c>
      <c r="F89" s="8">
        <v>2010</v>
      </c>
      <c r="G89" s="8" t="s">
        <v>406</v>
      </c>
      <c r="H89" s="8" t="s">
        <v>530</v>
      </c>
      <c r="I89" s="8" t="s">
        <v>649</v>
      </c>
      <c r="J89" s="8" t="s">
        <v>165</v>
      </c>
      <c r="K89" s="25" t="s">
        <v>537</v>
      </c>
      <c r="L89" s="37" t="s">
        <v>604</v>
      </c>
      <c r="M89" s="25">
        <v>8</v>
      </c>
      <c r="N89" s="10" t="s">
        <v>590</v>
      </c>
      <c r="O89" s="25"/>
      <c r="P89" s="25"/>
    </row>
    <row r="90" spans="1:16" ht="30" customHeight="1" x14ac:dyDescent="0.25">
      <c r="A90" s="8">
        <v>84</v>
      </c>
      <c r="B90" s="26" t="s">
        <v>102</v>
      </c>
      <c r="C90" s="9" t="s">
        <v>407</v>
      </c>
      <c r="D90" s="8" t="s">
        <v>541</v>
      </c>
      <c r="E90" s="8" t="s">
        <v>578</v>
      </c>
      <c r="F90" s="8">
        <v>2011</v>
      </c>
      <c r="G90" s="8" t="s">
        <v>408</v>
      </c>
      <c r="H90" s="8" t="s">
        <v>531</v>
      </c>
      <c r="I90" s="8" t="s">
        <v>650</v>
      </c>
      <c r="J90" s="8" t="s">
        <v>189</v>
      </c>
      <c r="K90" s="25" t="s">
        <v>538</v>
      </c>
      <c r="L90" s="8" t="s">
        <v>606</v>
      </c>
      <c r="M90" s="25">
        <v>4</v>
      </c>
      <c r="N90" s="10" t="s">
        <v>590</v>
      </c>
      <c r="O90" s="25"/>
      <c r="P90" s="25"/>
    </row>
    <row r="91" spans="1:16" ht="30" customHeight="1" x14ac:dyDescent="0.25">
      <c r="A91" s="8">
        <v>85</v>
      </c>
      <c r="B91" s="26" t="s">
        <v>103</v>
      </c>
      <c r="C91" s="9" t="s">
        <v>409</v>
      </c>
      <c r="D91" s="8" t="s">
        <v>540</v>
      </c>
      <c r="E91" s="8" t="s">
        <v>559</v>
      </c>
      <c r="F91" s="8">
        <v>2011</v>
      </c>
      <c r="G91" s="8" t="s">
        <v>410</v>
      </c>
      <c r="H91" s="8" t="s">
        <v>531</v>
      </c>
      <c r="I91" s="8" t="s">
        <v>411</v>
      </c>
      <c r="J91" s="8" t="s">
        <v>175</v>
      </c>
      <c r="K91" s="25" t="s">
        <v>537</v>
      </c>
      <c r="L91" s="8" t="s">
        <v>606</v>
      </c>
      <c r="M91" s="25">
        <v>8</v>
      </c>
      <c r="N91" s="10" t="s">
        <v>590</v>
      </c>
      <c r="O91" s="25"/>
      <c r="P91" s="25"/>
    </row>
    <row r="92" spans="1:16" ht="30" customHeight="1" x14ac:dyDescent="0.25">
      <c r="A92" s="8">
        <v>86</v>
      </c>
      <c r="B92" s="26" t="s">
        <v>104</v>
      </c>
      <c r="C92" s="9" t="s">
        <v>412</v>
      </c>
      <c r="D92" s="8" t="s">
        <v>541</v>
      </c>
      <c r="E92" s="8" t="s">
        <v>554</v>
      </c>
      <c r="F92" s="8">
        <v>2011</v>
      </c>
      <c r="G92" s="8" t="s">
        <v>619</v>
      </c>
      <c r="H92" s="8" t="s">
        <v>531</v>
      </c>
      <c r="I92" s="8" t="s">
        <v>413</v>
      </c>
      <c r="J92" s="8" t="s">
        <v>414</v>
      </c>
      <c r="K92" s="25" t="s">
        <v>538</v>
      </c>
      <c r="L92" s="8" t="s">
        <v>606</v>
      </c>
      <c r="M92" s="25">
        <v>4</v>
      </c>
      <c r="N92" s="10" t="s">
        <v>590</v>
      </c>
      <c r="O92" s="25"/>
      <c r="P92" s="25"/>
    </row>
    <row r="93" spans="1:16" ht="30" customHeight="1" x14ac:dyDescent="0.25">
      <c r="A93" s="8">
        <v>87</v>
      </c>
      <c r="B93" s="26" t="s">
        <v>105</v>
      </c>
      <c r="C93" s="9" t="s">
        <v>415</v>
      </c>
      <c r="D93" s="8" t="s">
        <v>541</v>
      </c>
      <c r="E93" s="8" t="s">
        <v>554</v>
      </c>
      <c r="F93" s="8">
        <v>2011</v>
      </c>
      <c r="G93" s="8" t="s">
        <v>416</v>
      </c>
      <c r="H93" s="8" t="s">
        <v>531</v>
      </c>
      <c r="I93" s="8" t="s">
        <v>651</v>
      </c>
      <c r="J93" s="8" t="s">
        <v>189</v>
      </c>
      <c r="K93" s="25" t="s">
        <v>538</v>
      </c>
      <c r="L93" s="8" t="s">
        <v>606</v>
      </c>
      <c r="M93" s="25">
        <v>4</v>
      </c>
      <c r="N93" s="10" t="s">
        <v>590</v>
      </c>
      <c r="O93" s="25"/>
      <c r="P93" s="25"/>
    </row>
    <row r="94" spans="1:16" ht="30" customHeight="1" x14ac:dyDescent="0.25">
      <c r="A94" s="8">
        <v>88</v>
      </c>
      <c r="B94" s="26" t="s">
        <v>106</v>
      </c>
      <c r="C94" s="9" t="s">
        <v>417</v>
      </c>
      <c r="D94" s="8" t="s">
        <v>541</v>
      </c>
      <c r="E94" s="8" t="s">
        <v>551</v>
      </c>
      <c r="F94" s="8">
        <v>2011</v>
      </c>
      <c r="G94" s="8" t="s">
        <v>418</v>
      </c>
      <c r="H94" s="8" t="s">
        <v>532</v>
      </c>
      <c r="I94" s="8" t="s">
        <v>419</v>
      </c>
      <c r="J94" s="8" t="s">
        <v>189</v>
      </c>
      <c r="K94" s="25" t="s">
        <v>535</v>
      </c>
      <c r="L94" s="8" t="s">
        <v>605</v>
      </c>
      <c r="M94" s="25">
        <v>4</v>
      </c>
      <c r="N94" s="10" t="s">
        <v>590</v>
      </c>
      <c r="O94" s="25"/>
      <c r="P94" s="25"/>
    </row>
    <row r="95" spans="1:16" ht="30" customHeight="1" x14ac:dyDescent="0.25">
      <c r="A95" s="8">
        <v>89</v>
      </c>
      <c r="B95" s="26" t="s">
        <v>107</v>
      </c>
      <c r="C95" s="9" t="s">
        <v>420</v>
      </c>
      <c r="D95" s="8" t="s">
        <v>541</v>
      </c>
      <c r="E95" s="8" t="s">
        <v>551</v>
      </c>
      <c r="F95" s="8">
        <v>2011</v>
      </c>
      <c r="G95" s="8" t="s">
        <v>421</v>
      </c>
      <c r="H95" s="8" t="s">
        <v>531</v>
      </c>
      <c r="I95" s="8" t="s">
        <v>652</v>
      </c>
      <c r="J95" s="8" t="s">
        <v>189</v>
      </c>
      <c r="K95" s="25" t="s">
        <v>535</v>
      </c>
      <c r="L95" s="8" t="s">
        <v>605</v>
      </c>
      <c r="M95" s="25">
        <v>4</v>
      </c>
      <c r="N95" s="10" t="s">
        <v>590</v>
      </c>
      <c r="O95" s="25"/>
      <c r="P95" s="25"/>
    </row>
    <row r="96" spans="1:16" ht="30" customHeight="1" x14ac:dyDescent="0.25">
      <c r="A96" s="8">
        <v>90</v>
      </c>
      <c r="B96" s="26" t="s">
        <v>108</v>
      </c>
      <c r="C96" s="9" t="s">
        <v>422</v>
      </c>
      <c r="D96" s="8" t="s">
        <v>540</v>
      </c>
      <c r="E96" s="8" t="s">
        <v>553</v>
      </c>
      <c r="F96" s="8">
        <v>2011</v>
      </c>
      <c r="G96" s="8" t="s">
        <v>423</v>
      </c>
      <c r="H96" s="8" t="s">
        <v>531</v>
      </c>
      <c r="I96" s="8" t="s">
        <v>424</v>
      </c>
      <c r="J96" s="8" t="s">
        <v>165</v>
      </c>
      <c r="K96" s="25" t="s">
        <v>536</v>
      </c>
      <c r="L96" s="37" t="s">
        <v>604</v>
      </c>
      <c r="M96" s="25">
        <v>8</v>
      </c>
      <c r="N96" s="10" t="s">
        <v>590</v>
      </c>
      <c r="O96" s="25"/>
      <c r="P96" s="25"/>
    </row>
    <row r="97" spans="1:16" ht="30" customHeight="1" x14ac:dyDescent="0.25">
      <c r="A97" s="8">
        <v>91</v>
      </c>
      <c r="B97" s="26" t="s">
        <v>109</v>
      </c>
      <c r="C97" s="9" t="s">
        <v>425</v>
      </c>
      <c r="D97" s="8" t="s">
        <v>540</v>
      </c>
      <c r="E97" s="8" t="s">
        <v>553</v>
      </c>
      <c r="F97" s="8">
        <v>2011</v>
      </c>
      <c r="G97" s="8" t="s">
        <v>426</v>
      </c>
      <c r="H97" s="8" t="s">
        <v>531</v>
      </c>
      <c r="I97" s="8" t="s">
        <v>427</v>
      </c>
      <c r="J97" s="8" t="s">
        <v>171</v>
      </c>
      <c r="K97" s="25" t="s">
        <v>536</v>
      </c>
      <c r="L97" s="8" t="s">
        <v>606</v>
      </c>
      <c r="M97" s="25">
        <v>8</v>
      </c>
      <c r="N97" s="10" t="s">
        <v>590</v>
      </c>
      <c r="O97" s="25"/>
      <c r="P97" s="25"/>
    </row>
    <row r="98" spans="1:16" ht="30" customHeight="1" x14ac:dyDescent="0.25">
      <c r="A98" s="8">
        <v>92</v>
      </c>
      <c r="B98" s="26" t="s">
        <v>110</v>
      </c>
      <c r="C98" s="9" t="s">
        <v>428</v>
      </c>
      <c r="D98" s="8" t="s">
        <v>542</v>
      </c>
      <c r="E98" s="8" t="s">
        <v>583</v>
      </c>
      <c r="F98" s="8">
        <v>2012</v>
      </c>
      <c r="G98" s="8" t="s">
        <v>429</v>
      </c>
      <c r="H98" s="8" t="s">
        <v>531</v>
      </c>
      <c r="I98" s="8" t="s">
        <v>430</v>
      </c>
      <c r="J98" s="8" t="s">
        <v>175</v>
      </c>
      <c r="K98" s="25" t="s">
        <v>537</v>
      </c>
      <c r="L98" s="8" t="s">
        <v>606</v>
      </c>
      <c r="M98" s="25">
        <v>8</v>
      </c>
      <c r="N98" s="10" t="s">
        <v>590</v>
      </c>
      <c r="O98" s="25"/>
      <c r="P98" s="25"/>
    </row>
    <row r="99" spans="1:16" ht="30" customHeight="1" x14ac:dyDescent="0.25">
      <c r="A99" s="8">
        <v>93</v>
      </c>
      <c r="B99" s="26" t="s">
        <v>111</v>
      </c>
      <c r="C99" s="9" t="s">
        <v>431</v>
      </c>
      <c r="D99" s="8" t="s">
        <v>540</v>
      </c>
      <c r="E99" s="8" t="s">
        <v>573</v>
      </c>
      <c r="F99" s="8">
        <v>2013</v>
      </c>
      <c r="G99" s="8" t="s">
        <v>432</v>
      </c>
      <c r="H99" s="8" t="s">
        <v>531</v>
      </c>
      <c r="I99" s="8" t="s">
        <v>433</v>
      </c>
      <c r="J99" s="8" t="s">
        <v>189</v>
      </c>
      <c r="K99" s="25" t="s">
        <v>534</v>
      </c>
      <c r="L99" s="8" t="s">
        <v>606</v>
      </c>
      <c r="M99" s="25">
        <v>8</v>
      </c>
      <c r="N99" s="10" t="s">
        <v>590</v>
      </c>
      <c r="O99" s="25"/>
      <c r="P99" s="25"/>
    </row>
    <row r="100" spans="1:16" ht="30" customHeight="1" x14ac:dyDescent="0.25">
      <c r="A100" s="8">
        <v>94</v>
      </c>
      <c r="B100" s="26" t="s">
        <v>112</v>
      </c>
      <c r="C100" s="9" t="s">
        <v>434</v>
      </c>
      <c r="D100" s="8" t="s">
        <v>540</v>
      </c>
      <c r="E100" s="8" t="s">
        <v>579</v>
      </c>
      <c r="F100" s="8">
        <v>2013</v>
      </c>
      <c r="G100" s="8" t="s">
        <v>620</v>
      </c>
      <c r="H100" s="8" t="s">
        <v>531</v>
      </c>
      <c r="I100" s="8" t="s">
        <v>435</v>
      </c>
      <c r="J100" s="8" t="s">
        <v>189</v>
      </c>
      <c r="K100" s="25" t="s">
        <v>538</v>
      </c>
      <c r="L100" s="8" t="s">
        <v>606</v>
      </c>
      <c r="M100" s="25">
        <v>4</v>
      </c>
      <c r="N100" s="10" t="s">
        <v>590</v>
      </c>
      <c r="O100" s="25"/>
      <c r="P100" s="25"/>
    </row>
    <row r="101" spans="1:16" ht="30" customHeight="1" x14ac:dyDescent="0.25">
      <c r="A101" s="8">
        <v>95</v>
      </c>
      <c r="B101" s="26" t="s">
        <v>113</v>
      </c>
      <c r="C101" s="9" t="s">
        <v>436</v>
      </c>
      <c r="D101" s="8" t="s">
        <v>540</v>
      </c>
      <c r="E101" s="8" t="s">
        <v>559</v>
      </c>
      <c r="F101" s="8">
        <v>2013</v>
      </c>
      <c r="G101" s="8" t="s">
        <v>437</v>
      </c>
      <c r="H101" s="8" t="s">
        <v>531</v>
      </c>
      <c r="I101" s="8" t="s">
        <v>438</v>
      </c>
      <c r="J101" s="8" t="s">
        <v>189</v>
      </c>
      <c r="K101" s="25" t="s">
        <v>537</v>
      </c>
      <c r="L101" s="8" t="s">
        <v>606</v>
      </c>
      <c r="M101" s="25">
        <v>8</v>
      </c>
      <c r="N101" s="10" t="s">
        <v>590</v>
      </c>
      <c r="O101" s="25"/>
      <c r="P101" s="25"/>
    </row>
    <row r="102" spans="1:16" ht="30" customHeight="1" x14ac:dyDescent="0.25">
      <c r="A102" s="8">
        <v>96</v>
      </c>
      <c r="B102" s="26" t="s">
        <v>114</v>
      </c>
      <c r="C102" s="9" t="s">
        <v>439</v>
      </c>
      <c r="D102" s="8" t="s">
        <v>540</v>
      </c>
      <c r="E102" s="8" t="s">
        <v>553</v>
      </c>
      <c r="F102" s="8">
        <v>2014</v>
      </c>
      <c r="G102" s="8" t="s">
        <v>621</v>
      </c>
      <c r="H102" s="8" t="s">
        <v>532</v>
      </c>
      <c r="I102" s="8" t="s">
        <v>440</v>
      </c>
      <c r="J102" s="8" t="s">
        <v>165</v>
      </c>
      <c r="K102" s="25" t="s">
        <v>536</v>
      </c>
      <c r="L102" s="37" t="s">
        <v>604</v>
      </c>
      <c r="M102" s="25">
        <v>8</v>
      </c>
      <c r="N102" s="10" t="s">
        <v>590</v>
      </c>
      <c r="O102" s="25"/>
      <c r="P102" s="25"/>
    </row>
    <row r="103" spans="1:16" ht="30" customHeight="1" x14ac:dyDescent="0.25">
      <c r="A103" s="8">
        <v>97</v>
      </c>
      <c r="B103" s="26" t="s">
        <v>115</v>
      </c>
      <c r="C103" s="9" t="s">
        <v>441</v>
      </c>
      <c r="D103" s="8" t="s">
        <v>540</v>
      </c>
      <c r="E103" s="8" t="s">
        <v>553</v>
      </c>
      <c r="F103" s="8">
        <v>2014</v>
      </c>
      <c r="G103" s="8" t="s">
        <v>622</v>
      </c>
      <c r="H103" s="8" t="s">
        <v>533</v>
      </c>
      <c r="I103" s="8" t="s">
        <v>442</v>
      </c>
      <c r="J103" s="8" t="s">
        <v>165</v>
      </c>
      <c r="K103" s="25" t="s">
        <v>536</v>
      </c>
      <c r="L103" s="37" t="s">
        <v>604</v>
      </c>
      <c r="M103" s="25">
        <v>8</v>
      </c>
      <c r="N103" s="10" t="s">
        <v>590</v>
      </c>
      <c r="O103" s="25"/>
      <c r="P103" s="25"/>
    </row>
    <row r="104" spans="1:16" ht="30" customHeight="1" x14ac:dyDescent="0.25">
      <c r="A104" s="8">
        <v>98</v>
      </c>
      <c r="B104" s="26" t="s">
        <v>116</v>
      </c>
      <c r="C104" s="9" t="s">
        <v>443</v>
      </c>
      <c r="D104" s="8" t="s">
        <v>540</v>
      </c>
      <c r="E104" s="8" t="s">
        <v>553</v>
      </c>
      <c r="F104" s="8">
        <v>2014</v>
      </c>
      <c r="G104" s="8" t="s">
        <v>623</v>
      </c>
      <c r="H104" s="8" t="s">
        <v>531</v>
      </c>
      <c r="I104" s="8" t="s">
        <v>444</v>
      </c>
      <c r="J104" s="8" t="s">
        <v>165</v>
      </c>
      <c r="K104" s="25" t="s">
        <v>536</v>
      </c>
      <c r="L104" s="37" t="s">
        <v>604</v>
      </c>
      <c r="M104" s="25">
        <v>8</v>
      </c>
      <c r="N104" s="10" t="s">
        <v>590</v>
      </c>
      <c r="O104" s="25"/>
      <c r="P104" s="25"/>
    </row>
    <row r="105" spans="1:16" ht="30" customHeight="1" x14ac:dyDescent="0.25">
      <c r="A105" s="8">
        <v>99</v>
      </c>
      <c r="B105" s="26" t="s">
        <v>117</v>
      </c>
      <c r="C105" s="9" t="s">
        <v>445</v>
      </c>
      <c r="D105" s="8" t="s">
        <v>540</v>
      </c>
      <c r="E105" s="8" t="s">
        <v>553</v>
      </c>
      <c r="F105" s="8">
        <v>2014</v>
      </c>
      <c r="G105" s="8" t="s">
        <v>624</v>
      </c>
      <c r="H105" s="8" t="s">
        <v>531</v>
      </c>
      <c r="I105" s="8" t="s">
        <v>446</v>
      </c>
      <c r="J105" s="8" t="s">
        <v>165</v>
      </c>
      <c r="K105" s="25" t="s">
        <v>536</v>
      </c>
      <c r="L105" s="37" t="s">
        <v>604</v>
      </c>
      <c r="M105" s="25">
        <v>8</v>
      </c>
      <c r="N105" s="10" t="s">
        <v>590</v>
      </c>
      <c r="O105" s="25"/>
      <c r="P105" s="25"/>
    </row>
    <row r="106" spans="1:16" ht="30" customHeight="1" x14ac:dyDescent="0.25">
      <c r="A106" s="8">
        <v>100</v>
      </c>
      <c r="B106" s="26" t="s">
        <v>118</v>
      </c>
      <c r="C106" s="9" t="s">
        <v>447</v>
      </c>
      <c r="D106" s="8" t="s">
        <v>540</v>
      </c>
      <c r="E106" s="8" t="s">
        <v>553</v>
      </c>
      <c r="F106" s="8">
        <v>2014</v>
      </c>
      <c r="G106" s="8" t="s">
        <v>625</v>
      </c>
      <c r="H106" s="8" t="s">
        <v>531</v>
      </c>
      <c r="I106" s="8" t="s">
        <v>448</v>
      </c>
      <c r="J106" s="8" t="s">
        <v>165</v>
      </c>
      <c r="K106" s="25" t="s">
        <v>536</v>
      </c>
      <c r="L106" s="37" t="s">
        <v>604</v>
      </c>
      <c r="M106" s="25">
        <v>8</v>
      </c>
      <c r="N106" s="10" t="s">
        <v>590</v>
      </c>
      <c r="O106" s="25"/>
      <c r="P106" s="25"/>
    </row>
    <row r="107" spans="1:16" ht="30" customHeight="1" x14ac:dyDescent="0.25">
      <c r="A107" s="8">
        <v>101</v>
      </c>
      <c r="B107" s="26" t="s">
        <v>119</v>
      </c>
      <c r="C107" s="9" t="s">
        <v>449</v>
      </c>
      <c r="D107" s="8" t="s">
        <v>580</v>
      </c>
      <c r="E107" s="8" t="s">
        <v>587</v>
      </c>
      <c r="F107" s="8">
        <v>2014</v>
      </c>
      <c r="G107" s="8" t="s">
        <v>450</v>
      </c>
      <c r="H107" s="8" t="s">
        <v>533</v>
      </c>
      <c r="I107" s="8" t="s">
        <v>451</v>
      </c>
      <c r="J107" s="8" t="s">
        <v>189</v>
      </c>
      <c r="K107" s="27" t="s">
        <v>547</v>
      </c>
      <c r="L107" s="8" t="s">
        <v>606</v>
      </c>
      <c r="M107" s="27">
        <v>6</v>
      </c>
      <c r="N107" s="10" t="s">
        <v>590</v>
      </c>
      <c r="O107" s="25"/>
      <c r="P107" s="25"/>
    </row>
    <row r="108" spans="1:16" ht="30" customHeight="1" x14ac:dyDescent="0.25">
      <c r="A108" s="8">
        <v>102</v>
      </c>
      <c r="B108" s="26" t="s">
        <v>120</v>
      </c>
      <c r="C108" s="9" t="s">
        <v>452</v>
      </c>
      <c r="D108" s="8" t="s">
        <v>580</v>
      </c>
      <c r="E108" s="8" t="s">
        <v>587</v>
      </c>
      <c r="F108" s="8">
        <v>2013</v>
      </c>
      <c r="G108" s="8" t="s">
        <v>453</v>
      </c>
      <c r="H108" s="8" t="s">
        <v>533</v>
      </c>
      <c r="I108" s="8" t="s">
        <v>454</v>
      </c>
      <c r="J108" s="8" t="s">
        <v>189</v>
      </c>
      <c r="K108" s="27" t="s">
        <v>547</v>
      </c>
      <c r="L108" s="8" t="s">
        <v>606</v>
      </c>
      <c r="M108" s="27">
        <v>6</v>
      </c>
      <c r="N108" s="10" t="s">
        <v>590</v>
      </c>
      <c r="O108" s="25"/>
      <c r="P108" s="25"/>
    </row>
    <row r="109" spans="1:16" ht="30" customHeight="1" x14ac:dyDescent="0.25">
      <c r="A109" s="8">
        <v>103</v>
      </c>
      <c r="B109" s="26" t="s">
        <v>121</v>
      </c>
      <c r="C109" s="9" t="s">
        <v>455</v>
      </c>
      <c r="D109" s="8" t="s">
        <v>580</v>
      </c>
      <c r="E109" s="8" t="s">
        <v>587</v>
      </c>
      <c r="F109" s="8">
        <v>2013</v>
      </c>
      <c r="G109" s="8" t="s">
        <v>456</v>
      </c>
      <c r="H109" s="8" t="s">
        <v>533</v>
      </c>
      <c r="I109" s="8" t="s">
        <v>457</v>
      </c>
      <c r="J109" s="8" t="s">
        <v>189</v>
      </c>
      <c r="K109" s="27" t="s">
        <v>547</v>
      </c>
      <c r="L109" s="8" t="s">
        <v>606</v>
      </c>
      <c r="M109" s="27">
        <v>6</v>
      </c>
      <c r="N109" s="10" t="s">
        <v>590</v>
      </c>
      <c r="O109" s="25"/>
      <c r="P109" s="25"/>
    </row>
    <row r="110" spans="1:16" ht="30" customHeight="1" x14ac:dyDescent="0.25">
      <c r="A110" s="8">
        <v>104</v>
      </c>
      <c r="B110" s="26" t="s">
        <v>122</v>
      </c>
      <c r="C110" s="9" t="s">
        <v>458</v>
      </c>
      <c r="D110" s="8" t="s">
        <v>540</v>
      </c>
      <c r="E110" s="8" t="s">
        <v>559</v>
      </c>
      <c r="F110" s="8">
        <v>2014</v>
      </c>
      <c r="G110" s="8" t="s">
        <v>626</v>
      </c>
      <c r="H110" s="8" t="s">
        <v>531</v>
      </c>
      <c r="I110" s="8" t="s">
        <v>459</v>
      </c>
      <c r="J110" s="8" t="s">
        <v>165</v>
      </c>
      <c r="K110" s="25" t="s">
        <v>537</v>
      </c>
      <c r="L110" s="37" t="s">
        <v>604</v>
      </c>
      <c r="M110" s="25">
        <v>8</v>
      </c>
      <c r="N110" s="10" t="s">
        <v>590</v>
      </c>
      <c r="O110" s="25"/>
      <c r="P110" s="25"/>
    </row>
    <row r="111" spans="1:16" ht="30" customHeight="1" x14ac:dyDescent="0.25">
      <c r="A111" s="8">
        <v>105</v>
      </c>
      <c r="B111" s="26" t="s">
        <v>123</v>
      </c>
      <c r="C111" s="9" t="s">
        <v>460</v>
      </c>
      <c r="D111" s="8" t="s">
        <v>540</v>
      </c>
      <c r="E111" s="8" t="s">
        <v>553</v>
      </c>
      <c r="F111" s="8">
        <v>2014</v>
      </c>
      <c r="G111" s="8" t="s">
        <v>627</v>
      </c>
      <c r="H111" s="8" t="s">
        <v>532</v>
      </c>
      <c r="I111" s="8" t="s">
        <v>461</v>
      </c>
      <c r="J111" s="8" t="s">
        <v>165</v>
      </c>
      <c r="K111" s="25" t="s">
        <v>536</v>
      </c>
      <c r="L111" s="37" t="s">
        <v>604</v>
      </c>
      <c r="M111" s="25">
        <v>8</v>
      </c>
      <c r="N111" s="10" t="s">
        <v>590</v>
      </c>
      <c r="O111" s="25"/>
      <c r="P111" s="25"/>
    </row>
    <row r="112" spans="1:16" ht="30" customHeight="1" x14ac:dyDescent="0.25">
      <c r="A112" s="8">
        <v>106</v>
      </c>
      <c r="B112" s="26" t="s">
        <v>124</v>
      </c>
      <c r="C112" s="9" t="s">
        <v>462</v>
      </c>
      <c r="D112" s="8" t="s">
        <v>540</v>
      </c>
      <c r="E112" s="8" t="s">
        <v>573</v>
      </c>
      <c r="F112" s="8">
        <v>2014</v>
      </c>
      <c r="G112" s="8" t="s">
        <v>628</v>
      </c>
      <c r="H112" s="8" t="s">
        <v>533</v>
      </c>
      <c r="I112" s="8" t="s">
        <v>463</v>
      </c>
      <c r="J112" s="8" t="s">
        <v>165</v>
      </c>
      <c r="K112" s="25" t="s">
        <v>534</v>
      </c>
      <c r="L112" s="37" t="s">
        <v>604</v>
      </c>
      <c r="M112" s="25">
        <v>8</v>
      </c>
      <c r="N112" s="10" t="s">
        <v>590</v>
      </c>
      <c r="O112" s="25"/>
      <c r="P112" s="25"/>
    </row>
    <row r="113" spans="1:16" ht="30" customHeight="1" x14ac:dyDescent="0.25">
      <c r="A113" s="8">
        <v>107</v>
      </c>
      <c r="B113" s="26" t="s">
        <v>125</v>
      </c>
      <c r="C113" s="9" t="s">
        <v>464</v>
      </c>
      <c r="D113" s="8" t="s">
        <v>540</v>
      </c>
      <c r="E113" s="8" t="s">
        <v>573</v>
      </c>
      <c r="F113" s="8">
        <v>2014</v>
      </c>
      <c r="G113" s="8" t="s">
        <v>629</v>
      </c>
      <c r="H113" s="8" t="s">
        <v>533</v>
      </c>
      <c r="I113" s="8" t="s">
        <v>465</v>
      </c>
      <c r="J113" s="8" t="s">
        <v>165</v>
      </c>
      <c r="K113" s="25" t="s">
        <v>534</v>
      </c>
      <c r="L113" s="37" t="s">
        <v>604</v>
      </c>
      <c r="M113" s="25">
        <v>8</v>
      </c>
      <c r="N113" s="10" t="s">
        <v>590</v>
      </c>
      <c r="O113" s="25"/>
      <c r="P113" s="25"/>
    </row>
    <row r="114" spans="1:16" ht="30" customHeight="1" x14ac:dyDescent="0.25">
      <c r="A114" s="8">
        <v>108</v>
      </c>
      <c r="B114" s="26" t="s">
        <v>126</v>
      </c>
      <c r="C114" s="9" t="s">
        <v>466</v>
      </c>
      <c r="D114" s="8" t="s">
        <v>540</v>
      </c>
      <c r="E114" s="8" t="s">
        <v>573</v>
      </c>
      <c r="F114" s="8">
        <v>2014</v>
      </c>
      <c r="G114" s="8" t="s">
        <v>630</v>
      </c>
      <c r="H114" s="8" t="s">
        <v>533</v>
      </c>
      <c r="I114" s="8" t="s">
        <v>467</v>
      </c>
      <c r="J114" s="8" t="s">
        <v>165</v>
      </c>
      <c r="K114" s="25" t="s">
        <v>534</v>
      </c>
      <c r="L114" s="37" t="s">
        <v>604</v>
      </c>
      <c r="M114" s="25">
        <v>8</v>
      </c>
      <c r="N114" s="10" t="s">
        <v>590</v>
      </c>
      <c r="O114" s="25"/>
      <c r="P114" s="25"/>
    </row>
    <row r="115" spans="1:16" ht="30" customHeight="1" x14ac:dyDescent="0.25">
      <c r="A115" s="8">
        <v>109</v>
      </c>
      <c r="B115" s="26" t="s">
        <v>127</v>
      </c>
      <c r="C115" s="9" t="s">
        <v>468</v>
      </c>
      <c r="D115" s="8" t="s">
        <v>540</v>
      </c>
      <c r="E115" s="8" t="s">
        <v>573</v>
      </c>
      <c r="F115" s="8">
        <v>2014</v>
      </c>
      <c r="G115" s="8" t="s">
        <v>631</v>
      </c>
      <c r="H115" s="8" t="s">
        <v>531</v>
      </c>
      <c r="I115" s="8" t="s">
        <v>469</v>
      </c>
      <c r="J115" s="8" t="s">
        <v>165</v>
      </c>
      <c r="K115" s="25" t="s">
        <v>534</v>
      </c>
      <c r="L115" s="37" t="s">
        <v>604</v>
      </c>
      <c r="M115" s="25">
        <v>8</v>
      </c>
      <c r="N115" s="10" t="s">
        <v>590</v>
      </c>
      <c r="O115" s="25"/>
      <c r="P115" s="25"/>
    </row>
    <row r="116" spans="1:16" ht="44.45" customHeight="1" x14ac:dyDescent="0.25">
      <c r="A116" s="8">
        <v>110</v>
      </c>
      <c r="B116" s="26" t="s">
        <v>128</v>
      </c>
      <c r="C116" s="9" t="s">
        <v>470</v>
      </c>
      <c r="D116" s="24" t="s">
        <v>594</v>
      </c>
      <c r="E116" s="24" t="s">
        <v>656</v>
      </c>
      <c r="F116" s="8">
        <v>2013</v>
      </c>
      <c r="G116" s="8" t="s">
        <v>471</v>
      </c>
      <c r="H116" s="8" t="s">
        <v>533</v>
      </c>
      <c r="I116" s="8" t="s">
        <v>472</v>
      </c>
      <c r="J116" s="8" t="s">
        <v>473</v>
      </c>
      <c r="K116" s="27" t="s">
        <v>597</v>
      </c>
      <c r="L116" s="38" t="s">
        <v>657</v>
      </c>
      <c r="M116" s="27">
        <v>8</v>
      </c>
      <c r="N116" s="10" t="s">
        <v>590</v>
      </c>
      <c r="O116" s="25"/>
      <c r="P116" s="25" t="s">
        <v>588</v>
      </c>
    </row>
    <row r="117" spans="1:16" ht="30" customHeight="1" x14ac:dyDescent="0.25">
      <c r="A117" s="8">
        <v>111</v>
      </c>
      <c r="B117" s="26" t="s">
        <v>129</v>
      </c>
      <c r="C117" s="9" t="s">
        <v>474</v>
      </c>
      <c r="D117" s="8" t="s">
        <v>541</v>
      </c>
      <c r="E117" s="8" t="s">
        <v>581</v>
      </c>
      <c r="F117" s="8">
        <v>2014</v>
      </c>
      <c r="G117" s="8" t="s">
        <v>475</v>
      </c>
      <c r="H117" s="8" t="s">
        <v>531</v>
      </c>
      <c r="I117" s="8" t="s">
        <v>476</v>
      </c>
      <c r="J117" s="8" t="s">
        <v>189</v>
      </c>
      <c r="K117" s="25" t="s">
        <v>537</v>
      </c>
      <c r="L117" s="37" t="s">
        <v>606</v>
      </c>
      <c r="M117" s="27">
        <v>4</v>
      </c>
      <c r="N117" s="10" t="s">
        <v>590</v>
      </c>
      <c r="O117" s="25"/>
      <c r="P117" s="25"/>
    </row>
    <row r="118" spans="1:16" ht="30" customHeight="1" x14ac:dyDescent="0.25">
      <c r="A118" s="8">
        <v>112</v>
      </c>
      <c r="B118" s="26" t="s">
        <v>130</v>
      </c>
      <c r="C118" s="9" t="s">
        <v>477</v>
      </c>
      <c r="D118" s="8" t="s">
        <v>541</v>
      </c>
      <c r="E118" s="8" t="s">
        <v>551</v>
      </c>
      <c r="F118" s="8">
        <v>2014</v>
      </c>
      <c r="G118" s="8" t="s">
        <v>478</v>
      </c>
      <c r="H118" s="8" t="s">
        <v>530</v>
      </c>
      <c r="I118" s="8" t="s">
        <v>479</v>
      </c>
      <c r="J118" s="8" t="s">
        <v>171</v>
      </c>
      <c r="K118" s="25" t="s">
        <v>535</v>
      </c>
      <c r="L118" s="8" t="s">
        <v>605</v>
      </c>
      <c r="M118" s="25">
        <v>4</v>
      </c>
      <c r="N118" s="10" t="s">
        <v>590</v>
      </c>
      <c r="O118" s="25"/>
      <c r="P118" s="25"/>
    </row>
    <row r="119" spans="1:16" ht="30" customHeight="1" x14ac:dyDescent="0.25">
      <c r="A119" s="8">
        <v>113</v>
      </c>
      <c r="B119" s="26" t="s">
        <v>131</v>
      </c>
      <c r="C119" s="9" t="s">
        <v>480</v>
      </c>
      <c r="D119" s="8" t="s">
        <v>541</v>
      </c>
      <c r="E119" s="8" t="s">
        <v>560</v>
      </c>
      <c r="F119" s="8">
        <v>2015</v>
      </c>
      <c r="G119" s="8" t="s">
        <v>632</v>
      </c>
      <c r="H119" s="8" t="s">
        <v>531</v>
      </c>
      <c r="I119" s="8" t="s">
        <v>653</v>
      </c>
      <c r="J119" s="8" t="s">
        <v>171</v>
      </c>
      <c r="K119" s="25" t="s">
        <v>538</v>
      </c>
      <c r="L119" s="37" t="s">
        <v>606</v>
      </c>
      <c r="M119" s="25">
        <v>4</v>
      </c>
      <c r="N119" s="10" t="s">
        <v>589</v>
      </c>
      <c r="O119" s="25"/>
      <c r="P119" s="25"/>
    </row>
    <row r="120" spans="1:16" ht="30" customHeight="1" x14ac:dyDescent="0.25">
      <c r="A120" s="8">
        <v>114</v>
      </c>
      <c r="B120" s="26" t="s">
        <v>132</v>
      </c>
      <c r="C120" s="9" t="s">
        <v>481</v>
      </c>
      <c r="D120" s="8" t="s">
        <v>541</v>
      </c>
      <c r="E120" s="8" t="s">
        <v>560</v>
      </c>
      <c r="F120" s="8">
        <v>2015</v>
      </c>
      <c r="G120" s="8" t="s">
        <v>633</v>
      </c>
      <c r="H120" s="8" t="s">
        <v>531</v>
      </c>
      <c r="I120" s="8" t="s">
        <v>482</v>
      </c>
      <c r="J120" s="8" t="s">
        <v>189</v>
      </c>
      <c r="K120" s="25" t="s">
        <v>538</v>
      </c>
      <c r="L120" s="37" t="s">
        <v>606</v>
      </c>
      <c r="M120" s="25">
        <v>4</v>
      </c>
      <c r="N120" s="10" t="s">
        <v>589</v>
      </c>
      <c r="O120" s="25"/>
      <c r="P120" s="25"/>
    </row>
    <row r="121" spans="1:16" ht="30" customHeight="1" x14ac:dyDescent="0.25">
      <c r="A121" s="8">
        <v>115</v>
      </c>
      <c r="B121" s="26" t="s">
        <v>133</v>
      </c>
      <c r="C121" s="9" t="s">
        <v>591</v>
      </c>
      <c r="D121" s="8" t="s">
        <v>548</v>
      </c>
      <c r="E121" s="8" t="s">
        <v>580</v>
      </c>
      <c r="F121" s="8">
        <v>2014</v>
      </c>
      <c r="G121" s="8" t="s">
        <v>483</v>
      </c>
      <c r="H121" s="8" t="s">
        <v>530</v>
      </c>
      <c r="I121" s="8" t="s">
        <v>484</v>
      </c>
      <c r="J121" s="8" t="s">
        <v>189</v>
      </c>
      <c r="K121" s="27" t="s">
        <v>548</v>
      </c>
      <c r="L121" s="37" t="s">
        <v>606</v>
      </c>
      <c r="M121" s="27">
        <v>6</v>
      </c>
      <c r="N121" s="10" t="s">
        <v>590</v>
      </c>
      <c r="O121" s="25"/>
      <c r="P121" s="25"/>
    </row>
    <row r="122" spans="1:16" ht="30" customHeight="1" x14ac:dyDescent="0.25">
      <c r="A122" s="8">
        <v>116</v>
      </c>
      <c r="B122" s="26" t="s">
        <v>134</v>
      </c>
      <c r="C122" s="9" t="s">
        <v>485</v>
      </c>
      <c r="D122" s="8" t="s">
        <v>541</v>
      </c>
      <c r="E122" s="8" t="s">
        <v>560</v>
      </c>
      <c r="F122" s="8">
        <v>2016</v>
      </c>
      <c r="G122" s="8" t="s">
        <v>634</v>
      </c>
      <c r="H122" s="8" t="s">
        <v>533</v>
      </c>
      <c r="I122" s="8" t="s">
        <v>486</v>
      </c>
      <c r="J122" s="8" t="s">
        <v>171</v>
      </c>
      <c r="K122" s="25" t="s">
        <v>538</v>
      </c>
      <c r="L122" s="37" t="s">
        <v>606</v>
      </c>
      <c r="M122" s="25">
        <v>4</v>
      </c>
      <c r="N122" s="10" t="s">
        <v>589</v>
      </c>
      <c r="O122" s="25"/>
      <c r="P122" s="25"/>
    </row>
    <row r="123" spans="1:16" ht="30" customHeight="1" x14ac:dyDescent="0.25">
      <c r="A123" s="8">
        <v>117</v>
      </c>
      <c r="B123" s="26" t="s">
        <v>135</v>
      </c>
      <c r="C123" s="9" t="s">
        <v>487</v>
      </c>
      <c r="D123" s="8" t="s">
        <v>541</v>
      </c>
      <c r="E123" s="8" t="s">
        <v>560</v>
      </c>
      <c r="F123" s="8">
        <v>2016</v>
      </c>
      <c r="G123" s="8" t="s">
        <v>635</v>
      </c>
      <c r="H123" s="8" t="s">
        <v>531</v>
      </c>
      <c r="I123" s="8" t="s">
        <v>654</v>
      </c>
      <c r="J123" s="8" t="s">
        <v>189</v>
      </c>
      <c r="K123" s="25" t="s">
        <v>538</v>
      </c>
      <c r="L123" s="37" t="s">
        <v>606</v>
      </c>
      <c r="M123" s="25">
        <v>4</v>
      </c>
      <c r="N123" s="10" t="s">
        <v>589</v>
      </c>
      <c r="O123" s="25"/>
      <c r="P123" s="25"/>
    </row>
    <row r="124" spans="1:16" ht="30" customHeight="1" x14ac:dyDescent="0.25">
      <c r="A124" s="8">
        <v>118</v>
      </c>
      <c r="B124" s="26" t="s">
        <v>136</v>
      </c>
      <c r="C124" s="9" t="s">
        <v>488</v>
      </c>
      <c r="D124" s="8" t="s">
        <v>545</v>
      </c>
      <c r="E124" s="8" t="s">
        <v>564</v>
      </c>
      <c r="F124" s="8">
        <v>2015</v>
      </c>
      <c r="G124" s="8" t="s">
        <v>489</v>
      </c>
      <c r="H124" s="8" t="s">
        <v>531</v>
      </c>
      <c r="I124" s="8" t="s">
        <v>490</v>
      </c>
      <c r="J124" s="8" t="s">
        <v>265</v>
      </c>
      <c r="K124" s="25" t="s">
        <v>538</v>
      </c>
      <c r="L124" s="37" t="s">
        <v>606</v>
      </c>
      <c r="M124" s="25">
        <v>4</v>
      </c>
      <c r="N124" s="10" t="s">
        <v>589</v>
      </c>
      <c r="O124" s="25"/>
      <c r="P124" s="25"/>
    </row>
    <row r="125" spans="1:16" ht="30" customHeight="1" x14ac:dyDescent="0.25">
      <c r="A125" s="8">
        <v>119</v>
      </c>
      <c r="B125" s="26" t="s">
        <v>137</v>
      </c>
      <c r="C125" s="9" t="s">
        <v>491</v>
      </c>
      <c r="D125" s="8" t="s">
        <v>545</v>
      </c>
      <c r="E125" s="8" t="s">
        <v>585</v>
      </c>
      <c r="F125" s="8">
        <v>2015</v>
      </c>
      <c r="G125" s="8" t="s">
        <v>492</v>
      </c>
      <c r="H125" s="8" t="s">
        <v>530</v>
      </c>
      <c r="I125" s="8" t="s">
        <v>493</v>
      </c>
      <c r="J125" s="8" t="s">
        <v>175</v>
      </c>
      <c r="K125" s="25" t="s">
        <v>538</v>
      </c>
      <c r="L125" s="37" t="s">
        <v>606</v>
      </c>
      <c r="M125" s="25">
        <v>4</v>
      </c>
      <c r="N125" s="10" t="s">
        <v>589</v>
      </c>
      <c r="O125" s="25"/>
      <c r="P125" s="25"/>
    </row>
    <row r="126" spans="1:16" ht="30" customHeight="1" x14ac:dyDescent="0.25">
      <c r="A126" s="8">
        <v>120</v>
      </c>
      <c r="B126" s="26" t="s">
        <v>138</v>
      </c>
      <c r="C126" s="9" t="s">
        <v>494</v>
      </c>
      <c r="D126" s="8" t="s">
        <v>545</v>
      </c>
      <c r="E126" s="8" t="s">
        <v>564</v>
      </c>
      <c r="F126" s="8">
        <v>2015</v>
      </c>
      <c r="G126" s="8" t="s">
        <v>495</v>
      </c>
      <c r="H126" s="8" t="s">
        <v>530</v>
      </c>
      <c r="I126" s="8" t="s">
        <v>496</v>
      </c>
      <c r="J126" s="8" t="s">
        <v>175</v>
      </c>
      <c r="K126" s="25" t="s">
        <v>538</v>
      </c>
      <c r="L126" s="37" t="s">
        <v>606</v>
      </c>
      <c r="M126" s="25">
        <v>4</v>
      </c>
      <c r="N126" s="10" t="s">
        <v>589</v>
      </c>
      <c r="O126" s="25"/>
      <c r="P126" s="25"/>
    </row>
    <row r="127" spans="1:16" ht="30" customHeight="1" x14ac:dyDescent="0.25">
      <c r="A127" s="8">
        <v>121</v>
      </c>
      <c r="B127" s="26" t="s">
        <v>139</v>
      </c>
      <c r="C127" s="9" t="s">
        <v>497</v>
      </c>
      <c r="D127" s="8" t="s">
        <v>545</v>
      </c>
      <c r="E127" s="8" t="s">
        <v>564</v>
      </c>
      <c r="F127" s="8">
        <v>2015</v>
      </c>
      <c r="G127" s="8" t="s">
        <v>636</v>
      </c>
      <c r="H127" s="8" t="s">
        <v>531</v>
      </c>
      <c r="I127" s="8" t="s">
        <v>498</v>
      </c>
      <c r="J127" s="8" t="s">
        <v>303</v>
      </c>
      <c r="K127" s="25" t="s">
        <v>538</v>
      </c>
      <c r="L127" s="37" t="s">
        <v>606</v>
      </c>
      <c r="M127" s="25">
        <v>4</v>
      </c>
      <c r="N127" s="10" t="s">
        <v>589</v>
      </c>
      <c r="O127" s="25"/>
      <c r="P127" s="25"/>
    </row>
    <row r="128" spans="1:16" ht="30" customHeight="1" x14ac:dyDescent="0.25">
      <c r="A128" s="8">
        <v>122</v>
      </c>
      <c r="B128" s="26" t="s">
        <v>140</v>
      </c>
      <c r="C128" s="9" t="s">
        <v>499</v>
      </c>
      <c r="D128" s="8" t="s">
        <v>545</v>
      </c>
      <c r="E128" s="8" t="s">
        <v>564</v>
      </c>
      <c r="F128" s="8">
        <v>2015</v>
      </c>
      <c r="G128" s="8" t="s">
        <v>500</v>
      </c>
      <c r="H128" s="8" t="s">
        <v>531</v>
      </c>
      <c r="I128" s="8" t="s">
        <v>501</v>
      </c>
      <c r="J128" s="8" t="s">
        <v>303</v>
      </c>
      <c r="K128" s="25" t="s">
        <v>538</v>
      </c>
      <c r="L128" s="37" t="s">
        <v>606</v>
      </c>
      <c r="M128" s="25">
        <v>4</v>
      </c>
      <c r="N128" s="10" t="s">
        <v>589</v>
      </c>
      <c r="O128" s="25"/>
      <c r="P128" s="25"/>
    </row>
    <row r="129" spans="1:16" ht="30" customHeight="1" x14ac:dyDescent="0.25">
      <c r="A129" s="8">
        <v>123</v>
      </c>
      <c r="B129" s="26" t="s">
        <v>141</v>
      </c>
      <c r="C129" s="9" t="s">
        <v>502</v>
      </c>
      <c r="D129" s="8" t="s">
        <v>542</v>
      </c>
      <c r="E129" s="8" t="s">
        <v>586</v>
      </c>
      <c r="F129" s="8">
        <v>2016</v>
      </c>
      <c r="G129" s="8" t="s">
        <v>637</v>
      </c>
      <c r="H129" s="8" t="s">
        <v>531</v>
      </c>
      <c r="I129" s="8" t="s">
        <v>503</v>
      </c>
      <c r="J129" s="8" t="s">
        <v>189</v>
      </c>
      <c r="K129" s="25" t="s">
        <v>537</v>
      </c>
      <c r="L129" s="37" t="s">
        <v>606</v>
      </c>
      <c r="M129" s="25">
        <v>8</v>
      </c>
      <c r="N129" s="10" t="s">
        <v>589</v>
      </c>
      <c r="O129" s="25"/>
      <c r="P129" s="25"/>
    </row>
    <row r="130" spans="1:16" ht="30" customHeight="1" x14ac:dyDescent="0.25">
      <c r="A130" s="8">
        <v>124</v>
      </c>
      <c r="B130" s="26" t="s">
        <v>142</v>
      </c>
      <c r="C130" s="9" t="s">
        <v>504</v>
      </c>
      <c r="D130" s="8" t="s">
        <v>540</v>
      </c>
      <c r="E130" s="8" t="s">
        <v>562</v>
      </c>
      <c r="F130" s="8">
        <v>2015</v>
      </c>
      <c r="G130" s="8" t="s">
        <v>638</v>
      </c>
      <c r="H130" s="8" t="s">
        <v>530</v>
      </c>
      <c r="I130" s="8" t="s">
        <v>505</v>
      </c>
      <c r="J130" s="8" t="s">
        <v>165</v>
      </c>
      <c r="K130" s="25" t="s">
        <v>537</v>
      </c>
      <c r="L130" s="37" t="s">
        <v>604</v>
      </c>
      <c r="M130" s="25">
        <v>8</v>
      </c>
      <c r="N130" s="10" t="s">
        <v>589</v>
      </c>
      <c r="O130" s="25"/>
      <c r="P130" s="25"/>
    </row>
    <row r="131" spans="1:16" ht="30" customHeight="1" x14ac:dyDescent="0.25">
      <c r="A131" s="8">
        <v>125</v>
      </c>
      <c r="B131" s="26" t="s">
        <v>143</v>
      </c>
      <c r="C131" s="9" t="s">
        <v>506</v>
      </c>
      <c r="D131" s="8" t="s">
        <v>540</v>
      </c>
      <c r="E131" s="8" t="s">
        <v>562</v>
      </c>
      <c r="F131" s="8">
        <v>2015</v>
      </c>
      <c r="G131" s="8" t="s">
        <v>639</v>
      </c>
      <c r="H131" s="8" t="s">
        <v>532</v>
      </c>
      <c r="I131" s="8" t="s">
        <v>507</v>
      </c>
      <c r="J131" s="8" t="s">
        <v>165</v>
      </c>
      <c r="K131" s="25" t="s">
        <v>537</v>
      </c>
      <c r="L131" s="37" t="s">
        <v>604</v>
      </c>
      <c r="M131" s="25">
        <v>8</v>
      </c>
      <c r="N131" s="10" t="s">
        <v>589</v>
      </c>
      <c r="O131" s="25"/>
      <c r="P131" s="25"/>
    </row>
    <row r="132" spans="1:16" ht="30" customHeight="1" x14ac:dyDescent="0.25">
      <c r="A132" s="8">
        <v>126</v>
      </c>
      <c r="B132" s="26" t="s">
        <v>144</v>
      </c>
      <c r="C132" s="9" t="s">
        <v>508</v>
      </c>
      <c r="D132" s="8" t="s">
        <v>540</v>
      </c>
      <c r="E132" s="8" t="s">
        <v>559</v>
      </c>
      <c r="F132" s="8">
        <v>2015</v>
      </c>
      <c r="G132" s="8" t="s">
        <v>509</v>
      </c>
      <c r="H132" s="8" t="s">
        <v>531</v>
      </c>
      <c r="I132" s="8" t="s">
        <v>510</v>
      </c>
      <c r="J132" s="8" t="s">
        <v>189</v>
      </c>
      <c r="K132" s="25" t="s">
        <v>537</v>
      </c>
      <c r="L132" s="37" t="s">
        <v>606</v>
      </c>
      <c r="M132" s="25">
        <v>8</v>
      </c>
      <c r="N132" s="10" t="s">
        <v>589</v>
      </c>
      <c r="O132" s="25"/>
      <c r="P132" s="25"/>
    </row>
    <row r="133" spans="1:16" ht="30" customHeight="1" x14ac:dyDescent="0.25">
      <c r="A133" s="8">
        <v>127</v>
      </c>
      <c r="B133" s="26" t="s">
        <v>145</v>
      </c>
      <c r="C133" s="9" t="s">
        <v>511</v>
      </c>
      <c r="D133" s="8" t="s">
        <v>540</v>
      </c>
      <c r="E133" s="8" t="s">
        <v>562</v>
      </c>
      <c r="F133" s="8">
        <v>2015</v>
      </c>
      <c r="G133" s="8" t="s">
        <v>640</v>
      </c>
      <c r="H133" s="8" t="s">
        <v>530</v>
      </c>
      <c r="I133" s="8" t="s">
        <v>512</v>
      </c>
      <c r="J133" s="8" t="s">
        <v>165</v>
      </c>
      <c r="K133" s="25" t="s">
        <v>537</v>
      </c>
      <c r="L133" s="37" t="s">
        <v>604</v>
      </c>
      <c r="M133" s="25">
        <v>8</v>
      </c>
      <c r="N133" s="10" t="s">
        <v>589</v>
      </c>
      <c r="O133" s="25"/>
      <c r="P133" s="25"/>
    </row>
    <row r="134" spans="1:16" ht="30" customHeight="1" x14ac:dyDescent="0.25">
      <c r="A134" s="8">
        <v>128</v>
      </c>
      <c r="B134" s="26" t="s">
        <v>146</v>
      </c>
      <c r="C134" s="9" t="s">
        <v>513</v>
      </c>
      <c r="D134" s="8" t="s">
        <v>540</v>
      </c>
      <c r="E134" s="8" t="s">
        <v>562</v>
      </c>
      <c r="F134" s="8">
        <v>2015</v>
      </c>
      <c r="G134" s="8" t="s">
        <v>641</v>
      </c>
      <c r="H134" s="8" t="s">
        <v>532</v>
      </c>
      <c r="I134" s="8" t="s">
        <v>514</v>
      </c>
      <c r="J134" s="8" t="s">
        <v>165</v>
      </c>
      <c r="K134" s="25" t="s">
        <v>537</v>
      </c>
      <c r="L134" s="37" t="s">
        <v>604</v>
      </c>
      <c r="M134" s="25">
        <v>8</v>
      </c>
      <c r="N134" s="10" t="s">
        <v>589</v>
      </c>
      <c r="O134" s="25"/>
      <c r="P134" s="25"/>
    </row>
    <row r="135" spans="1:16" ht="30" customHeight="1" x14ac:dyDescent="0.25">
      <c r="A135" s="8">
        <v>129</v>
      </c>
      <c r="B135" s="26" t="s">
        <v>147</v>
      </c>
      <c r="C135" s="9" t="s">
        <v>515</v>
      </c>
      <c r="D135" s="8" t="s">
        <v>540</v>
      </c>
      <c r="E135" s="8" t="s">
        <v>562</v>
      </c>
      <c r="F135" s="8">
        <v>2015</v>
      </c>
      <c r="G135" s="8" t="s">
        <v>642</v>
      </c>
      <c r="H135" s="8" t="s">
        <v>531</v>
      </c>
      <c r="I135" s="8" t="s">
        <v>516</v>
      </c>
      <c r="J135" s="8" t="s">
        <v>189</v>
      </c>
      <c r="K135" s="25" t="s">
        <v>537</v>
      </c>
      <c r="L135" s="37" t="s">
        <v>606</v>
      </c>
      <c r="M135" s="25">
        <v>8</v>
      </c>
      <c r="N135" s="10" t="s">
        <v>589</v>
      </c>
      <c r="O135" s="25"/>
      <c r="P135" s="25"/>
    </row>
    <row r="136" spans="1:16" ht="30" customHeight="1" x14ac:dyDescent="0.25">
      <c r="A136" s="8">
        <v>130</v>
      </c>
      <c r="B136" s="26" t="s">
        <v>148</v>
      </c>
      <c r="C136" s="9" t="s">
        <v>517</v>
      </c>
      <c r="D136" s="8" t="s">
        <v>541</v>
      </c>
      <c r="E136" s="8" t="s">
        <v>551</v>
      </c>
      <c r="F136" s="8">
        <v>2016</v>
      </c>
      <c r="G136" s="8" t="s">
        <v>518</v>
      </c>
      <c r="H136" s="8" t="s">
        <v>533</v>
      </c>
      <c r="I136" s="8" t="s">
        <v>519</v>
      </c>
      <c r="J136" s="8" t="s">
        <v>189</v>
      </c>
      <c r="K136" s="25" t="s">
        <v>535</v>
      </c>
      <c r="L136" s="8" t="s">
        <v>605</v>
      </c>
      <c r="M136" s="25">
        <v>4</v>
      </c>
      <c r="N136" s="10" t="s">
        <v>589</v>
      </c>
      <c r="O136" s="25"/>
      <c r="P136" s="25"/>
    </row>
    <row r="137" spans="1:16" ht="30" customHeight="1" x14ac:dyDescent="0.25">
      <c r="A137" s="8">
        <v>131</v>
      </c>
      <c r="B137" s="26" t="s">
        <v>149</v>
      </c>
      <c r="C137" s="9" t="s">
        <v>520</v>
      </c>
      <c r="D137" s="8" t="s">
        <v>541</v>
      </c>
      <c r="E137" s="8" t="s">
        <v>551</v>
      </c>
      <c r="F137" s="8">
        <v>2016</v>
      </c>
      <c r="G137" s="8" t="s">
        <v>643</v>
      </c>
      <c r="H137" s="8" t="s">
        <v>531</v>
      </c>
      <c r="I137" s="8" t="s">
        <v>521</v>
      </c>
      <c r="J137" s="8" t="s">
        <v>189</v>
      </c>
      <c r="K137" s="25" t="s">
        <v>535</v>
      </c>
      <c r="L137" s="8" t="s">
        <v>605</v>
      </c>
      <c r="M137" s="25">
        <v>4</v>
      </c>
      <c r="N137" s="10" t="s">
        <v>589</v>
      </c>
      <c r="O137" s="25"/>
      <c r="P137" s="25"/>
    </row>
    <row r="138" spans="1:16" ht="30" customHeight="1" x14ac:dyDescent="0.25">
      <c r="A138" s="8">
        <v>132</v>
      </c>
      <c r="B138" s="26" t="s">
        <v>150</v>
      </c>
      <c r="C138" s="9" t="s">
        <v>522</v>
      </c>
      <c r="D138" s="8" t="s">
        <v>549</v>
      </c>
      <c r="E138" s="8" t="s">
        <v>582</v>
      </c>
      <c r="F138" s="8">
        <v>2015</v>
      </c>
      <c r="G138" s="8" t="s">
        <v>523</v>
      </c>
      <c r="H138" s="8" t="s">
        <v>531</v>
      </c>
      <c r="I138" s="8" t="s">
        <v>524</v>
      </c>
      <c r="J138" s="8" t="s">
        <v>265</v>
      </c>
      <c r="K138" s="25" t="s">
        <v>538</v>
      </c>
      <c r="L138" s="37" t="s">
        <v>606</v>
      </c>
      <c r="M138" s="27">
        <v>4</v>
      </c>
      <c r="N138" s="10" t="s">
        <v>589</v>
      </c>
      <c r="O138" s="25"/>
      <c r="P138" s="25"/>
    </row>
    <row r="139" spans="1:16" ht="30" customHeight="1" x14ac:dyDescent="0.25">
      <c r="A139" s="8">
        <v>133</v>
      </c>
      <c r="B139" s="26" t="s">
        <v>151</v>
      </c>
      <c r="C139" s="9" t="s">
        <v>525</v>
      </c>
      <c r="D139" s="8" t="s">
        <v>540</v>
      </c>
      <c r="E139" s="8" t="s">
        <v>573</v>
      </c>
      <c r="F139" s="8">
        <v>2016</v>
      </c>
      <c r="G139" s="8" t="s">
        <v>526</v>
      </c>
      <c r="H139" s="8" t="s">
        <v>531</v>
      </c>
      <c r="I139" s="8" t="s">
        <v>527</v>
      </c>
      <c r="J139" s="8" t="s">
        <v>189</v>
      </c>
      <c r="K139" s="25" t="s">
        <v>534</v>
      </c>
      <c r="L139" s="37" t="s">
        <v>606</v>
      </c>
      <c r="M139" s="25">
        <v>8</v>
      </c>
      <c r="N139" s="10" t="s">
        <v>589</v>
      </c>
      <c r="O139" s="25"/>
      <c r="P139" s="25"/>
    </row>
    <row r="140" spans="1:16" ht="30" customHeight="1" x14ac:dyDescent="0.25">
      <c r="A140" s="8">
        <v>134</v>
      </c>
      <c r="B140" s="26" t="s">
        <v>152</v>
      </c>
      <c r="C140" s="9" t="s">
        <v>528</v>
      </c>
      <c r="D140" s="8" t="s">
        <v>542</v>
      </c>
      <c r="E140" s="8" t="s">
        <v>583</v>
      </c>
      <c r="F140" s="8">
        <v>2016</v>
      </c>
      <c r="G140" s="8" t="s">
        <v>644</v>
      </c>
      <c r="H140" s="8" t="s">
        <v>531</v>
      </c>
      <c r="I140" s="8" t="s">
        <v>529</v>
      </c>
      <c r="J140" s="8" t="s">
        <v>189</v>
      </c>
      <c r="K140" s="25" t="s">
        <v>537</v>
      </c>
      <c r="L140" s="37" t="s">
        <v>606</v>
      </c>
      <c r="M140" s="25">
        <v>8</v>
      </c>
      <c r="N140" s="10" t="s">
        <v>589</v>
      </c>
      <c r="O140" s="25"/>
      <c r="P140" s="25"/>
    </row>
    <row r="141" spans="1:16" ht="15.75" thickBot="1" x14ac:dyDescent="0.3">
      <c r="B141" s="28"/>
      <c r="C141" s="28"/>
      <c r="D141" s="29"/>
      <c r="E141" s="29"/>
      <c r="F141" s="29"/>
      <c r="G141" s="29"/>
      <c r="H141" s="29"/>
      <c r="I141" s="29"/>
      <c r="J141" s="29"/>
      <c r="K141" s="29"/>
      <c r="M141" s="29"/>
      <c r="O141" s="29"/>
      <c r="P141" s="29"/>
    </row>
    <row r="142" spans="1:16" x14ac:dyDescent="0.25">
      <c r="B142" s="28"/>
      <c r="C142" s="28"/>
      <c r="D142" s="29"/>
      <c r="E142" s="29"/>
      <c r="F142" s="29"/>
      <c r="G142" s="29"/>
      <c r="H142" s="29"/>
      <c r="I142" s="29"/>
      <c r="J142" s="29"/>
      <c r="K142" s="29"/>
      <c r="M142" s="15" t="s">
        <v>15</v>
      </c>
      <c r="N142" s="16" t="s">
        <v>14</v>
      </c>
      <c r="O142" s="16" t="s">
        <v>16</v>
      </c>
      <c r="P142" s="17" t="s">
        <v>17</v>
      </c>
    </row>
    <row r="143" spans="1:16" ht="15.75" thickBot="1" x14ac:dyDescent="0.3">
      <c r="B143" s="28"/>
      <c r="C143" s="28"/>
      <c r="D143" s="29"/>
      <c r="E143" s="29"/>
      <c r="F143" s="29"/>
      <c r="G143" s="29"/>
      <c r="H143" s="29"/>
      <c r="I143" s="29"/>
      <c r="J143" s="29"/>
      <c r="K143" s="29"/>
      <c r="M143" s="30">
        <f>COUNTIF(N7:N140,"NACIONAL AMPLIA")</f>
        <v>55</v>
      </c>
      <c r="N143" s="30">
        <f>COUNTIF(N7:O140,"R.C.")</f>
        <v>79</v>
      </c>
      <c r="O143" s="31">
        <f>COUNTIF(O7:O140,"X")</f>
        <v>0</v>
      </c>
      <c r="P143" s="32">
        <f>M143+N143</f>
        <v>134</v>
      </c>
    </row>
  </sheetData>
  <autoFilter ref="A6:P140"/>
  <mergeCells count="2">
    <mergeCell ref="K4:N4"/>
    <mergeCell ref="A1:P2"/>
  </mergeCells>
  <pageMargins left="0.59055118110236227" right="0.59055118110236227" top="0.15748031496062992" bottom="0" header="0.31496062992125984" footer="0.31496062992125984"/>
  <pageSetup scale="45" orientation="landscape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FORMATO FLOTILLA</vt:lpstr>
      <vt:lpstr>'FORMATO FLOTILLA'!Área_de_impresión</vt:lpstr>
      <vt:lpstr>'FORMATO FLOTILLA'!Títulos_a_imprimir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CESAR</cp:lastModifiedBy>
  <cp:lastPrinted>2021-01-18T16:41:31Z</cp:lastPrinted>
  <dcterms:created xsi:type="dcterms:W3CDTF">2017-09-19T18:50:19Z</dcterms:created>
  <dcterms:modified xsi:type="dcterms:W3CDTF">2021-01-18T16:43:17Z</dcterms:modified>
</cp:coreProperties>
</file>