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1.xml" ContentType="application/vnd.openxmlformats-officedocument.spreadsheetml.comments+xml"/>
  <Override PartName="/xl/drawings/drawing9.xml" ContentType="application/vnd.openxmlformats-officedocument.drawing+xml"/>
  <Override PartName="/xl/comments2.xml" ContentType="application/vnd.openxmlformats-officedocument.spreadsheetml.comments+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ESAR\Desktop\VALERIA\LICITACIONES 2020\LICITACION CENTRAL\32065001-056-2020\BASES\"/>
    </mc:Choice>
  </mc:AlternateContent>
  <bookViews>
    <workbookView xWindow="0" yWindow="0" windowWidth="19200" windowHeight="11595" activeTab="5"/>
  </bookViews>
  <sheets>
    <sheet name="CONCENTRADO" sheetId="12" r:id="rId1"/>
    <sheet name="03" sheetId="11" r:id="rId2"/>
    <sheet name="04" sheetId="1" r:id="rId3"/>
    <sheet name="05" sheetId="2" r:id="rId4"/>
    <sheet name="07" sheetId="3" r:id="rId5"/>
    <sheet name="08" sheetId="4" r:id="rId6"/>
    <sheet name="10" sheetId="5" r:id="rId7"/>
    <sheet name="11" sheetId="6" r:id="rId8"/>
    <sheet name="12" sheetId="7" r:id="rId9"/>
    <sheet name="14" sheetId="8" r:id="rId10"/>
    <sheet name="16" sheetId="9" r:id="rId11"/>
    <sheet name="17" sheetId="10" r:id="rId12"/>
  </sheets>
  <externalReferences>
    <externalReference r:id="rId13"/>
    <externalReference r:id="rId14"/>
  </externalReferences>
  <definedNames>
    <definedName name="_xlnm._FilterDatabase" localSheetId="1" hidden="1">'03'!$A$6:$O$77</definedName>
    <definedName name="_xlnm._FilterDatabase" localSheetId="2" hidden="1">'04'!$A$6:$O$112</definedName>
    <definedName name="_xlnm._FilterDatabase" localSheetId="3" hidden="1">'05'!$A$6:$O$59</definedName>
    <definedName name="_xlnm._FilterDatabase" localSheetId="4" hidden="1">'07'!$A$6:$O$98</definedName>
    <definedName name="_xlnm._FilterDatabase" localSheetId="5" hidden="1">'08'!$A$6:$O$36</definedName>
    <definedName name="_xlnm._FilterDatabase" localSheetId="6" hidden="1">'10'!$A$6:$O$99</definedName>
    <definedName name="_xlnm._FilterDatabase" localSheetId="7" hidden="1">'11'!$A$6:$O$122</definedName>
    <definedName name="_xlnm._FilterDatabase" localSheetId="8" hidden="1">'12'!$A$6:$O$98</definedName>
    <definedName name="_xlnm._FilterDatabase" localSheetId="10" hidden="1">'16'!$A$6:$O$89</definedName>
    <definedName name="_xlnm.Print_Area" localSheetId="1">'03'!$A$1:$O$77</definedName>
    <definedName name="_xlnm.Print_Area" localSheetId="7">'11'!$A$1:$O$126</definedName>
    <definedName name="_xlnm.Print_Titles" localSheetId="1">'03'!$1:$6</definedName>
    <definedName name="_xlnm.Print_Titles" localSheetId="2">'04'!$1:$6</definedName>
    <definedName name="_xlnm.Print_Titles" localSheetId="3">'05'!$1:$6</definedName>
    <definedName name="_xlnm.Print_Titles" localSheetId="4">'07'!$1:$6</definedName>
    <definedName name="_xlnm.Print_Titles" localSheetId="5">'08'!$1:$6</definedName>
    <definedName name="_xlnm.Print_Titles" localSheetId="6">'10'!$1:$6</definedName>
    <definedName name="_xlnm.Print_Titles" localSheetId="7">'11'!$1:$6</definedName>
    <definedName name="_xlnm.Print_Titles" localSheetId="8">'12'!$1:$6</definedName>
    <definedName name="_xlnm.Print_Titles" localSheetId="10">'16'!$1:$6</definedName>
    <definedName name="_xlnm.Print_Titles" localSheetId="11">'17'!$1:$6</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77" i="11" l="1"/>
  <c r="O101" i="3" l="1"/>
  <c r="O56" i="10" l="1"/>
  <c r="E17" i="12" l="1"/>
  <c r="D17" i="12"/>
  <c r="C17" i="12"/>
  <c r="F16" i="12"/>
  <c r="F15" i="12"/>
  <c r="F14" i="12"/>
  <c r="F13" i="12"/>
  <c r="F12" i="12"/>
  <c r="F11" i="12"/>
  <c r="F10" i="12"/>
  <c r="F9" i="12"/>
  <c r="F8" i="12"/>
  <c r="F7" i="12"/>
  <c r="F6" i="12"/>
  <c r="F17" i="12" l="1"/>
  <c r="O93" i="9" l="1"/>
  <c r="O20" i="8" l="1"/>
  <c r="O102" i="7" l="1"/>
  <c r="O126" i="6" l="1"/>
  <c r="I16" i="6"/>
  <c r="I15" i="6"/>
  <c r="I14" i="6"/>
  <c r="I13" i="6"/>
  <c r="I12" i="6"/>
  <c r="I11" i="6"/>
  <c r="I10" i="6"/>
  <c r="I9" i="6"/>
  <c r="I8" i="6"/>
  <c r="I7" i="6"/>
  <c r="O103" i="5" l="1"/>
  <c r="O40" i="4" l="1"/>
  <c r="N62" i="2" l="1"/>
  <c r="L62" i="2"/>
  <c r="N116" i="1"/>
  <c r="M116" i="1"/>
  <c r="L116" i="1"/>
  <c r="I112" i="1"/>
  <c r="I111" i="1"/>
  <c r="I110" i="1"/>
  <c r="I108" i="1"/>
  <c r="I107" i="1"/>
  <c r="I106" i="1"/>
  <c r="I105" i="1"/>
  <c r="I104" i="1"/>
  <c r="I103" i="1"/>
  <c r="I102" i="1"/>
  <c r="I101" i="1"/>
  <c r="I100" i="1"/>
  <c r="I99" i="1"/>
  <c r="I98" i="1"/>
  <c r="I97" i="1"/>
  <c r="I96" i="1"/>
  <c r="I95" i="1"/>
  <c r="I94" i="1"/>
  <c r="I93" i="1"/>
  <c r="I92" i="1"/>
  <c r="I91" i="1"/>
  <c r="I90" i="1"/>
  <c r="I89" i="1"/>
  <c r="I88" i="1"/>
  <c r="I86" i="1"/>
  <c r="I85" i="1"/>
  <c r="I84" i="1"/>
  <c r="I83" i="1"/>
  <c r="I82" i="1"/>
  <c r="I81" i="1"/>
  <c r="I80" i="1"/>
  <c r="I79" i="1"/>
  <c r="I78" i="1"/>
  <c r="I77" i="1"/>
  <c r="I76" i="1"/>
  <c r="I75" i="1"/>
  <c r="I74" i="1"/>
  <c r="I73" i="1"/>
  <c r="I72" i="1"/>
  <c r="I71" i="1"/>
  <c r="I70" i="1"/>
  <c r="I69" i="1"/>
  <c r="I68" i="1"/>
  <c r="I67" i="1"/>
  <c r="I66" i="1"/>
  <c r="I65" i="1"/>
  <c r="I64" i="1"/>
  <c r="I63" i="1"/>
  <c r="I62" i="1"/>
  <c r="I61" i="1"/>
  <c r="I60" i="1"/>
  <c r="I59" i="1"/>
  <c r="I58" i="1"/>
  <c r="I57" i="1"/>
  <c r="I56" i="1"/>
  <c r="I55" i="1"/>
  <c r="I54" i="1"/>
  <c r="I53" i="1"/>
  <c r="I52" i="1"/>
  <c r="I51" i="1"/>
  <c r="I50" i="1"/>
  <c r="I49" i="1"/>
  <c r="I48" i="1"/>
  <c r="I47" i="1"/>
  <c r="I46" i="1"/>
  <c r="I45" i="1"/>
  <c r="I44" i="1"/>
  <c r="I43" i="1"/>
  <c r="I42" i="1"/>
  <c r="I41" i="1"/>
  <c r="I40" i="1"/>
  <c r="I39" i="1"/>
  <c r="I38" i="1"/>
  <c r="I37" i="1"/>
  <c r="I36" i="1"/>
  <c r="I35" i="1"/>
  <c r="I34" i="1"/>
  <c r="I33" i="1"/>
  <c r="I32" i="1"/>
  <c r="I31" i="1"/>
  <c r="I30" i="1"/>
  <c r="I29" i="1"/>
  <c r="I28" i="1"/>
  <c r="I27" i="1"/>
  <c r="I26" i="1"/>
  <c r="I25" i="1"/>
  <c r="I24" i="1"/>
  <c r="I23" i="1"/>
  <c r="I22" i="1"/>
  <c r="I21" i="1"/>
  <c r="I20" i="1"/>
  <c r="I19" i="1"/>
  <c r="I18" i="1"/>
  <c r="I17" i="1"/>
  <c r="I16" i="1"/>
  <c r="I15" i="1"/>
  <c r="I14" i="1"/>
  <c r="I13" i="1"/>
  <c r="I12" i="1"/>
  <c r="I11" i="1"/>
  <c r="I10" i="1"/>
  <c r="I9" i="1"/>
  <c r="I8" i="1"/>
  <c r="I7" i="1"/>
  <c r="O116" i="1" l="1"/>
  <c r="N4" i="1" s="1"/>
  <c r="O62" i="2"/>
</calcChain>
</file>

<file path=xl/comments1.xml><?xml version="1.0" encoding="utf-8"?>
<comments xmlns="http://schemas.openxmlformats.org/spreadsheetml/2006/main">
  <authors>
    <author>DESCOM-BC</author>
  </authors>
  <commentList>
    <comment ref="B77" authorId="0" shapeId="0">
      <text>
        <r>
          <rPr>
            <b/>
            <sz val="9"/>
            <color indexed="81"/>
            <rFont val="Tahoma"/>
            <family val="2"/>
          </rPr>
          <t>DESCOM-BC:</t>
        </r>
        <r>
          <rPr>
            <sz val="9"/>
            <color indexed="81"/>
            <rFont val="Tahoma"/>
            <family val="2"/>
          </rPr>
          <t xml:space="preserve">
PA-060</t>
        </r>
      </text>
    </comment>
  </commentList>
</comments>
</file>

<file path=xl/comments2.xml><?xml version="1.0" encoding="utf-8"?>
<comments xmlns="http://schemas.openxmlformats.org/spreadsheetml/2006/main">
  <authors>
    <author>Administrador</author>
  </authors>
  <commentList>
    <comment ref="C22" authorId="0" shapeId="0">
      <text>
        <r>
          <rPr>
            <b/>
            <sz val="8"/>
            <color indexed="81"/>
            <rFont val="Tahoma"/>
            <family val="2"/>
          </rPr>
          <t>Administrador:</t>
        </r>
        <r>
          <rPr>
            <sz val="8"/>
            <color indexed="81"/>
            <rFont val="Tahoma"/>
            <family val="2"/>
          </rPr>
          <t xml:space="preserve">
CAMBIO DE NO. DE INV. TENIA EL ECON-008</t>
        </r>
      </text>
    </comment>
  </commentList>
</comments>
</file>

<file path=xl/sharedStrings.xml><?xml version="1.0" encoding="utf-8"?>
<sst xmlns="http://schemas.openxmlformats.org/spreadsheetml/2006/main" count="8232" uniqueCount="3493">
  <si>
    <t>PADRON VEHICULAR PARA ASEGURAR  2020 - 2021</t>
  </si>
  <si>
    <t>DEPENDENCIA</t>
  </si>
  <si>
    <t>TOTAL DE UNIDADES</t>
  </si>
  <si>
    <t>#</t>
  </si>
  <si>
    <t>N0. ECON.</t>
  </si>
  <si>
    <t>INVENTARIO</t>
  </si>
  <si>
    <t>MARCA</t>
  </si>
  <si>
    <t>LINEA</t>
  </si>
  <si>
    <t>MODELO</t>
  </si>
  <si>
    <t>PLACAS</t>
  </si>
  <si>
    <t>MUNICIPIO</t>
  </si>
  <si>
    <t>SERIE DEL VEHICULO</t>
  </si>
  <si>
    <t>COLOR</t>
  </si>
  <si>
    <t>TIPO DE VEHICULO</t>
  </si>
  <si>
    <t>CILINDROS</t>
  </si>
  <si>
    <t>COBERTURA NACIONAL AMPLIA / R.C.</t>
  </si>
  <si>
    <t>SEGURO USA (marcar X)</t>
  </si>
  <si>
    <t>BLINDADA (marcar X)</t>
  </si>
  <si>
    <t>GG-211</t>
  </si>
  <si>
    <t>INV-286166</t>
  </si>
  <si>
    <t>NISSAN</t>
  </si>
  <si>
    <t>VERSA</t>
  </si>
  <si>
    <t>AGT930A</t>
  </si>
  <si>
    <t>MEXICALI</t>
  </si>
  <si>
    <t>SILVER</t>
  </si>
  <si>
    <t>SEDAN</t>
  </si>
  <si>
    <t>AMPLIA</t>
  </si>
  <si>
    <t>GG-002</t>
  </si>
  <si>
    <t>M2-009013</t>
  </si>
  <si>
    <t>CHEVROLET</t>
  </si>
  <si>
    <t>TAHOE</t>
  </si>
  <si>
    <t>AKZ-1310</t>
  </si>
  <si>
    <t>TIJUANA</t>
  </si>
  <si>
    <t>ARENA</t>
  </si>
  <si>
    <t>CAMIONETA</t>
  </si>
  <si>
    <t>SSP-959</t>
  </si>
  <si>
    <t>INV-251975</t>
  </si>
  <si>
    <t>DODGE</t>
  </si>
  <si>
    <t>RAM 2500</t>
  </si>
  <si>
    <t>AP -06129</t>
  </si>
  <si>
    <t>BLANCA</t>
  </si>
  <si>
    <t>PICK UP</t>
  </si>
  <si>
    <t>GG-204</t>
  </si>
  <si>
    <t>INV-257548</t>
  </si>
  <si>
    <t>HONDA</t>
  </si>
  <si>
    <t>CIVIC</t>
  </si>
  <si>
    <t>ALF 5703</t>
  </si>
  <si>
    <t>GG-195</t>
  </si>
  <si>
    <t>INV-258649</t>
  </si>
  <si>
    <t>SUBURBAN</t>
  </si>
  <si>
    <t>ALE 8224</t>
  </si>
  <si>
    <t>GG-134</t>
  </si>
  <si>
    <t>M2-08004</t>
  </si>
  <si>
    <t>FORD</t>
  </si>
  <si>
    <t>F-150</t>
  </si>
  <si>
    <t>BP 68194</t>
  </si>
  <si>
    <t>CHARCOAL</t>
  </si>
  <si>
    <t>R.C.</t>
  </si>
  <si>
    <t>GG-085</t>
  </si>
  <si>
    <t>M2-006210</t>
  </si>
  <si>
    <t>SENTRA</t>
  </si>
  <si>
    <t>AJS 2854</t>
  </si>
  <si>
    <t>BLANCO</t>
  </si>
  <si>
    <t>GG-062</t>
  </si>
  <si>
    <t>M2-07230</t>
  </si>
  <si>
    <t>AJT 3344</t>
  </si>
  <si>
    <t>GG-178</t>
  </si>
  <si>
    <t>INV-250159</t>
  </si>
  <si>
    <t>JEEP</t>
  </si>
  <si>
    <t>COMPASS</t>
  </si>
  <si>
    <t>ALD-4591</t>
  </si>
  <si>
    <t>SUV</t>
  </si>
  <si>
    <t>GG-157</t>
  </si>
  <si>
    <t>M2-07287</t>
  </si>
  <si>
    <t>AJV8517</t>
  </si>
  <si>
    <t>GG-121</t>
  </si>
  <si>
    <t>M2-07430</t>
  </si>
  <si>
    <t>TSURU</t>
  </si>
  <si>
    <t>AJZ9723</t>
  </si>
  <si>
    <t>GG-215</t>
  </si>
  <si>
    <t>M2-008517</t>
  </si>
  <si>
    <t>RAM</t>
  </si>
  <si>
    <t>AG0648A</t>
  </si>
  <si>
    <t>GG-173</t>
  </si>
  <si>
    <t>INV-204895</t>
  </si>
  <si>
    <t>EXPLORER</t>
  </si>
  <si>
    <t>ALJ 1404</t>
  </si>
  <si>
    <t>ENSENADA</t>
  </si>
  <si>
    <t>GG-196</t>
  </si>
  <si>
    <t>M2-008088</t>
  </si>
  <si>
    <t>AP 10940</t>
  </si>
  <si>
    <t>GG-172</t>
  </si>
  <si>
    <t>M2-009161</t>
  </si>
  <si>
    <t>RANGER</t>
  </si>
  <si>
    <t>AN 97738</t>
  </si>
  <si>
    <t>GG-117</t>
  </si>
  <si>
    <t>M2-007315</t>
  </si>
  <si>
    <t>CHEVY</t>
  </si>
  <si>
    <t>AJB 8514</t>
  </si>
  <si>
    <t>GG-063</t>
  </si>
  <si>
    <t>M2-07231</t>
  </si>
  <si>
    <t>AKH-2802</t>
  </si>
  <si>
    <t>GG-125</t>
  </si>
  <si>
    <t>M2-07434</t>
  </si>
  <si>
    <t>AJT 3343</t>
  </si>
  <si>
    <t>GG-126</t>
  </si>
  <si>
    <t>M2-007959</t>
  </si>
  <si>
    <t>NITRO</t>
  </si>
  <si>
    <t>AJN 6375</t>
  </si>
  <si>
    <t>GG-183</t>
  </si>
  <si>
    <t>M2-008158</t>
  </si>
  <si>
    <t>AJT 9989</t>
  </si>
  <si>
    <t>GG-061</t>
  </si>
  <si>
    <t>M2-07234</t>
  </si>
  <si>
    <t>URVAN</t>
  </si>
  <si>
    <t>AN0 1985</t>
  </si>
  <si>
    <t>VAN</t>
  </si>
  <si>
    <t>GG-060</t>
  </si>
  <si>
    <t>M2-07235</t>
  </si>
  <si>
    <t>AN0 1986</t>
  </si>
  <si>
    <t>GG-208</t>
  </si>
  <si>
    <t>M2-008264</t>
  </si>
  <si>
    <t>AKD-9210</t>
  </si>
  <si>
    <t>GG-120</t>
  </si>
  <si>
    <t>M2-07435</t>
  </si>
  <si>
    <t>AJU 7045</t>
  </si>
  <si>
    <t>GG-035</t>
  </si>
  <si>
    <t>M2-005241</t>
  </si>
  <si>
    <t>NISSAN NP300</t>
  </si>
  <si>
    <t>AN 01989</t>
  </si>
  <si>
    <t>GG-230</t>
  </si>
  <si>
    <t>M2-007815</t>
  </si>
  <si>
    <t>TIDA</t>
  </si>
  <si>
    <t>AJS 2168</t>
  </si>
  <si>
    <t>GG-001</t>
  </si>
  <si>
    <t>INV-249989</t>
  </si>
  <si>
    <t>FLEX</t>
  </si>
  <si>
    <t>ALD-4333</t>
  </si>
  <si>
    <t>GG-233</t>
  </si>
  <si>
    <t>M2-07440</t>
  </si>
  <si>
    <t>ANT 280A</t>
  </si>
  <si>
    <t>GG-034</t>
  </si>
  <si>
    <t>M2-007852</t>
  </si>
  <si>
    <t>AJN 1435</t>
  </si>
  <si>
    <t>GG-065</t>
  </si>
  <si>
    <t>M2-07233</t>
  </si>
  <si>
    <t>AJR2908</t>
  </si>
  <si>
    <t>GG-217</t>
  </si>
  <si>
    <t>M2-007833</t>
  </si>
  <si>
    <t>AJN 9859</t>
  </si>
  <si>
    <t>GG-022</t>
  </si>
  <si>
    <t>M207062</t>
  </si>
  <si>
    <t>MALIBU</t>
  </si>
  <si>
    <t>AJN 6379</t>
  </si>
  <si>
    <t>GG-092</t>
  </si>
  <si>
    <t>M2-006298</t>
  </si>
  <si>
    <t>SONORA</t>
  </si>
  <si>
    <t>AJV 8509</t>
  </si>
  <si>
    <t>GG-188</t>
  </si>
  <si>
    <t>M2-009146</t>
  </si>
  <si>
    <t>ZJC444A</t>
  </si>
  <si>
    <t>AZUL</t>
  </si>
  <si>
    <t>GG-220</t>
  </si>
  <si>
    <t>M2-008564</t>
  </si>
  <si>
    <t>AKH-3602</t>
  </si>
  <si>
    <t>GG-174</t>
  </si>
  <si>
    <t>M2-009219</t>
  </si>
  <si>
    <t>ALC 7601</t>
  </si>
  <si>
    <t>GG-200</t>
  </si>
  <si>
    <t>INV-259098</t>
  </si>
  <si>
    <t>ALF 5599</t>
  </si>
  <si>
    <t>GG-212</t>
  </si>
  <si>
    <t>INV-286165</t>
  </si>
  <si>
    <t>AGT931A</t>
  </si>
  <si>
    <t>GG-176</t>
  </si>
  <si>
    <t>M2-07272</t>
  </si>
  <si>
    <t>PATHFINDER</t>
  </si>
  <si>
    <t>AJS1062</t>
  </si>
  <si>
    <t>GG-186</t>
  </si>
  <si>
    <t>M2-005676</t>
  </si>
  <si>
    <t>AJU 3875</t>
  </si>
  <si>
    <t>GG-234</t>
  </si>
  <si>
    <t>M2-07441</t>
  </si>
  <si>
    <t>AJU 3889</t>
  </si>
  <si>
    <t>GG-214</t>
  </si>
  <si>
    <t>M2-008524</t>
  </si>
  <si>
    <t>AG0603A</t>
  </si>
  <si>
    <t>GG-104</t>
  </si>
  <si>
    <t>M2-005473</t>
  </si>
  <si>
    <t>FRONTIER</t>
  </si>
  <si>
    <t>AM 79981</t>
  </si>
  <si>
    <t>NARANJA / AZUL</t>
  </si>
  <si>
    <t>GG-221</t>
  </si>
  <si>
    <t>M2-007861</t>
  </si>
  <si>
    <t>AJS-2955</t>
  </si>
  <si>
    <t>SAN FELIPE</t>
  </si>
  <si>
    <t>GG-232</t>
  </si>
  <si>
    <t>M2-007814</t>
  </si>
  <si>
    <t>AJM 5484</t>
  </si>
  <si>
    <t>GG-122</t>
  </si>
  <si>
    <t>M2-07432</t>
  </si>
  <si>
    <t>AJV 8520</t>
  </si>
  <si>
    <t>GG-146</t>
  </si>
  <si>
    <t>M2-008771</t>
  </si>
  <si>
    <t>AKR 4733</t>
  </si>
  <si>
    <t>GG-044</t>
  </si>
  <si>
    <t>M2-006314</t>
  </si>
  <si>
    <t>FOCUS</t>
  </si>
  <si>
    <t>AJT 3592</t>
  </si>
  <si>
    <t>GG-059</t>
  </si>
  <si>
    <t>M2-005772</t>
  </si>
  <si>
    <t>AJV 8518</t>
  </si>
  <si>
    <t>GG-203</t>
  </si>
  <si>
    <t>INV-259731</t>
  </si>
  <si>
    <t>ALF 5721</t>
  </si>
  <si>
    <t>GG-222</t>
  </si>
  <si>
    <t>M2-07364</t>
  </si>
  <si>
    <t>AVENGER</t>
  </si>
  <si>
    <t>ALT 500A</t>
  </si>
  <si>
    <t>GG-047</t>
  </si>
  <si>
    <t>M2-006312</t>
  </si>
  <si>
    <t>AJV 8529</t>
  </si>
  <si>
    <t>GG-145</t>
  </si>
  <si>
    <t>M2-008399</t>
  </si>
  <si>
    <t>SILVERADO</t>
  </si>
  <si>
    <t>AN 40956</t>
  </si>
  <si>
    <t>SSP-157</t>
  </si>
  <si>
    <t>M2-007853</t>
  </si>
  <si>
    <t>AJU 3459</t>
  </si>
  <si>
    <t>GG-223</t>
  </si>
  <si>
    <t>INV-287713</t>
  </si>
  <si>
    <t>AM86833</t>
  </si>
  <si>
    <t>GG-180</t>
  </si>
  <si>
    <t>INV-204903</t>
  </si>
  <si>
    <t>ALJ 1485</t>
  </si>
  <si>
    <t>GG-209</t>
  </si>
  <si>
    <t>M2-07996</t>
  </si>
  <si>
    <t>TOYOTA</t>
  </si>
  <si>
    <t>COROLLA</t>
  </si>
  <si>
    <t>BGR 8343</t>
  </si>
  <si>
    <t>GG-224</t>
  </si>
  <si>
    <t>T2-001714</t>
  </si>
  <si>
    <t>AJC 2198</t>
  </si>
  <si>
    <t>GG-083</t>
  </si>
  <si>
    <t>M2-008565</t>
  </si>
  <si>
    <t>AN 46964</t>
  </si>
  <si>
    <t>GG-140</t>
  </si>
  <si>
    <t>M2-008625</t>
  </si>
  <si>
    <t>F-550</t>
  </si>
  <si>
    <t>AN 63728</t>
  </si>
  <si>
    <t>GG-231</t>
  </si>
  <si>
    <t>M2-07396</t>
  </si>
  <si>
    <t>CHEYENNE</t>
  </si>
  <si>
    <t>AH6634A</t>
  </si>
  <si>
    <t>GG-067</t>
  </si>
  <si>
    <t>M2-007857</t>
  </si>
  <si>
    <t>LOBO</t>
  </si>
  <si>
    <t>AM66760</t>
  </si>
  <si>
    <t>GG-108</t>
  </si>
  <si>
    <t>M2-07309</t>
  </si>
  <si>
    <t>AM 79983</t>
  </si>
  <si>
    <t>GG-107</t>
  </si>
  <si>
    <t>M2-07310</t>
  </si>
  <si>
    <t>AM 79984</t>
  </si>
  <si>
    <t>GG-158</t>
  </si>
  <si>
    <t>M2-008156</t>
  </si>
  <si>
    <t>BP 68172</t>
  </si>
  <si>
    <t>GG-189</t>
  </si>
  <si>
    <t>M2-006119</t>
  </si>
  <si>
    <t>ALF 1463</t>
  </si>
  <si>
    <t>GG-054</t>
  </si>
  <si>
    <t>M2-005668</t>
  </si>
  <si>
    <t>AM 79985</t>
  </si>
  <si>
    <t>GG-058</t>
  </si>
  <si>
    <t>M2-07169</t>
  </si>
  <si>
    <t>COMAND CENTER</t>
  </si>
  <si>
    <t>AJN 8845</t>
  </si>
  <si>
    <t>GG-101</t>
  </si>
  <si>
    <t>T2-02041</t>
  </si>
  <si>
    <t>STEPVAN</t>
  </si>
  <si>
    <t>BN 64920</t>
  </si>
  <si>
    <t>GG-105</t>
  </si>
  <si>
    <t>M0405413P</t>
  </si>
  <si>
    <t>HAGGLUNDSB-206(ORUGA)</t>
  </si>
  <si>
    <t>X</t>
  </si>
  <si>
    <t>ORUGA</t>
  </si>
  <si>
    <t>SSP-269</t>
  </si>
  <si>
    <t>M2-07344</t>
  </si>
  <si>
    <t>AP0 0728</t>
  </si>
  <si>
    <t>ROSARITO</t>
  </si>
  <si>
    <t>GG-210</t>
  </si>
  <si>
    <t>M2-006424</t>
  </si>
  <si>
    <t>AJP 1906</t>
  </si>
  <si>
    <t>GG-206</t>
  </si>
  <si>
    <t>INV-245845</t>
  </si>
  <si>
    <t>ZJB788G</t>
  </si>
  <si>
    <t>GG-169</t>
  </si>
  <si>
    <t>M2-006869</t>
  </si>
  <si>
    <t>AH0739A</t>
  </si>
  <si>
    <t>TECATE</t>
  </si>
  <si>
    <t>GG-182</t>
  </si>
  <si>
    <t>M2-006521</t>
  </si>
  <si>
    <t>TRAILBLAZER</t>
  </si>
  <si>
    <t>ALC 5786</t>
  </si>
  <si>
    <t>GG-132</t>
  </si>
  <si>
    <t>INV-284646</t>
  </si>
  <si>
    <t>AJZ 8556</t>
  </si>
  <si>
    <t>GG-064</t>
  </si>
  <si>
    <t>M2-07232</t>
  </si>
  <si>
    <t>AJN 6376</t>
  </si>
  <si>
    <t>GG-226</t>
  </si>
  <si>
    <t>M2-006665</t>
  </si>
  <si>
    <t>AJU3705</t>
  </si>
  <si>
    <t>GG-074</t>
  </si>
  <si>
    <t>M2-006757</t>
  </si>
  <si>
    <t>AJR 2993</t>
  </si>
  <si>
    <t>GG-078</t>
  </si>
  <si>
    <t>M2-006754</t>
  </si>
  <si>
    <t>AJR 2995</t>
  </si>
  <si>
    <t>GG-082</t>
  </si>
  <si>
    <t>Coco-GG082</t>
  </si>
  <si>
    <t>AN 01101</t>
  </si>
  <si>
    <t>1FTRW07L23KD96494</t>
  </si>
  <si>
    <t>GG-019</t>
  </si>
  <si>
    <t>M2-006311</t>
  </si>
  <si>
    <t>AJV 8530</t>
  </si>
  <si>
    <t>GG-192</t>
  </si>
  <si>
    <t>INV-257598</t>
  </si>
  <si>
    <t>ALE 9261</t>
  </si>
  <si>
    <t>GG-163</t>
  </si>
  <si>
    <t>M2-005242</t>
  </si>
  <si>
    <t>AJR 3819</t>
  </si>
  <si>
    <t>GG-162</t>
  </si>
  <si>
    <t>M2 005787</t>
  </si>
  <si>
    <t>AGH394A</t>
  </si>
  <si>
    <t>SAN QUINTIN</t>
  </si>
  <si>
    <t>GG-187</t>
  </si>
  <si>
    <t>M2-006525</t>
  </si>
  <si>
    <t>AP 07036</t>
  </si>
  <si>
    <t>GG-012</t>
  </si>
  <si>
    <t>M2-006634</t>
  </si>
  <si>
    <t>AN 01981</t>
  </si>
  <si>
    <t>GG-218</t>
  </si>
  <si>
    <t>INV-296647</t>
  </si>
  <si>
    <t>EXPEDITION</t>
  </si>
  <si>
    <t>A38NRN6</t>
  </si>
  <si>
    <t>GG-199</t>
  </si>
  <si>
    <t>INV-252873</t>
  </si>
  <si>
    <t>ZJB 307F</t>
  </si>
  <si>
    <t>NEGRO</t>
  </si>
  <si>
    <t>GG-237</t>
  </si>
  <si>
    <t>M2-007950</t>
  </si>
  <si>
    <t>AJN8445</t>
  </si>
  <si>
    <t>RPP-021</t>
  </si>
  <si>
    <t>M2-006489</t>
  </si>
  <si>
    <t>AM90074</t>
  </si>
  <si>
    <t>RPP-022</t>
  </si>
  <si>
    <t>M2-006102</t>
  </si>
  <si>
    <t>AJN1390</t>
  </si>
  <si>
    <t>RPP-006</t>
  </si>
  <si>
    <t>M2-005174</t>
  </si>
  <si>
    <t>AJR5632</t>
  </si>
  <si>
    <t>RPP-024</t>
  </si>
  <si>
    <t>M2-009213</t>
  </si>
  <si>
    <t>AP00352</t>
  </si>
  <si>
    <t>GRIS</t>
  </si>
  <si>
    <t>RPP-023</t>
  </si>
  <si>
    <t>M2-009212</t>
  </si>
  <si>
    <t>ESCAPE</t>
  </si>
  <si>
    <t>ALC4406</t>
  </si>
  <si>
    <t>RPP-027</t>
  </si>
  <si>
    <t>M2-009038</t>
  </si>
  <si>
    <t>IKON</t>
  </si>
  <si>
    <t>ALC4551</t>
  </si>
  <si>
    <t>RPP-025</t>
  </si>
  <si>
    <t>M2-009037</t>
  </si>
  <si>
    <t>ALC4553</t>
  </si>
  <si>
    <t>RPP-026</t>
  </si>
  <si>
    <t>M2-009039</t>
  </si>
  <si>
    <t>ALC4450</t>
  </si>
  <si>
    <t>RPP-028</t>
  </si>
  <si>
    <t>M2-009215</t>
  </si>
  <si>
    <t>ALC4449</t>
  </si>
  <si>
    <t>RPP-029</t>
  </si>
  <si>
    <t>M2-009214</t>
  </si>
  <si>
    <t>ALC4552</t>
  </si>
  <si>
    <t>RPP-030</t>
  </si>
  <si>
    <t>INV-245824</t>
  </si>
  <si>
    <t>ALC4441</t>
  </si>
  <si>
    <t>OMPAZ-061</t>
  </si>
  <si>
    <t>INV-256794</t>
  </si>
  <si>
    <t>AP-07157</t>
  </si>
  <si>
    <t>OMPAZ-008</t>
  </si>
  <si>
    <t>COSPS-008</t>
  </si>
  <si>
    <t>AKA-090A</t>
  </si>
  <si>
    <t>3N1CN7AD9KK402672</t>
  </si>
  <si>
    <t>GG-225</t>
  </si>
  <si>
    <t>M2-006040</t>
  </si>
  <si>
    <t>ZJC419A</t>
  </si>
  <si>
    <t>GG-139</t>
  </si>
  <si>
    <t>M2-008590</t>
  </si>
  <si>
    <t>ARU 796 A</t>
  </si>
  <si>
    <t>GG-238</t>
  </si>
  <si>
    <t>INV-369031</t>
  </si>
  <si>
    <t>POLARIS</t>
  </si>
  <si>
    <t>RZR XP 1000</t>
  </si>
  <si>
    <t>UEK8B</t>
  </si>
  <si>
    <t>MOTO</t>
  </si>
  <si>
    <t>RC</t>
  </si>
  <si>
    <t>USA</t>
  </si>
  <si>
    <t>TOTAL</t>
  </si>
  <si>
    <t>SECRETARIA GENERAL DE GOBIERNO</t>
  </si>
  <si>
    <t>OFICIALIA MAYOR DE GOBIERNO</t>
  </si>
  <si>
    <t>OM-279</t>
  </si>
  <si>
    <t>OM-274</t>
  </si>
  <si>
    <t>OM-275</t>
  </si>
  <si>
    <t>OM-267</t>
  </si>
  <si>
    <t>OM-287</t>
  </si>
  <si>
    <t>OM-227</t>
  </si>
  <si>
    <t>OM-223</t>
  </si>
  <si>
    <t>OM-235</t>
  </si>
  <si>
    <t>OM-224</t>
  </si>
  <si>
    <t>OM-236</t>
  </si>
  <si>
    <t>OM-164</t>
  </si>
  <si>
    <t>OM-165</t>
  </si>
  <si>
    <t>OM-291</t>
  </si>
  <si>
    <t>OM-001</t>
  </si>
  <si>
    <t>OM-264</t>
  </si>
  <si>
    <t>OM-293</t>
  </si>
  <si>
    <t>OM-300</t>
  </si>
  <si>
    <t>OM-043</t>
  </si>
  <si>
    <t>OM-124</t>
  </si>
  <si>
    <t>OM-242</t>
  </si>
  <si>
    <t>OM-230</t>
  </si>
  <si>
    <t>OM-110</t>
  </si>
  <si>
    <t>OM-049</t>
  </si>
  <si>
    <t>OM-031</t>
  </si>
  <si>
    <t>OM-030</t>
  </si>
  <si>
    <t>OM-002</t>
  </si>
  <si>
    <t>OM-130</t>
  </si>
  <si>
    <t>OM-240</t>
  </si>
  <si>
    <t>OM-247</t>
  </si>
  <si>
    <t>OM-249</t>
  </si>
  <si>
    <t>OM-220</t>
  </si>
  <si>
    <t>OM-191</t>
  </si>
  <si>
    <t>OM-252</t>
  </si>
  <si>
    <t>OM-248</t>
  </si>
  <si>
    <t>OM-253</t>
  </si>
  <si>
    <t>OM-272</t>
  </si>
  <si>
    <t>OM-059</t>
  </si>
  <si>
    <t>OM-115</t>
  </si>
  <si>
    <t>OM-283</t>
  </si>
  <si>
    <t>OM-125</t>
  </si>
  <si>
    <t>OM-188</t>
  </si>
  <si>
    <t>OM-190</t>
  </si>
  <si>
    <t>OM-064</t>
  </si>
  <si>
    <t>OM-218</t>
  </si>
  <si>
    <t>OM-149</t>
  </si>
  <si>
    <t>OM-292</t>
  </si>
  <si>
    <t>OM-270</t>
  </si>
  <si>
    <t>OM-192</t>
  </si>
  <si>
    <t>OM-231</t>
  </si>
  <si>
    <t>OM-233</t>
  </si>
  <si>
    <t>OM-126</t>
  </si>
  <si>
    <t>OM-285</t>
  </si>
  <si>
    <t>OM-051</t>
  </si>
  <si>
    <t>INV-297940</t>
  </si>
  <si>
    <t>INV 310269</t>
  </si>
  <si>
    <t>INV 310277</t>
  </si>
  <si>
    <t>INV-282140</t>
  </si>
  <si>
    <t>INV-252837</t>
  </si>
  <si>
    <t>M2-009160</t>
  </si>
  <si>
    <t>M2-009070</t>
  </si>
  <si>
    <t>M2-009183</t>
  </si>
  <si>
    <t>M2-005016</t>
  </si>
  <si>
    <t>M2-009198</t>
  </si>
  <si>
    <t>M2-008174</t>
  </si>
  <si>
    <t>M2-008175</t>
  </si>
  <si>
    <t>M2-008701</t>
  </si>
  <si>
    <t>M2-07383</t>
  </si>
  <si>
    <t>M2-007399</t>
  </si>
  <si>
    <t>M2-007921</t>
  </si>
  <si>
    <t>M2-006655</t>
  </si>
  <si>
    <t>M2-006359</t>
  </si>
  <si>
    <t>INV-296780</t>
  </si>
  <si>
    <t>INV-250915</t>
  </si>
  <si>
    <t>M2-006356</t>
  </si>
  <si>
    <t>M2-07265</t>
  </si>
  <si>
    <t>M2-006027</t>
  </si>
  <si>
    <t>M2-005714</t>
  </si>
  <si>
    <t>M2-06954</t>
  </si>
  <si>
    <t>M2-005513</t>
  </si>
  <si>
    <t>M2-07590</t>
  </si>
  <si>
    <t>M2-007909</t>
  </si>
  <si>
    <t>INV-204885</t>
  </si>
  <si>
    <t>M2-07351</t>
  </si>
  <si>
    <t>M2-006839</t>
  </si>
  <si>
    <t>M2-008575</t>
  </si>
  <si>
    <t>INV-204899</t>
  </si>
  <si>
    <t>INV-204886</t>
  </si>
  <si>
    <t>INV-204907</t>
  </si>
  <si>
    <t>E2000722</t>
  </si>
  <si>
    <t>M2-006712</t>
  </si>
  <si>
    <t>T202068</t>
  </si>
  <si>
    <t>INV-264984</t>
  </si>
  <si>
    <t>INV-348206</t>
  </si>
  <si>
    <t>M2-008570</t>
  </si>
  <si>
    <t>INV-348228</t>
  </si>
  <si>
    <t>E200582</t>
  </si>
  <si>
    <t>E2-00643</t>
  </si>
  <si>
    <t>M2-008027</t>
  </si>
  <si>
    <t>M2-06698</t>
  </si>
  <si>
    <t>M2-006046</t>
  </si>
  <si>
    <t>T2-02049</t>
  </si>
  <si>
    <t>M2-009200</t>
  </si>
  <si>
    <t>M2-009207</t>
  </si>
  <si>
    <t>M2-07454</t>
  </si>
  <si>
    <t>INV-310777</t>
  </si>
  <si>
    <t>M2-07172</t>
  </si>
  <si>
    <t>ATTITUDE</t>
  </si>
  <si>
    <t xml:space="preserve">NISSAN </t>
  </si>
  <si>
    <t>NP300</t>
  </si>
  <si>
    <t>MITSUBISHI</t>
  </si>
  <si>
    <t>LANCER</t>
  </si>
  <si>
    <t>ESTACAS</t>
  </si>
  <si>
    <t>CAPTIVA</t>
  </si>
  <si>
    <t>VOLVO</t>
  </si>
  <si>
    <t>S40</t>
  </si>
  <si>
    <t xml:space="preserve">CHRYSLER </t>
  </si>
  <si>
    <t>PT CRUISER</t>
  </si>
  <si>
    <t xml:space="preserve">RANGER </t>
  </si>
  <si>
    <t>CAMION GMC</t>
  </si>
  <si>
    <t xml:space="preserve">F-600  </t>
  </si>
  <si>
    <t>F-350</t>
  </si>
  <si>
    <t xml:space="preserve">FORD </t>
  </si>
  <si>
    <t>ELEMENT</t>
  </si>
  <si>
    <t>DAKOTA</t>
  </si>
  <si>
    <t>HIGHLANDER</t>
  </si>
  <si>
    <t>MATRIX</t>
  </si>
  <si>
    <t>SUZUKI</t>
  </si>
  <si>
    <t>FORENZA</t>
  </si>
  <si>
    <t>CHEVY POP</t>
  </si>
  <si>
    <t xml:space="preserve">TOYOTA </t>
  </si>
  <si>
    <t>TACOMA</t>
  </si>
  <si>
    <t>F-450</t>
  </si>
  <si>
    <t>GALANT</t>
  </si>
  <si>
    <t xml:space="preserve">NISSAN  </t>
  </si>
  <si>
    <t>MAXIMA</t>
  </si>
  <si>
    <t>AJC227A</t>
  </si>
  <si>
    <t>AKD944A</t>
  </si>
  <si>
    <t>AKD943A</t>
  </si>
  <si>
    <t>AP13207</t>
  </si>
  <si>
    <t>ALD7993</t>
  </si>
  <si>
    <t>ALA3733</t>
  </si>
  <si>
    <t>AKZ2561</t>
  </si>
  <si>
    <t>AN99685</t>
  </si>
  <si>
    <t>AKZ2558</t>
  </si>
  <si>
    <t>ALB3852</t>
  </si>
  <si>
    <t>AN37608</t>
  </si>
  <si>
    <t>AN37607</t>
  </si>
  <si>
    <t>AN59444</t>
  </si>
  <si>
    <t>AN31225</t>
  </si>
  <si>
    <t>AN49907</t>
  </si>
  <si>
    <t>ALL521A</t>
  </si>
  <si>
    <t>AM66443</t>
  </si>
  <si>
    <t>AM83842</t>
  </si>
  <si>
    <t>A17NRM9</t>
  </si>
  <si>
    <t>P84NRD7</t>
  </si>
  <si>
    <t>AM66438</t>
  </si>
  <si>
    <t>BP93581</t>
  </si>
  <si>
    <t>BN97565</t>
  </si>
  <si>
    <t>BP87394</t>
  </si>
  <si>
    <t>BN97542</t>
  </si>
  <si>
    <t>ZJC402A</t>
  </si>
  <si>
    <t>AM58710</t>
  </si>
  <si>
    <t>AJ3782A</t>
  </si>
  <si>
    <t>X04NRD2</t>
  </si>
  <si>
    <t>AN68126</t>
  </si>
  <si>
    <t>AM76390</t>
  </si>
  <si>
    <t>AN45831</t>
  </si>
  <si>
    <t>ALJ1305</t>
  </si>
  <si>
    <t>X02NRD2</t>
  </si>
  <si>
    <t>ALJ1306</t>
  </si>
  <si>
    <t>AJN5361</t>
  </si>
  <si>
    <t>BN87567</t>
  </si>
  <si>
    <t>BN87578</t>
  </si>
  <si>
    <t>A86NRN3</t>
  </si>
  <si>
    <t>BN97546</t>
  </si>
  <si>
    <t>AKH9781</t>
  </si>
  <si>
    <t>BP32829</t>
  </si>
  <si>
    <t>BN96047</t>
  </si>
  <si>
    <t>V57NRB2</t>
  </si>
  <si>
    <t>BHF6494</t>
  </si>
  <si>
    <t>AJS1187</t>
  </si>
  <si>
    <t>BN97674</t>
  </si>
  <si>
    <t>AM97611</t>
  </si>
  <si>
    <t>ALA5046</t>
  </si>
  <si>
    <t>ALA5045</t>
  </si>
  <si>
    <t>BN51124</t>
  </si>
  <si>
    <t>AKV064A</t>
  </si>
  <si>
    <t>AM72469</t>
  </si>
  <si>
    <t>ML3AB26JOJH003108</t>
  </si>
  <si>
    <t>3N1AB7AD3HL719690</t>
  </si>
  <si>
    <t>3N1AB7AD9HL719886</t>
  </si>
  <si>
    <t>3N6AD35A1HK841256</t>
  </si>
  <si>
    <t>JE3AU26U7FU023916</t>
  </si>
  <si>
    <t>3N1AB7AD2FL627581</t>
  </si>
  <si>
    <t>3N1EB31S2FK325738</t>
  </si>
  <si>
    <t>1FDGF5GY3FEB58457</t>
  </si>
  <si>
    <t>3N1EB31S6FK323412</t>
  </si>
  <si>
    <t>5YFBURHEXFP217460</t>
  </si>
  <si>
    <t>3N6DD25T1BK024854</t>
  </si>
  <si>
    <t>3N6DD25T6BK024137</t>
  </si>
  <si>
    <t>8AFER5AD2A6276388</t>
  </si>
  <si>
    <t>3GCEC13J69G126783</t>
  </si>
  <si>
    <t>3GCEC13J89G123397</t>
  </si>
  <si>
    <t>3GNCL53718S656603</t>
  </si>
  <si>
    <t>3GBEC14X37M109414</t>
  </si>
  <si>
    <t>3N6DD14S96K038929</t>
  </si>
  <si>
    <t>YV1MS682052065487</t>
  </si>
  <si>
    <t>3C4FY58B25T571196</t>
  </si>
  <si>
    <t>3FTDF1720YMA66490</t>
  </si>
  <si>
    <t>1FDAW56F1XEE27787</t>
  </si>
  <si>
    <t>1GDG6H1P9WJ516315</t>
  </si>
  <si>
    <t>1FDWF82C4TVA06417</t>
  </si>
  <si>
    <t>1FDLF47GXSEA85422</t>
  </si>
  <si>
    <t>1FTCR10A4TUC02404</t>
  </si>
  <si>
    <t>8AFER5CD4A6280973</t>
  </si>
  <si>
    <t>3FTRF1722MA29818</t>
  </si>
  <si>
    <t>2T1KR32E85C911960</t>
  </si>
  <si>
    <t>1D3HB18TX9S744294</t>
  </si>
  <si>
    <t>3FTRF17217MA30845</t>
  </si>
  <si>
    <t>1D7HW48P57S256262</t>
  </si>
  <si>
    <t>JTEDP21A360126423</t>
  </si>
  <si>
    <t>KL5JD52Z64K941261</t>
  </si>
  <si>
    <t>3G1SE51634S172007</t>
  </si>
  <si>
    <t>5TEGN92N32Z112730</t>
  </si>
  <si>
    <t>1FDXF46F31EB24263</t>
  </si>
  <si>
    <t>4A3AA46G51E126711</t>
  </si>
  <si>
    <t>1FTZR44V73PA56846</t>
  </si>
  <si>
    <t>1FMZU62E32ZC47496</t>
  </si>
  <si>
    <t>3B7JF26Y42M243368</t>
  </si>
  <si>
    <t>1N6DD26S41C358158</t>
  </si>
  <si>
    <t>J1CA31D4YT511219</t>
  </si>
  <si>
    <t>1FMYU24E2WUD27165</t>
  </si>
  <si>
    <t>3N1E831S77K338969</t>
  </si>
  <si>
    <t>3B7HF13Z8TM146407</t>
  </si>
  <si>
    <t>3FTEF15Y2MA07283</t>
  </si>
  <si>
    <t>3N1EB31S9FK324585</t>
  </si>
  <si>
    <t>3N1EB31S3FK333301</t>
  </si>
  <si>
    <t>5TESN92N64Z349774</t>
  </si>
  <si>
    <t>JTDBL40E599081430</t>
  </si>
  <si>
    <t>3N6DD13S57K036792</t>
  </si>
  <si>
    <t>PLATA</t>
  </si>
  <si>
    <t>ROJO</t>
  </si>
  <si>
    <t>DORADO</t>
  </si>
  <si>
    <t>AMARILLO</t>
  </si>
  <si>
    <t>VERDE</t>
  </si>
  <si>
    <t>STACAS</t>
  </si>
  <si>
    <t>PICK-UP</t>
  </si>
  <si>
    <t>TROQUE</t>
  </si>
  <si>
    <t>GRUA</t>
  </si>
  <si>
    <t>AUTO</t>
  </si>
  <si>
    <t>M2-009067</t>
  </si>
  <si>
    <t>1GNSK8KC7FR277913</t>
  </si>
  <si>
    <t>SPF-379</t>
  </si>
  <si>
    <t>INV-336756</t>
  </si>
  <si>
    <t>AKA863A</t>
  </si>
  <si>
    <t>3N1AB7AD2JL611583</t>
  </si>
  <si>
    <t xml:space="preserve">HONDA </t>
  </si>
  <si>
    <t>ACCORD</t>
  </si>
  <si>
    <t>TIIDA</t>
  </si>
  <si>
    <t>KIA</t>
  </si>
  <si>
    <t>MARCH</t>
  </si>
  <si>
    <t>VW</t>
  </si>
  <si>
    <t>JETTA</t>
  </si>
  <si>
    <t>MAZDA</t>
  </si>
  <si>
    <t>GMC</t>
  </si>
  <si>
    <t>ECONOLINE</t>
  </si>
  <si>
    <t>SENTRA XE</t>
  </si>
  <si>
    <t>TITANIO</t>
  </si>
  <si>
    <t>VENTO</t>
  </si>
  <si>
    <t>GUINDA</t>
  </si>
  <si>
    <t>HATCHBACK</t>
  </si>
  <si>
    <t>PLATEADO</t>
  </si>
  <si>
    <t>ALD6484</t>
  </si>
  <si>
    <t>YARIS</t>
  </si>
  <si>
    <t>OPTRA</t>
  </si>
  <si>
    <t>CAFÉ</t>
  </si>
  <si>
    <t>CHRYSLER</t>
  </si>
  <si>
    <t>VOLKSWAGEN</t>
  </si>
  <si>
    <t>PASSAT</t>
  </si>
  <si>
    <t>FUSION</t>
  </si>
  <si>
    <t xml:space="preserve">JEEP </t>
  </si>
  <si>
    <t>LIBERTY</t>
  </si>
  <si>
    <t>MORADO</t>
  </si>
  <si>
    <t>SENTRA CUSTOM</t>
  </si>
  <si>
    <t>SPF-001</t>
  </si>
  <si>
    <t>SECRETARIA DE LA HONESTIDAD Y LA FUNCION PUBLICA</t>
  </si>
  <si>
    <t>CEG-054</t>
  </si>
  <si>
    <t>ECON-1</t>
  </si>
  <si>
    <t>TSURU GS 11</t>
  </si>
  <si>
    <t>AJT1693</t>
  </si>
  <si>
    <t>3N1EB31S3YL156035</t>
  </si>
  <si>
    <t>AUTOMOVIL</t>
  </si>
  <si>
    <t>CEG-015</t>
  </si>
  <si>
    <t>ECO-65</t>
  </si>
  <si>
    <t xml:space="preserve">TSURU GS  </t>
  </si>
  <si>
    <t>AJP1092</t>
  </si>
  <si>
    <t>3N1EB31S5YL150009</t>
  </si>
  <si>
    <t>CEG-003</t>
  </si>
  <si>
    <t>M2-005628</t>
  </si>
  <si>
    <t>AM79934</t>
  </si>
  <si>
    <t>1GCEC14X54Z192284</t>
  </si>
  <si>
    <t>CEG-051</t>
  </si>
  <si>
    <t>M2-005696</t>
  </si>
  <si>
    <t>AM66439</t>
  </si>
  <si>
    <t>1GCEC 14X94Z247464</t>
  </si>
  <si>
    <t>CEG-019</t>
  </si>
  <si>
    <t>M2-006081</t>
  </si>
  <si>
    <t>AM79936</t>
  </si>
  <si>
    <t>3GBEC14X85M117991</t>
  </si>
  <si>
    <t>BLACNO</t>
  </si>
  <si>
    <t>CEG-006</t>
  </si>
  <si>
    <t>M2-006526</t>
  </si>
  <si>
    <t>AM79938</t>
  </si>
  <si>
    <t>3GBEC14X17M104969</t>
  </si>
  <si>
    <t>CEG-002</t>
  </si>
  <si>
    <t>M2-006606</t>
  </si>
  <si>
    <t>AM79937</t>
  </si>
  <si>
    <t>3GBEC14X47M104142</t>
  </si>
  <si>
    <t>CEG-036</t>
  </si>
  <si>
    <t>M2-006646</t>
  </si>
  <si>
    <t>AJN8817</t>
  </si>
  <si>
    <t>1G1ZT58NX7F132355</t>
  </si>
  <si>
    <t>CEG-009</t>
  </si>
  <si>
    <t>M2-006649</t>
  </si>
  <si>
    <t>AM79928</t>
  </si>
  <si>
    <t>3GBEC14X27M109307</t>
  </si>
  <si>
    <t>CEG-033</t>
  </si>
  <si>
    <t>M2-006650</t>
  </si>
  <si>
    <t>AM79939</t>
  </si>
  <si>
    <t>3GBEC14XX7M109457</t>
  </si>
  <si>
    <t>CEG-031</t>
  </si>
  <si>
    <t>M2-006652</t>
  </si>
  <si>
    <t>CHEVROELT</t>
  </si>
  <si>
    <t>AM79940</t>
  </si>
  <si>
    <t>3GBEC14XX7M109331</t>
  </si>
  <si>
    <t>CEG-007</t>
  </si>
  <si>
    <t>M2-006654</t>
  </si>
  <si>
    <t>AM79941</t>
  </si>
  <si>
    <t>3GBEC14X37M109218</t>
  </si>
  <si>
    <t>CEG-010</t>
  </si>
  <si>
    <t>M2-006657</t>
  </si>
  <si>
    <t>AM79929</t>
  </si>
  <si>
    <t>3GBEC14X57M109513</t>
  </si>
  <si>
    <t>CEG-008</t>
  </si>
  <si>
    <t>M2-006658</t>
  </si>
  <si>
    <t>SILVARADO</t>
  </si>
  <si>
    <t>AM77942</t>
  </si>
  <si>
    <t>3GBEC14X67M109245</t>
  </si>
  <si>
    <t>CEG-017</t>
  </si>
  <si>
    <t>M2-006659</t>
  </si>
  <si>
    <t>AM79943</t>
  </si>
  <si>
    <t>3GBEC14X97M109241</t>
  </si>
  <si>
    <t>CEG-055</t>
  </si>
  <si>
    <t>M2-008909</t>
  </si>
  <si>
    <t>AKW9714</t>
  </si>
  <si>
    <t>1G1195SL8EF282979</t>
  </si>
  <si>
    <t>CEG-038</t>
  </si>
  <si>
    <t>M2-07210</t>
  </si>
  <si>
    <t>E-350</t>
  </si>
  <si>
    <t>BFW9567</t>
  </si>
  <si>
    <t>1FBSS31LX2HA30760</t>
  </si>
  <si>
    <t>VANS</t>
  </si>
  <si>
    <t>CEG-065</t>
  </si>
  <si>
    <t>M0402841C</t>
  </si>
  <si>
    <t>EXPLORER KLS</t>
  </si>
  <si>
    <t>AJS3785</t>
  </si>
  <si>
    <t>1FMDU3X1TUC21438</t>
  </si>
  <si>
    <t>CEG-063</t>
  </si>
  <si>
    <t>INV-204914</t>
  </si>
  <si>
    <t>SPECTRA BASE</t>
  </si>
  <si>
    <t>ALI3036</t>
  </si>
  <si>
    <t>KNAFE122375403206</t>
  </si>
  <si>
    <t>CEG-072</t>
  </si>
  <si>
    <t>INV-204884</t>
  </si>
  <si>
    <t>X03NRD2</t>
  </si>
  <si>
    <t xml:space="preserve">TIJUANA </t>
  </si>
  <si>
    <t>1NXBR32E342329701</t>
  </si>
  <si>
    <t>CEG-047</t>
  </si>
  <si>
    <t>T201918</t>
  </si>
  <si>
    <t>AM66442</t>
  </si>
  <si>
    <t>3GBEC14X55M105362</t>
  </si>
  <si>
    <t>CEG-045</t>
  </si>
  <si>
    <t>M2-006042</t>
  </si>
  <si>
    <t>AM70701</t>
  </si>
  <si>
    <t>3GBEC14X65M106150</t>
  </si>
  <si>
    <t>CEG-044</t>
  </si>
  <si>
    <t>M2-006656</t>
  </si>
  <si>
    <t>AM70702</t>
  </si>
  <si>
    <t>3GBEC14X47M109339</t>
  </si>
  <si>
    <t>CEG-039</t>
  </si>
  <si>
    <t>M2-007949</t>
  </si>
  <si>
    <t>MICRA</t>
  </si>
  <si>
    <t>AJN8824</t>
  </si>
  <si>
    <t>SJNFCAK186A073391</t>
  </si>
  <si>
    <t>CEG-067</t>
  </si>
  <si>
    <t>INV-309263</t>
  </si>
  <si>
    <t>AJX457A</t>
  </si>
  <si>
    <t>3N1CK3CD7JL256408</t>
  </si>
  <si>
    <t>CEG-068</t>
  </si>
  <si>
    <t>INV-309264</t>
  </si>
  <si>
    <t>AJX458A</t>
  </si>
  <si>
    <t>3N1CK3CD8JL253355</t>
  </si>
  <si>
    <t>CEG-069</t>
  </si>
  <si>
    <t>INV-309265</t>
  </si>
  <si>
    <t>AJK456A</t>
  </si>
  <si>
    <t>3N1CN7AD6JK409223</t>
  </si>
  <si>
    <t>CEG-070</t>
  </si>
  <si>
    <t>INV-309361</t>
  </si>
  <si>
    <t>EQUINOX</t>
  </si>
  <si>
    <t>AJK568A</t>
  </si>
  <si>
    <t>3GNAX9EV2JS528388</t>
  </si>
  <si>
    <t>CEG-071</t>
  </si>
  <si>
    <t>M2-006278</t>
  </si>
  <si>
    <t>AJS8296</t>
  </si>
  <si>
    <t>3N1EB3146K338832</t>
  </si>
  <si>
    <t>OM-211</t>
  </si>
  <si>
    <t>M2-008152</t>
  </si>
  <si>
    <t>AJT9986</t>
  </si>
  <si>
    <t>3N1AB6AD4BL617462</t>
  </si>
  <si>
    <t>SID-001</t>
  </si>
  <si>
    <t>M2-006734</t>
  </si>
  <si>
    <t>IKON MEXICAN</t>
  </si>
  <si>
    <t>AJU3724</t>
  </si>
  <si>
    <t>3FABP04B87M-101784</t>
  </si>
  <si>
    <t>AUTOMÓVIL</t>
  </si>
  <si>
    <t>SID-002</t>
  </si>
  <si>
    <t>M2-006005</t>
  </si>
  <si>
    <t>RANGER PICK-UP</t>
  </si>
  <si>
    <t>BP09667</t>
  </si>
  <si>
    <t>1FTYR14V5YPB08430</t>
  </si>
  <si>
    <t>SID-005</t>
  </si>
  <si>
    <t>M2-008865</t>
  </si>
  <si>
    <t>AKU6217</t>
  </si>
  <si>
    <t>IGNSC8E08ER226546</t>
  </si>
  <si>
    <t>SID-012</t>
  </si>
  <si>
    <t>M2-006442</t>
  </si>
  <si>
    <t>RANGER XL DOB CAB</t>
  </si>
  <si>
    <t>BP09668</t>
  </si>
  <si>
    <t>1FTYR14U71PA89828</t>
  </si>
  <si>
    <t>SID-014</t>
  </si>
  <si>
    <t>M2-006607</t>
  </si>
  <si>
    <t>AN01229</t>
  </si>
  <si>
    <t>94DAD2CGX7J010489</t>
  </si>
  <si>
    <t>SID-019</t>
  </si>
  <si>
    <t>M2-005099</t>
  </si>
  <si>
    <t>AN01235</t>
  </si>
  <si>
    <t>1FTCR10C41PA00434</t>
  </si>
  <si>
    <t>SID-029</t>
  </si>
  <si>
    <t>M2-006286</t>
  </si>
  <si>
    <t>BP09676</t>
  </si>
  <si>
    <t>1FTYR10C11PA31145</t>
  </si>
  <si>
    <t>SID-036</t>
  </si>
  <si>
    <t>M2-006747</t>
  </si>
  <si>
    <t>CHEVI POP</t>
  </si>
  <si>
    <t>AJU3710</t>
  </si>
  <si>
    <t>3G1SE51X37S151042</t>
  </si>
  <si>
    <t>SID-045</t>
  </si>
  <si>
    <t>M2-006112</t>
  </si>
  <si>
    <t>CHEVY CONFORT</t>
  </si>
  <si>
    <t>AJU3711</t>
  </si>
  <si>
    <t>3G1SE51X26S108729</t>
  </si>
  <si>
    <t>SID-046</t>
  </si>
  <si>
    <t>M2-006321</t>
  </si>
  <si>
    <t>AN01228</t>
  </si>
  <si>
    <t>1GCEK19T66Z211159</t>
  </si>
  <si>
    <t>CAFÉ CLARO</t>
  </si>
  <si>
    <t>SID-049</t>
  </si>
  <si>
    <t>M2-07008</t>
  </si>
  <si>
    <t>AJU3721</t>
  </si>
  <si>
    <t>3VWZZZ113VM507378</t>
  </si>
  <si>
    <t>SID-052</t>
  </si>
  <si>
    <t>M2-006640</t>
  </si>
  <si>
    <t>EXPLORER XLS</t>
  </si>
  <si>
    <t>BFJ5308</t>
  </si>
  <si>
    <t>1FMZU73E52ZB36095</t>
  </si>
  <si>
    <t>SID-054</t>
  </si>
  <si>
    <t>M2-005709</t>
  </si>
  <si>
    <t>AJU3715</t>
  </si>
  <si>
    <t>3N1CB51S84L460278</t>
  </si>
  <si>
    <t>SID-056</t>
  </si>
  <si>
    <t>M2-006028</t>
  </si>
  <si>
    <t>AJT2927</t>
  </si>
  <si>
    <t>3N1CB51S85K209400</t>
  </si>
  <si>
    <t>SID-057</t>
  </si>
  <si>
    <t>M2-006745</t>
  </si>
  <si>
    <t>BGC4444</t>
  </si>
  <si>
    <t>1FMZU73E52ZA28219</t>
  </si>
  <si>
    <t>VAGONETA</t>
  </si>
  <si>
    <t>SID-059</t>
  </si>
  <si>
    <t>M2-006242</t>
  </si>
  <si>
    <t>KODIAC</t>
  </si>
  <si>
    <t>AN01233</t>
  </si>
  <si>
    <t>3GBM7H1C116M105614</t>
  </si>
  <si>
    <t>CAMIÓN VOLTEO</t>
  </si>
  <si>
    <t>SID-060</t>
  </si>
  <si>
    <t>M2-005657</t>
  </si>
  <si>
    <t>CAMIÓN TALLER</t>
  </si>
  <si>
    <t>AN01232</t>
  </si>
  <si>
    <t>3GB1C34R34M103359</t>
  </si>
  <si>
    <t>SID-067</t>
  </si>
  <si>
    <t>M2-005647</t>
  </si>
  <si>
    <t xml:space="preserve">F-350   </t>
  </si>
  <si>
    <t>ZLF4898</t>
  </si>
  <si>
    <t>1FDXE40S9WHB23620</t>
  </si>
  <si>
    <t>MINIBÚS</t>
  </si>
  <si>
    <t>SID-076</t>
  </si>
  <si>
    <t>M2-005658</t>
  </si>
  <si>
    <t>FONTAINE</t>
  </si>
  <si>
    <t>REMOLQUE</t>
  </si>
  <si>
    <t>2AG1358</t>
  </si>
  <si>
    <t>13N148209Y1590110</t>
  </si>
  <si>
    <t>PLATAFORMA DE TRASLADO</t>
  </si>
  <si>
    <t>SID-077</t>
  </si>
  <si>
    <t>M3-013730</t>
  </si>
  <si>
    <t>RAMSA</t>
  </si>
  <si>
    <t>2AG1357</t>
  </si>
  <si>
    <t>3R9PJ51737R14128</t>
  </si>
  <si>
    <t>SID-086</t>
  </si>
  <si>
    <t>M2-006031</t>
  </si>
  <si>
    <t>AJU3706</t>
  </si>
  <si>
    <t>2CNDL63FX56118871</t>
  </si>
  <si>
    <t>SID-087</t>
  </si>
  <si>
    <t>M2-006020</t>
  </si>
  <si>
    <t>BP09684</t>
  </si>
  <si>
    <t>1N6DD26SXXC330437</t>
  </si>
  <si>
    <t>SID-088</t>
  </si>
  <si>
    <t>M2-005629</t>
  </si>
  <si>
    <t>X-TRAIL</t>
  </si>
  <si>
    <t>AJU3718</t>
  </si>
  <si>
    <t>JN1BT05A14W751017</t>
  </si>
  <si>
    <t>SID-089</t>
  </si>
  <si>
    <t>M2-07165</t>
  </si>
  <si>
    <t>AJU3778</t>
  </si>
  <si>
    <t>3N1BC11S58L462187</t>
  </si>
  <si>
    <t>SID-091</t>
  </si>
  <si>
    <t>M2-07089</t>
  </si>
  <si>
    <t>TSURU GS I</t>
  </si>
  <si>
    <t>AJU3716</t>
  </si>
  <si>
    <t>3N1EB31S88K349626</t>
  </si>
  <si>
    <t>SID-093</t>
  </si>
  <si>
    <t>M2-006367</t>
  </si>
  <si>
    <t>ESCAPE XLS</t>
  </si>
  <si>
    <t>AJT2929</t>
  </si>
  <si>
    <t>1FMYU02Z9GKD08649</t>
  </si>
  <si>
    <t>SID-095</t>
  </si>
  <si>
    <t>M2-007910</t>
  </si>
  <si>
    <t>DURANGO SXT 4X4</t>
  </si>
  <si>
    <t>AKZ1916</t>
  </si>
  <si>
    <t>1D4HD48208F154594</t>
  </si>
  <si>
    <t>SID-098</t>
  </si>
  <si>
    <t>M2-006633</t>
  </si>
  <si>
    <t>AN01226</t>
  </si>
  <si>
    <t>3GBEC14X67M107480</t>
  </si>
  <si>
    <t>SID-100</t>
  </si>
  <si>
    <t>M2-005665</t>
  </si>
  <si>
    <t>AN01224</t>
  </si>
  <si>
    <t>1GCEC14XX4Z238773</t>
  </si>
  <si>
    <t>SID-101</t>
  </si>
  <si>
    <t>M2-006710</t>
  </si>
  <si>
    <t>AM91439</t>
  </si>
  <si>
    <t>8AFDT50D576049137</t>
  </si>
  <si>
    <t>SID-107</t>
  </si>
  <si>
    <t>M2-07211</t>
  </si>
  <si>
    <t>COLORADO 4X2</t>
  </si>
  <si>
    <t>AM91433</t>
  </si>
  <si>
    <t>1GCCS13E198118643</t>
  </si>
  <si>
    <t>SID-108</t>
  </si>
  <si>
    <t>M2-07212</t>
  </si>
  <si>
    <t>AM91435</t>
  </si>
  <si>
    <t>1GCCS13E698118413</t>
  </si>
  <si>
    <t>SID-113</t>
  </si>
  <si>
    <t>M2-006289</t>
  </si>
  <si>
    <t>ZLF5092</t>
  </si>
  <si>
    <t>1FDWE30S6XHA75355</t>
  </si>
  <si>
    <t>SID-116</t>
  </si>
  <si>
    <t>M2-008271</t>
  </si>
  <si>
    <t>JOURNEY</t>
  </si>
  <si>
    <t>AKD3752</t>
  </si>
  <si>
    <t>3D4PG5FB7BT527333</t>
  </si>
  <si>
    <t>SID-117</t>
  </si>
  <si>
    <t>T2-002107</t>
  </si>
  <si>
    <t>TORNADO</t>
  </si>
  <si>
    <t>AN41475</t>
  </si>
  <si>
    <t>93CXM80R75C158895</t>
  </si>
  <si>
    <t>SID-125</t>
  </si>
  <si>
    <t>M2-07321</t>
  </si>
  <si>
    <t>LIBERTY SPORT 4X4</t>
  </si>
  <si>
    <t>AJT2663</t>
  </si>
  <si>
    <t>1J8GN28K98W247939</t>
  </si>
  <si>
    <t>SID-127</t>
  </si>
  <si>
    <t>M2-07373</t>
  </si>
  <si>
    <t>COLORADO 4X4</t>
  </si>
  <si>
    <t>AN01227</t>
  </si>
  <si>
    <t>1GCDT13E298157842</t>
  </si>
  <si>
    <t>SID-128</t>
  </si>
  <si>
    <t>M2-005786</t>
  </si>
  <si>
    <t>BN72656</t>
  </si>
  <si>
    <t>FTZR15VXXPB55082</t>
  </si>
  <si>
    <t>SID-134</t>
  </si>
  <si>
    <t>E2000728</t>
  </si>
  <si>
    <t>F 150 XL</t>
  </si>
  <si>
    <t>AM71348</t>
  </si>
  <si>
    <t>1FTDF1723WKA13304</t>
  </si>
  <si>
    <t>SID-136</t>
  </si>
  <si>
    <t>E2-000751</t>
  </si>
  <si>
    <t>BN72635</t>
  </si>
  <si>
    <t>1FTYR10C0YPB07707</t>
  </si>
  <si>
    <t>SID-138</t>
  </si>
  <si>
    <t>E2-000721</t>
  </si>
  <si>
    <t>BN72652</t>
  </si>
  <si>
    <t>1FTYR14V7XPA08862</t>
  </si>
  <si>
    <t>SID-139</t>
  </si>
  <si>
    <t>E2-000733</t>
  </si>
  <si>
    <t>BM-92566</t>
  </si>
  <si>
    <t>1N6ED27T61C307806</t>
  </si>
  <si>
    <t>SID-140</t>
  </si>
  <si>
    <t>E2000792</t>
  </si>
  <si>
    <t>BN72655</t>
  </si>
  <si>
    <t>1FTYR10U92PA79051</t>
  </si>
  <si>
    <t>SID-150</t>
  </si>
  <si>
    <t>M2-06945</t>
  </si>
  <si>
    <t>AM68822</t>
  </si>
  <si>
    <t>8AFDT52D176093827</t>
  </si>
  <si>
    <t>SID-151</t>
  </si>
  <si>
    <t>M2-006055</t>
  </si>
  <si>
    <t>AJS3786</t>
  </si>
  <si>
    <t>3G1SF21X65S152761</t>
  </si>
  <si>
    <t>SID-154</t>
  </si>
  <si>
    <t>M2-006666</t>
  </si>
  <si>
    <t>AM66023</t>
  </si>
  <si>
    <t>3FTR17WO07MA23551</t>
  </si>
  <si>
    <t>SID-155</t>
  </si>
  <si>
    <t>M2-006631</t>
  </si>
  <si>
    <t>AN30487</t>
  </si>
  <si>
    <t>3GBEC14X77M107553</t>
  </si>
  <si>
    <t>SID-156</t>
  </si>
  <si>
    <t>M2-005822</t>
  </si>
  <si>
    <t>DURANGO R/T 4X4</t>
  </si>
  <si>
    <t>BHR1338</t>
  </si>
  <si>
    <t>IB4HS28Z7XF522673</t>
  </si>
  <si>
    <t>MORADA</t>
  </si>
  <si>
    <t>SID-157</t>
  </si>
  <si>
    <t>M2-006718</t>
  </si>
  <si>
    <t>AM02796</t>
  </si>
  <si>
    <t>8AFDT50D676-057831</t>
  </si>
  <si>
    <t>SID-159</t>
  </si>
  <si>
    <t>M2-005981</t>
  </si>
  <si>
    <t>AL35009</t>
  </si>
  <si>
    <t>1GCEC14X64Z245512</t>
  </si>
  <si>
    <t>SID-161</t>
  </si>
  <si>
    <t>M0402747P</t>
  </si>
  <si>
    <t>F 250 XL</t>
  </si>
  <si>
    <t>AM75852</t>
  </si>
  <si>
    <t>3FEF25N6VMA46294</t>
  </si>
  <si>
    <t>SID-163</t>
  </si>
  <si>
    <t>M2-006717</t>
  </si>
  <si>
    <t>AM02797</t>
  </si>
  <si>
    <t>8AFDT50D876-057832</t>
  </si>
  <si>
    <t>SID-164</t>
  </si>
  <si>
    <t>M2-006719</t>
  </si>
  <si>
    <t>AM02798</t>
  </si>
  <si>
    <t>8AFDT50D476057794</t>
  </si>
  <si>
    <t>SID-165</t>
  </si>
  <si>
    <t>T202030</t>
  </si>
  <si>
    <t>LIBERTY LIMITED 4X2</t>
  </si>
  <si>
    <t>BFS8999</t>
  </si>
  <si>
    <t>1J4GK48K32W249151</t>
  </si>
  <si>
    <t>SID-166</t>
  </si>
  <si>
    <t>T202029</t>
  </si>
  <si>
    <t>BN64400</t>
  </si>
  <si>
    <t>1FTYR10UX2PA42798</t>
  </si>
  <si>
    <t>SID-169</t>
  </si>
  <si>
    <t>M2-008312</t>
  </si>
  <si>
    <t>KENWORTH</t>
  </si>
  <si>
    <t>T-600</t>
  </si>
  <si>
    <t>AN27444</t>
  </si>
  <si>
    <t>3WKADB0X87F639340</t>
  </si>
  <si>
    <t>CAMIÓN</t>
  </si>
  <si>
    <t>SID-170</t>
  </si>
  <si>
    <t>T2-02103</t>
  </si>
  <si>
    <t>PLATINA</t>
  </si>
  <si>
    <t>AJZ1112</t>
  </si>
  <si>
    <t>3N1JH01S78L204373</t>
  </si>
  <si>
    <t>SID-171</t>
  </si>
  <si>
    <t>M2-07703</t>
  </si>
  <si>
    <t>AJT2923</t>
  </si>
  <si>
    <t>1J8GN28K39W549356</t>
  </si>
  <si>
    <t>SID-172</t>
  </si>
  <si>
    <t>M2-07428</t>
  </si>
  <si>
    <t>TSURU GS II</t>
  </si>
  <si>
    <t>AJU3717</t>
  </si>
  <si>
    <t>3N1EB31S69K367902</t>
  </si>
  <si>
    <t>SID-174</t>
  </si>
  <si>
    <t>M2-007953</t>
  </si>
  <si>
    <t>AKS6922</t>
  </si>
  <si>
    <t>1J8GN28K89W555122</t>
  </si>
  <si>
    <t>SID-175</t>
  </si>
  <si>
    <t>M2-07668</t>
  </si>
  <si>
    <t>AN35879</t>
  </si>
  <si>
    <t>1D7CE3GK1AS234201</t>
  </si>
  <si>
    <t>SID-176</t>
  </si>
  <si>
    <t>M2-07669</t>
  </si>
  <si>
    <t>AM74254</t>
  </si>
  <si>
    <t>1D7CE3GK0AS234206</t>
  </si>
  <si>
    <t>SID-177</t>
  </si>
  <si>
    <t>T2-02093</t>
  </si>
  <si>
    <t>AN30066</t>
  </si>
  <si>
    <t>3FTEF17202MA36515</t>
  </si>
  <si>
    <t>SID-178</t>
  </si>
  <si>
    <t>M2-005820</t>
  </si>
  <si>
    <t>AJU3707</t>
  </si>
  <si>
    <t>2CNDL63F356092534</t>
  </si>
  <si>
    <t>SID-180</t>
  </si>
  <si>
    <t>M2-008501</t>
  </si>
  <si>
    <t>FIESTA FIRST</t>
  </si>
  <si>
    <t>AKG6902</t>
  </si>
  <si>
    <t>MAJFP1GDXCC104315</t>
  </si>
  <si>
    <t>SID-181</t>
  </si>
  <si>
    <t>M2-008502</t>
  </si>
  <si>
    <t>ALD5616</t>
  </si>
  <si>
    <t>MAJFP1GD0CC102024</t>
  </si>
  <si>
    <t>SID-182</t>
  </si>
  <si>
    <t>M2-008563</t>
  </si>
  <si>
    <t>INTERNATIONAL</t>
  </si>
  <si>
    <t>DURASTAR 4300</t>
  </si>
  <si>
    <t>AN46033</t>
  </si>
  <si>
    <t>3HAMNAAR4CL153380</t>
  </si>
  <si>
    <t>SID-183</t>
  </si>
  <si>
    <t>M2-008612</t>
  </si>
  <si>
    <t>AN51852</t>
  </si>
  <si>
    <t>1FTMF1CM3CKE13317</t>
  </si>
  <si>
    <t>SID-184</t>
  </si>
  <si>
    <t>M2-008611</t>
  </si>
  <si>
    <t>AN51853</t>
  </si>
  <si>
    <t>1FTMF1CM3CKE13348</t>
  </si>
  <si>
    <t>SID-185</t>
  </si>
  <si>
    <t>M2-008610</t>
  </si>
  <si>
    <t>AN51888</t>
  </si>
  <si>
    <t>1FTMF1CM3CKE13320</t>
  </si>
  <si>
    <t>SID-186</t>
  </si>
  <si>
    <t>M2-008609</t>
  </si>
  <si>
    <t>AN51851</t>
  </si>
  <si>
    <t>1FTMF1CM3CKE13351</t>
  </si>
  <si>
    <t>SID-187</t>
  </si>
  <si>
    <t>M2-008608</t>
  </si>
  <si>
    <t>AN51887</t>
  </si>
  <si>
    <t>1FTMF1CM3CKE13334</t>
  </si>
  <si>
    <t>SID-189</t>
  </si>
  <si>
    <t>M2-008614</t>
  </si>
  <si>
    <t>AN52601</t>
  </si>
  <si>
    <t>1N6AD0EV9CC417159</t>
  </si>
  <si>
    <t>SID-191</t>
  </si>
  <si>
    <t>E2-00635</t>
  </si>
  <si>
    <t>AN54773</t>
  </si>
  <si>
    <t>3C6RDADTXCG253064</t>
  </si>
  <si>
    <t>SID-192</t>
  </si>
  <si>
    <t>E2-00663</t>
  </si>
  <si>
    <t>AN54470</t>
  </si>
  <si>
    <t>SAN QUINTÍN</t>
  </si>
  <si>
    <t>3N6DD23T6DK003357</t>
  </si>
  <si>
    <t>SID-193</t>
  </si>
  <si>
    <t>M2-008824</t>
  </si>
  <si>
    <t>AKT6995</t>
  </si>
  <si>
    <t>1FMCU0F76DUD61622</t>
  </si>
  <si>
    <t>SID-194</t>
  </si>
  <si>
    <t>FIARUM-SID</t>
  </si>
  <si>
    <t>LOBO XLT CAB REG</t>
  </si>
  <si>
    <t>AM91551</t>
  </si>
  <si>
    <t>1FTRF12W06KD50707</t>
  </si>
  <si>
    <t>BEIGE</t>
  </si>
  <si>
    <t>SID-196</t>
  </si>
  <si>
    <t>INV-250919</t>
  </si>
  <si>
    <t>RAM 1500</t>
  </si>
  <si>
    <t>ZJA160S</t>
  </si>
  <si>
    <t>1D7HA18N64J129484</t>
  </si>
  <si>
    <t>SID-197</t>
  </si>
  <si>
    <t>INV-250924</t>
  </si>
  <si>
    <t>ZJA159S</t>
  </si>
  <si>
    <t>1D7HA16K331649486</t>
  </si>
  <si>
    <t>SID-199</t>
  </si>
  <si>
    <t>FIAR-SID-2</t>
  </si>
  <si>
    <t>F-150 4X2</t>
  </si>
  <si>
    <t>AM91553</t>
  </si>
  <si>
    <t>3FTRF17246MA25248</t>
  </si>
  <si>
    <t>SID-201</t>
  </si>
  <si>
    <t>FIAR-SID-4</t>
  </si>
  <si>
    <t>AM91513</t>
  </si>
  <si>
    <t>3N1EB31S17K321391</t>
  </si>
  <si>
    <t>SID-203</t>
  </si>
  <si>
    <t>M2-009221</t>
  </si>
  <si>
    <t>ZJA691T</t>
  </si>
  <si>
    <t>1FTRW12W55KB54390</t>
  </si>
  <si>
    <t>SID-206</t>
  </si>
  <si>
    <t>INV-255256</t>
  </si>
  <si>
    <t>ALD9310</t>
  </si>
  <si>
    <t>3VW2W1AJ4GM288551</t>
  </si>
  <si>
    <t>SID-207</t>
  </si>
  <si>
    <t>INV-255257</t>
  </si>
  <si>
    <t>ALD9311</t>
  </si>
  <si>
    <t>3VW1M1AJ0GM293859</t>
  </si>
  <si>
    <t>SID-209</t>
  </si>
  <si>
    <t>FIAR-SID2</t>
  </si>
  <si>
    <t>AP06151</t>
  </si>
  <si>
    <t>1FTEW1EF9FKD23385</t>
  </si>
  <si>
    <t>SID-211</t>
  </si>
  <si>
    <t xml:space="preserve"> INV-264287</t>
  </si>
  <si>
    <t xml:space="preserve"> FORD </t>
  </si>
  <si>
    <t xml:space="preserve">F-150 XL  4x4 </t>
  </si>
  <si>
    <t>AP12898</t>
  </si>
  <si>
    <t>1FTEW1E8XAKE40662</t>
  </si>
  <si>
    <t>SID-212</t>
  </si>
  <si>
    <t>FIAR-SID1</t>
  </si>
  <si>
    <t>AM91518</t>
  </si>
  <si>
    <t>1GCEC14X94Z135800</t>
  </si>
  <si>
    <t>SID-213</t>
  </si>
  <si>
    <t>FIAR SID-2</t>
  </si>
  <si>
    <t>AJT2890</t>
  </si>
  <si>
    <t>3N1EB31S58K319130</t>
  </si>
  <si>
    <t>SID-215</t>
  </si>
  <si>
    <t>INV-289374</t>
  </si>
  <si>
    <t>ZJC420A</t>
  </si>
  <si>
    <t>1GCEC19W0YZ331100</t>
  </si>
  <si>
    <t>SID-216</t>
  </si>
  <si>
    <t>M2-005320</t>
  </si>
  <si>
    <t>AN08963</t>
  </si>
  <si>
    <t>1GCEK14TX2Z254761</t>
  </si>
  <si>
    <t>SID-217</t>
  </si>
  <si>
    <t>M2-007304</t>
  </si>
  <si>
    <t>AN34943</t>
  </si>
  <si>
    <t>3D3KS28D48G158121</t>
  </si>
  <si>
    <t>SID-218</t>
  </si>
  <si>
    <t>M2-006127</t>
  </si>
  <si>
    <t>AP14402</t>
  </si>
  <si>
    <t>3N6DD12SX6K005540</t>
  </si>
  <si>
    <t>SID-219</t>
  </si>
  <si>
    <t>COM-SIDURT</t>
  </si>
  <si>
    <t>AP13746</t>
  </si>
  <si>
    <t>3CRRBDG8HG545099</t>
  </si>
  <si>
    <t>SECRETARIA DE ECONOMIA SUSTENTABLE Y TURISMO</t>
  </si>
  <si>
    <t>PES-001</t>
  </si>
  <si>
    <t>M2-07273</t>
  </si>
  <si>
    <t xml:space="preserve">PICK UP F150 </t>
  </si>
  <si>
    <t>AM71566</t>
  </si>
  <si>
    <t xml:space="preserve"> </t>
  </si>
  <si>
    <t>PES-002</t>
  </si>
  <si>
    <t>M2-07281</t>
  </si>
  <si>
    <t xml:space="preserve">PICK UP  F150 </t>
  </si>
  <si>
    <t>AM71568</t>
  </si>
  <si>
    <t>PES-004</t>
  </si>
  <si>
    <t>M2-07286</t>
  </si>
  <si>
    <t>AM71570</t>
  </si>
  <si>
    <t>PES-006</t>
  </si>
  <si>
    <t>INV-284758</t>
  </si>
  <si>
    <t>DOBLE CABINA</t>
  </si>
  <si>
    <t>ALC1918</t>
  </si>
  <si>
    <t>PES-010</t>
  </si>
  <si>
    <t>M2-006523</t>
  </si>
  <si>
    <t>AN28253</t>
  </si>
  <si>
    <t>SUNRED</t>
  </si>
  <si>
    <t>PES-012</t>
  </si>
  <si>
    <t>M2-007907</t>
  </si>
  <si>
    <t xml:space="preserve"> SUBURBAN </t>
  </si>
  <si>
    <t>AKD4411</t>
  </si>
  <si>
    <t>BLANCO OLIMPICO</t>
  </si>
  <si>
    <t>PES-018</t>
  </si>
  <si>
    <t>T2-002122</t>
  </si>
  <si>
    <t xml:space="preserve"> SILVERADO 2500</t>
  </si>
  <si>
    <t>AN39887</t>
  </si>
  <si>
    <t>PES-020</t>
  </si>
  <si>
    <t>T2-002123</t>
  </si>
  <si>
    <t>SILVERADO 2500</t>
  </si>
  <si>
    <t>AN39885</t>
  </si>
  <si>
    <t>PES-021</t>
  </si>
  <si>
    <t>E2-00620</t>
  </si>
  <si>
    <t>AM71576</t>
  </si>
  <si>
    <t>PES-022</t>
  </si>
  <si>
    <t>M2-008365</t>
  </si>
  <si>
    <t xml:space="preserve">CHEYENNE </t>
  </si>
  <si>
    <t>AN35621</t>
  </si>
  <si>
    <t>PES-023</t>
  </si>
  <si>
    <t>E2-00645</t>
  </si>
  <si>
    <t xml:space="preserve"> HILUX</t>
  </si>
  <si>
    <t>AN90118</t>
  </si>
  <si>
    <t>MR0EX32G9E0260421</t>
  </si>
  <si>
    <t>PES-024</t>
  </si>
  <si>
    <t>E2-00646</t>
  </si>
  <si>
    <t>AN90119</t>
  </si>
  <si>
    <t>MR0EX32G8E0260555</t>
  </si>
  <si>
    <t>PES-025</t>
  </si>
  <si>
    <t>E2-000681</t>
  </si>
  <si>
    <t xml:space="preserve"> SEQUOIA</t>
  </si>
  <si>
    <t>AHP216A</t>
  </si>
  <si>
    <t>5TDYY5G17AS025791</t>
  </si>
  <si>
    <t>PES-026</t>
  </si>
  <si>
    <t xml:space="preserve"> L200</t>
  </si>
  <si>
    <t>AG8278A</t>
  </si>
  <si>
    <t>MMBML45GOHH038003</t>
  </si>
  <si>
    <t>PES-086</t>
  </si>
  <si>
    <t>E2-00648</t>
  </si>
  <si>
    <t>OUTLANDER</t>
  </si>
  <si>
    <t>AHP133A</t>
  </si>
  <si>
    <t>JE4LD2134JZ018610</t>
  </si>
  <si>
    <t>SDE-002</t>
  </si>
  <si>
    <t>M2-006443</t>
  </si>
  <si>
    <t>TSURU GS</t>
  </si>
  <si>
    <t>AJS1076</t>
  </si>
  <si>
    <t>3N1EB31SX7K302404</t>
  </si>
  <si>
    <t>SDE-005</t>
  </si>
  <si>
    <t>M2-006331</t>
  </si>
  <si>
    <t>AJS1069</t>
  </si>
  <si>
    <t>1G1ZT51876F256182</t>
  </si>
  <si>
    <t>SDE-006</t>
  </si>
  <si>
    <t>M2-006051</t>
  </si>
  <si>
    <t>QUEST</t>
  </si>
  <si>
    <t>AJS1070</t>
  </si>
  <si>
    <t>5N1BV28U84N351658</t>
  </si>
  <si>
    <t>AZUL PERLADO</t>
  </si>
  <si>
    <t>SDE-007</t>
  </si>
  <si>
    <t>M2-005401</t>
  </si>
  <si>
    <t>SENTRA SE-R</t>
  </si>
  <si>
    <t>AJS1074</t>
  </si>
  <si>
    <t>3N1CB51S14K244522</t>
  </si>
  <si>
    <t>SDE-008</t>
  </si>
  <si>
    <t>M2-005904</t>
  </si>
  <si>
    <t>AJS1078</t>
  </si>
  <si>
    <t>3VWRV09M24M117965</t>
  </si>
  <si>
    <t>BLANCO CAMPANEL</t>
  </si>
  <si>
    <t>SDE-009</t>
  </si>
  <si>
    <t>M2-006740</t>
  </si>
  <si>
    <t>AJS1066</t>
  </si>
  <si>
    <t>KL1JJ51Z17K584443</t>
  </si>
  <si>
    <t>SDE-015</t>
  </si>
  <si>
    <t>M2-006057</t>
  </si>
  <si>
    <t>AJS1079</t>
  </si>
  <si>
    <t>3VWRV09M25M157612</t>
  </si>
  <si>
    <t>SDE-018</t>
  </si>
  <si>
    <t>M2-07180</t>
  </si>
  <si>
    <t>ALTIMA S</t>
  </si>
  <si>
    <t>AJS1071</t>
  </si>
  <si>
    <t>1N4AL21D68C253350</t>
  </si>
  <si>
    <t>SDE-020</t>
  </si>
  <si>
    <t>AJS1065</t>
  </si>
  <si>
    <t>1GNFC13J59R127970</t>
  </si>
  <si>
    <t>SDE-021</t>
  </si>
  <si>
    <t>M2-008269</t>
  </si>
  <si>
    <t>AJL5803</t>
  </si>
  <si>
    <t>1FMCU0C7XBKB31949</t>
  </si>
  <si>
    <t>SDE-022</t>
  </si>
  <si>
    <t>M2-008307</t>
  </si>
  <si>
    <t>AVEO</t>
  </si>
  <si>
    <t>AKE-1919</t>
  </si>
  <si>
    <t>3G1TC5CF3BL139846</t>
  </si>
  <si>
    <t>SDE-023</t>
  </si>
  <si>
    <t>M2-008308</t>
  </si>
  <si>
    <t>AKE1916</t>
  </si>
  <si>
    <t>3G1TC5CF3BL140219</t>
  </si>
  <si>
    <t>SDE-024</t>
  </si>
  <si>
    <t>M2-008309</t>
  </si>
  <si>
    <t>AKE1918</t>
  </si>
  <si>
    <t>3G1TC5CF2BL140132</t>
  </si>
  <si>
    <t>SDE-030</t>
  </si>
  <si>
    <t>M2-006703</t>
  </si>
  <si>
    <t>AKD4464</t>
  </si>
  <si>
    <t>1G1ZS58F87F230179</t>
  </si>
  <si>
    <t>PLATA OXIDO</t>
  </si>
  <si>
    <t>SDE-031</t>
  </si>
  <si>
    <t>M2-006708</t>
  </si>
  <si>
    <t>UPLANDER</t>
  </si>
  <si>
    <t>AKD4463</t>
  </si>
  <si>
    <t>1GNDU23137D176136</t>
  </si>
  <si>
    <t>SDE-033</t>
  </si>
  <si>
    <t>E2000725</t>
  </si>
  <si>
    <t>AN28266</t>
  </si>
  <si>
    <t>3FTGF18W46MA11603</t>
  </si>
  <si>
    <t>SDE-035</t>
  </si>
  <si>
    <t>E2000726</t>
  </si>
  <si>
    <t>ECOSPORT</t>
  </si>
  <si>
    <t>AKD4465</t>
  </si>
  <si>
    <t>9BFUT35F768756075</t>
  </si>
  <si>
    <t>SDE-037</t>
  </si>
  <si>
    <t>M2-005402</t>
  </si>
  <si>
    <t>AJS1658</t>
  </si>
  <si>
    <t>3N1CB51S84K245392</t>
  </si>
  <si>
    <t>SDE-041</t>
  </si>
  <si>
    <t>M2-006372</t>
  </si>
  <si>
    <t>AHP1308</t>
  </si>
  <si>
    <t>8AFBT23D366495805</t>
  </si>
  <si>
    <t>SDE-044</t>
  </si>
  <si>
    <t>M2-009059</t>
  </si>
  <si>
    <t>ALA9189</t>
  </si>
  <si>
    <t>3VW2M1AJXEM260787</t>
  </si>
  <si>
    <t>SDE-047</t>
  </si>
  <si>
    <t>M2-009128</t>
  </si>
  <si>
    <t>ALA3502</t>
  </si>
  <si>
    <t>1VWAR7A33FC012983</t>
  </si>
  <si>
    <t xml:space="preserve">AZUL  </t>
  </si>
  <si>
    <t>SDE-048</t>
  </si>
  <si>
    <t>M2-009127</t>
  </si>
  <si>
    <t>ALC4405</t>
  </si>
  <si>
    <t>3VW2M1AJ4FM287226</t>
  </si>
  <si>
    <t>PLATA REFLEX</t>
  </si>
  <si>
    <t>SDE-049</t>
  </si>
  <si>
    <t>INV-252833</t>
  </si>
  <si>
    <t>ALD6665</t>
  </si>
  <si>
    <t>MEX522601GT022124</t>
  </si>
  <si>
    <t>BLANCO CANDY</t>
  </si>
  <si>
    <t>SDE-050</t>
  </si>
  <si>
    <t>INV-252857</t>
  </si>
  <si>
    <t>ALE6139</t>
  </si>
  <si>
    <t>3VW2W1AJ4GM311942</t>
  </si>
  <si>
    <t>SDE-051</t>
  </si>
  <si>
    <t>INV-249939</t>
  </si>
  <si>
    <t>TACOMA 4X4 CAB DOB</t>
  </si>
  <si>
    <t>AP05700</t>
  </si>
  <si>
    <t>3TMJU4GN4FM192434</t>
  </si>
  <si>
    <t>SDE-052</t>
  </si>
  <si>
    <t>INV-249940</t>
  </si>
  <si>
    <t>AP05698</t>
  </si>
  <si>
    <t>3TMJU4EN1FM203899</t>
  </si>
  <si>
    <t>SILVER SKY</t>
  </si>
  <si>
    <t>SDE-053</t>
  </si>
  <si>
    <t>INV-249941</t>
  </si>
  <si>
    <t>HILUX</t>
  </si>
  <si>
    <t>AP05699</t>
  </si>
  <si>
    <t>MR0EX32G6F0268560</t>
  </si>
  <si>
    <t>SDE-054</t>
  </si>
  <si>
    <t>INV-256003</t>
  </si>
  <si>
    <t>ALD9125</t>
  </si>
  <si>
    <t>3G1TA5AF1GL147881</t>
  </si>
  <si>
    <t>ROJO LASER</t>
  </si>
  <si>
    <t>SDE-055</t>
  </si>
  <si>
    <t>INV-256002</t>
  </si>
  <si>
    <t>ALD9124</t>
  </si>
  <si>
    <t>3G1TA5AF0GL173761</t>
  </si>
  <si>
    <t>SDE-056</t>
  </si>
  <si>
    <t>INV-264993</t>
  </si>
  <si>
    <t xml:space="preserve">CANYON </t>
  </si>
  <si>
    <t>AG3417A</t>
  </si>
  <si>
    <t>1GTDT136168152961</t>
  </si>
  <si>
    <t xml:space="preserve">VAGONETA </t>
  </si>
  <si>
    <t>SDE-058</t>
  </si>
  <si>
    <t>INV-298098</t>
  </si>
  <si>
    <t>AJC236A</t>
  </si>
  <si>
    <t>3VW2W1AJ5JM255954</t>
  </si>
  <si>
    <t>BLANCO PURO</t>
  </si>
  <si>
    <t>SDE-059</t>
  </si>
  <si>
    <t>INV-299273</t>
  </si>
  <si>
    <t>AJC760A</t>
  </si>
  <si>
    <t>3N1CN7AD9HL894297</t>
  </si>
  <si>
    <t>BLANCO NEGRO</t>
  </si>
  <si>
    <t>SDE-060</t>
  </si>
  <si>
    <t>INV-309254</t>
  </si>
  <si>
    <t>AJX153A</t>
  </si>
  <si>
    <t>1GNSC8KC9HR147647</t>
  </si>
  <si>
    <t>PLATA BRILLANT</t>
  </si>
  <si>
    <t>SPA-006</t>
  </si>
  <si>
    <t>M2-007885</t>
  </si>
  <si>
    <t>AJS1020</t>
  </si>
  <si>
    <t>3N1EB31S18K349628</t>
  </si>
  <si>
    <t>SPA-008</t>
  </si>
  <si>
    <t>M2-07090</t>
  </si>
  <si>
    <t>AJT7773</t>
  </si>
  <si>
    <t>3N1EB31S88K349660</t>
  </si>
  <si>
    <t>SPA-011</t>
  </si>
  <si>
    <t>M2-007900</t>
  </si>
  <si>
    <t>AM69555</t>
  </si>
  <si>
    <t>94DAD2CG58J047869</t>
  </si>
  <si>
    <t>SPA-012</t>
  </si>
  <si>
    <t>M2-008148</t>
  </si>
  <si>
    <t>AN39910</t>
  </si>
  <si>
    <t>1N6AD0EV9BC403728</t>
  </si>
  <si>
    <t>SPA-020</t>
  </si>
  <si>
    <t>M2-007887</t>
  </si>
  <si>
    <t>AJS6974</t>
  </si>
  <si>
    <t>3N1EB31S48K349641</t>
  </si>
  <si>
    <t>SPA-028</t>
  </si>
  <si>
    <t>M2-07088</t>
  </si>
  <si>
    <t>AJT7783</t>
  </si>
  <si>
    <t>1GNDS13S272253986</t>
  </si>
  <si>
    <t>SPA-029</t>
  </si>
  <si>
    <t>M2-07306</t>
  </si>
  <si>
    <t>AM80715</t>
  </si>
  <si>
    <t>1GCDT13E398129516</t>
  </si>
  <si>
    <t>SPA-030</t>
  </si>
  <si>
    <t>M2-07307</t>
  </si>
  <si>
    <t>AM71988</t>
  </si>
  <si>
    <t>1GCDT13E698128960</t>
  </si>
  <si>
    <t>SPA-031</t>
  </si>
  <si>
    <t>M2-007308</t>
  </si>
  <si>
    <t>AJT7792</t>
  </si>
  <si>
    <t>3FAHP07Z49R105694</t>
  </si>
  <si>
    <t>SPA-032</t>
  </si>
  <si>
    <t>M2-07312</t>
  </si>
  <si>
    <t>AJT7785</t>
  </si>
  <si>
    <t>3G1TX52629L126943</t>
  </si>
  <si>
    <t>SPA-036</t>
  </si>
  <si>
    <t>M2-07699</t>
  </si>
  <si>
    <t>AJS6975</t>
  </si>
  <si>
    <t>3N1EB31S49K359006</t>
  </si>
  <si>
    <t>SPA-039</t>
  </si>
  <si>
    <t>M2-07702</t>
  </si>
  <si>
    <t>AKG6821</t>
  </si>
  <si>
    <t>3N1EB31S89K358991</t>
  </si>
  <si>
    <t>SPA-040</t>
  </si>
  <si>
    <t>M2-07367</t>
  </si>
  <si>
    <t>AM83621</t>
  </si>
  <si>
    <t>8AFDT50D796235152</t>
  </si>
  <si>
    <t>SPA-042</t>
  </si>
  <si>
    <t>M2-07370</t>
  </si>
  <si>
    <t>AJT7790</t>
  </si>
  <si>
    <t>3G1TV516X9L144680</t>
  </si>
  <si>
    <t>SPA-043</t>
  </si>
  <si>
    <t>M2-008035</t>
  </si>
  <si>
    <t>AKB9258</t>
  </si>
  <si>
    <t>3G1SE51X0BS100252</t>
  </si>
  <si>
    <t>SPA-044</t>
  </si>
  <si>
    <t>M2-008098</t>
  </si>
  <si>
    <t>AN33414</t>
  </si>
  <si>
    <t>3N6DD21T4BK016690</t>
  </si>
  <si>
    <t>SPA-045</t>
  </si>
  <si>
    <t>M2-008099</t>
  </si>
  <si>
    <t>AN33413</t>
  </si>
  <si>
    <t>3N6DD21T1BK016677</t>
  </si>
  <si>
    <t>SPA-047</t>
  </si>
  <si>
    <t xml:space="preserve"> M2-008104</t>
  </si>
  <si>
    <t xml:space="preserve"> Cuatrimoto </t>
  </si>
  <si>
    <t>1HFTE3543A4304015</t>
  </si>
  <si>
    <t>MOTOCICLETA</t>
  </si>
  <si>
    <t>SPA-048</t>
  </si>
  <si>
    <t xml:space="preserve"> M2-008105</t>
  </si>
  <si>
    <t>1HFTE3544A4304346</t>
  </si>
  <si>
    <t>SPA-049</t>
  </si>
  <si>
    <t>M2-008458</t>
  </si>
  <si>
    <t>RENAULT</t>
  </si>
  <si>
    <t>FLUENCE EXPRESSION</t>
  </si>
  <si>
    <t>AKF4626</t>
  </si>
  <si>
    <t>VF1LZ22T9BC253453</t>
  </si>
  <si>
    <t>BLANCO PERLA</t>
  </si>
  <si>
    <t>SPA-057</t>
  </si>
  <si>
    <t>M2-008709</t>
  </si>
  <si>
    <t>AN55947</t>
  </si>
  <si>
    <t>HONGO</t>
  </si>
  <si>
    <t>3C6RDBDT2CG273489</t>
  </si>
  <si>
    <t>SPA-058</t>
  </si>
  <si>
    <t>M2-008681</t>
  </si>
  <si>
    <t>PICK UP RAM</t>
  </si>
  <si>
    <t>AN55946</t>
  </si>
  <si>
    <t>3C6RDBDT9CG273487</t>
  </si>
  <si>
    <t>SPA-060</t>
  </si>
  <si>
    <t>AN59584</t>
  </si>
  <si>
    <t>3N6DD25T0DK050669</t>
  </si>
  <si>
    <t>SPA-061</t>
  </si>
  <si>
    <t>M2-008620</t>
  </si>
  <si>
    <t>JOHN DEERE</t>
  </si>
  <si>
    <t>RETRO ESCAVADORA</t>
  </si>
  <si>
    <t>1M0625GSCCM041313</t>
  </si>
  <si>
    <t>SPA-062</t>
  </si>
  <si>
    <t>M2-008712</t>
  </si>
  <si>
    <t>AN60950</t>
  </si>
  <si>
    <t>MR0EX32G8D0254575</t>
  </si>
  <si>
    <t>SPA-063</t>
  </si>
  <si>
    <t>M2-008713</t>
  </si>
  <si>
    <t>AN60951</t>
  </si>
  <si>
    <t>MR0EX32G2D0005527</t>
  </si>
  <si>
    <t>BLANNCO</t>
  </si>
  <si>
    <t>SPA-064</t>
  </si>
  <si>
    <t>M2-008714</t>
  </si>
  <si>
    <t>AN60954</t>
  </si>
  <si>
    <t>MR0EX32G2D0254488</t>
  </si>
  <si>
    <t>SPA-065</t>
  </si>
  <si>
    <t>M2-008715</t>
  </si>
  <si>
    <t>AN60953</t>
  </si>
  <si>
    <t>MR0EX32G4D0253259</t>
  </si>
  <si>
    <t>SPA-066</t>
  </si>
  <si>
    <t>M2-008716</t>
  </si>
  <si>
    <t>AN60952</t>
  </si>
  <si>
    <t>MR0EX32G0D0005221</t>
  </si>
  <si>
    <t>SPA-067</t>
  </si>
  <si>
    <t>M2-008723</t>
  </si>
  <si>
    <t>AKM8315</t>
  </si>
  <si>
    <t>3G1TC5CF8DL162171</t>
  </si>
  <si>
    <t>SPA-068</t>
  </si>
  <si>
    <t>M2-008724</t>
  </si>
  <si>
    <t>AKM8317</t>
  </si>
  <si>
    <t>3G1TC5CF8DL166544</t>
  </si>
  <si>
    <t>SPA-069</t>
  </si>
  <si>
    <t>M2-008725</t>
  </si>
  <si>
    <t>AKT7134</t>
  </si>
  <si>
    <t>3G1TC5CF4DL166055</t>
  </si>
  <si>
    <t>SPA-070</t>
  </si>
  <si>
    <t>M2-008726</t>
  </si>
  <si>
    <t>CRUZE</t>
  </si>
  <si>
    <t>AKM8312</t>
  </si>
  <si>
    <t>KL8PJC5C55DK050928</t>
  </si>
  <si>
    <t>SPA-072</t>
  </si>
  <si>
    <t>M2-008728</t>
  </si>
  <si>
    <t>AKM8313</t>
  </si>
  <si>
    <t>KL8PJ5C55DK050699</t>
  </si>
  <si>
    <t>SPA-073</t>
  </si>
  <si>
    <t>E2-00637</t>
  </si>
  <si>
    <t>YAMAHA</t>
  </si>
  <si>
    <t xml:space="preserve">CUATRIMOTO </t>
  </si>
  <si>
    <t>PENDIENTES</t>
  </si>
  <si>
    <t>SAN PEDRO MARTIR</t>
  </si>
  <si>
    <t>5Y4AH30Y5DA014889</t>
  </si>
  <si>
    <t>SPA-075</t>
  </si>
  <si>
    <t>M3-011406</t>
  </si>
  <si>
    <t>EL NORTE</t>
  </si>
  <si>
    <t>1AG9862</t>
  </si>
  <si>
    <t>RO32E30T18609</t>
  </si>
  <si>
    <t>SPA-077</t>
  </si>
  <si>
    <t>INV-336437</t>
  </si>
  <si>
    <t>BP32830</t>
  </si>
  <si>
    <t>3B7JF26Y62M243369</t>
  </si>
  <si>
    <t>SPA-080</t>
  </si>
  <si>
    <t>E2-00631</t>
  </si>
  <si>
    <t>RANGER 4X4</t>
  </si>
  <si>
    <t>4XARH68AX84399852</t>
  </si>
  <si>
    <t>UTV</t>
  </si>
  <si>
    <t>SPA-081</t>
  </si>
  <si>
    <t>M2-005392</t>
  </si>
  <si>
    <t>RANGER 6X6</t>
  </si>
  <si>
    <t>4XARF50A24D240247</t>
  </si>
  <si>
    <t>SPA-084</t>
  </si>
  <si>
    <t>INV-309272</t>
  </si>
  <si>
    <t>CUATRIMOTO</t>
  </si>
  <si>
    <t>JSAAJ51A2J2100607</t>
  </si>
  <si>
    <t>SPA-085</t>
  </si>
  <si>
    <t>INV-265300</t>
  </si>
  <si>
    <t>AKU407A</t>
  </si>
  <si>
    <t>3N1CK3CD0JL275558</t>
  </si>
  <si>
    <t>STR_001</t>
  </si>
  <si>
    <t>INV-368993</t>
  </si>
  <si>
    <t>AP13009</t>
  </si>
  <si>
    <t>3GCUK9EC5HG161714</t>
  </si>
  <si>
    <t>STR-005</t>
  </si>
  <si>
    <t>M2-005080</t>
  </si>
  <si>
    <t>1652 SC</t>
  </si>
  <si>
    <t>BN74532</t>
  </si>
  <si>
    <t>SAN FELIPE/AERO</t>
  </si>
  <si>
    <t>PICKUP</t>
  </si>
  <si>
    <t>STR-010</t>
  </si>
  <si>
    <t>T2-001655</t>
  </si>
  <si>
    <t>BFK7409</t>
  </si>
  <si>
    <t>JN8AR07SXXW372538</t>
  </si>
  <si>
    <t>STR-011</t>
  </si>
  <si>
    <t>T2-001715</t>
  </si>
  <si>
    <t>AJR4434</t>
  </si>
  <si>
    <t>1GNFC13J18R135689</t>
  </si>
  <si>
    <t>GRIS TORMENTA</t>
  </si>
  <si>
    <t>STR-013</t>
  </si>
  <si>
    <t>M2-07691</t>
  </si>
  <si>
    <t>AJN7551</t>
  </si>
  <si>
    <t>3N1AB61D79L660168</t>
  </si>
  <si>
    <t>STR-033</t>
  </si>
  <si>
    <t>M2-006449</t>
  </si>
  <si>
    <t>AJR4439</t>
  </si>
  <si>
    <t>1GNDS13S572157494</t>
  </si>
  <si>
    <t>STR-046</t>
  </si>
  <si>
    <t>M2-008009</t>
  </si>
  <si>
    <t>FLEETSTAR</t>
  </si>
  <si>
    <t>BP55798</t>
  </si>
  <si>
    <t>71795DGB26181</t>
  </si>
  <si>
    <t xml:space="preserve">ROJO  </t>
  </si>
  <si>
    <t>CAMION CHASIS</t>
  </si>
  <si>
    <t>STR-050</t>
  </si>
  <si>
    <t>INV-204585</t>
  </si>
  <si>
    <t>PATRIOT LATITUDE</t>
  </si>
  <si>
    <t>AKZ3100</t>
  </si>
  <si>
    <t>1C4AJPABXED909230</t>
  </si>
  <si>
    <t>STR-057</t>
  </si>
  <si>
    <t>INV-204918</t>
  </si>
  <si>
    <t>ALJ1304</t>
  </si>
  <si>
    <t>JTDBT9K31F1438797</t>
  </si>
  <si>
    <t>STR-058</t>
  </si>
  <si>
    <t>INV-250904</t>
  </si>
  <si>
    <t>B91NRE9</t>
  </si>
  <si>
    <t>1GNDV23137D125149</t>
  </si>
  <si>
    <t>STR-059</t>
  </si>
  <si>
    <t>INV-250894</t>
  </si>
  <si>
    <t>B78NRE5</t>
  </si>
  <si>
    <t>JHMCG66501C014980</t>
  </si>
  <si>
    <t>STR-060</t>
  </si>
  <si>
    <t>INV-348494</t>
  </si>
  <si>
    <t>AP04902</t>
  </si>
  <si>
    <t>3GCNC9CX0CG192210</t>
  </si>
  <si>
    <t>STR-062</t>
  </si>
  <si>
    <t>INV-245724</t>
  </si>
  <si>
    <t>EXPLORER XLT</t>
  </si>
  <si>
    <t>ALD4640</t>
  </si>
  <si>
    <t>1FM5K7D84GGA73393</t>
  </si>
  <si>
    <t>STR-063</t>
  </si>
  <si>
    <t>INV-205225</t>
  </si>
  <si>
    <t xml:space="preserve">CRV </t>
  </si>
  <si>
    <t>ALG2054</t>
  </si>
  <si>
    <t>3HGRM3833GG001579</t>
  </si>
  <si>
    <t>STR-064</t>
  </si>
  <si>
    <t>INV-282310</t>
  </si>
  <si>
    <t>CX3</t>
  </si>
  <si>
    <t>ALN8043</t>
  </si>
  <si>
    <t>JM1DKCB70H0146952</t>
  </si>
  <si>
    <t>BLNACO</t>
  </si>
  <si>
    <t>STR-065</t>
  </si>
  <si>
    <t>INV-282311</t>
  </si>
  <si>
    <t>ALN8042</t>
  </si>
  <si>
    <t>JM1DKCB7XH0149826</t>
  </si>
  <si>
    <t>STR-066</t>
  </si>
  <si>
    <t>INV-282312</t>
  </si>
  <si>
    <t>ALN8044</t>
  </si>
  <si>
    <t>JM1DKCB79H0158789</t>
  </si>
  <si>
    <t>STR-068</t>
  </si>
  <si>
    <t>INV-283671</t>
  </si>
  <si>
    <t>AGF925A</t>
  </si>
  <si>
    <t>JM1DKCB71H0155319</t>
  </si>
  <si>
    <t>CERAMIC SILVER</t>
  </si>
  <si>
    <t>STR-069</t>
  </si>
  <si>
    <t>INV-283672</t>
  </si>
  <si>
    <t>AGF926A</t>
  </si>
  <si>
    <t>JM1DKCB76H0157521</t>
  </si>
  <si>
    <t>STR-072</t>
  </si>
  <si>
    <t>INV-299324</t>
  </si>
  <si>
    <t>HIACE</t>
  </si>
  <si>
    <t>AJE289A</t>
  </si>
  <si>
    <t>JTFSX23P2J6189183</t>
  </si>
  <si>
    <t>STR-073</t>
  </si>
  <si>
    <t>INV-336800</t>
  </si>
  <si>
    <t>AH6166A</t>
  </si>
  <si>
    <t>MR0EX8DD2K0260272</t>
  </si>
  <si>
    <t>STR-074</t>
  </si>
  <si>
    <t>M3-017063</t>
  </si>
  <si>
    <t>MEXLIFT</t>
  </si>
  <si>
    <t>TAQ819464</t>
  </si>
  <si>
    <t>3AF185A</t>
  </si>
  <si>
    <t>3C9AAKM12BA152017</t>
  </si>
  <si>
    <t>STR-076</t>
  </si>
  <si>
    <t>M3-017062</t>
  </si>
  <si>
    <t>3AF184A</t>
  </si>
  <si>
    <t>3C9AAKM10BA152016</t>
  </si>
  <si>
    <t>STR-077</t>
  </si>
  <si>
    <t>M3-017060</t>
  </si>
  <si>
    <t>3AF187A</t>
  </si>
  <si>
    <t>3C9AAKM17BA152014</t>
  </si>
  <si>
    <t>STR-078</t>
  </si>
  <si>
    <t>M3-017061</t>
  </si>
  <si>
    <t>3AF186A</t>
  </si>
  <si>
    <t>3C9AAKM19BA152015</t>
  </si>
  <si>
    <t>STR-079</t>
  </si>
  <si>
    <t>T2-002132</t>
  </si>
  <si>
    <t>3AF336A</t>
  </si>
  <si>
    <t>3C9AAKM14DA152023</t>
  </si>
  <si>
    <t>STR-080</t>
  </si>
  <si>
    <t>T2-002133</t>
  </si>
  <si>
    <t>3AF337A</t>
  </si>
  <si>
    <t>3C9AAKM16DA152024</t>
  </si>
  <si>
    <t xml:space="preserve">  SECRETARIA DEL CAMPO Y LA SEGURIDAD ALIMENTARIA </t>
  </si>
  <si>
    <t>EJE127</t>
  </si>
  <si>
    <t>SENTRA SENTE CVT</t>
  </si>
  <si>
    <t>AUTOMOVIL SEDAN</t>
  </si>
  <si>
    <t>SDA-001</t>
  </si>
  <si>
    <t>INV-343622</t>
  </si>
  <si>
    <t>CHRYSLER JEEP</t>
  </si>
  <si>
    <t>GRAND CHEROKEE</t>
  </si>
  <si>
    <t>AKD994A</t>
  </si>
  <si>
    <t>1C4RJFBT4HC825418</t>
  </si>
  <si>
    <t>AUTOMOVIL VAGONETA</t>
  </si>
  <si>
    <t>SDA-003</t>
  </si>
  <si>
    <t>M2-07689</t>
  </si>
  <si>
    <t xml:space="preserve"> TIIDA TRANS MAN</t>
  </si>
  <si>
    <t>AKH3897</t>
  </si>
  <si>
    <t>3N1BC11S79L453928</t>
  </si>
  <si>
    <t>SDA-005</t>
  </si>
  <si>
    <t>INV-299286</t>
  </si>
  <si>
    <t>RANGER 4DR CREWCAB MT</t>
  </si>
  <si>
    <t>AG8937A</t>
  </si>
  <si>
    <t>8AFWR5AA6H6009825</t>
  </si>
  <si>
    <t>CAMION PICK UP</t>
  </si>
  <si>
    <t>SDA-006</t>
  </si>
  <si>
    <t>COMODATO</t>
  </si>
  <si>
    <t>TRANSIT KOMBI MWB T/M</t>
  </si>
  <si>
    <t>AKB6759</t>
  </si>
  <si>
    <t>WF0RT49H69JA21733</t>
  </si>
  <si>
    <t>SDA-007</t>
  </si>
  <si>
    <t>M2-005056</t>
  </si>
  <si>
    <t>GM CUSTOM SILVERADO</t>
  </si>
  <si>
    <t>AM86801</t>
  </si>
  <si>
    <t>1GCEC4W91Z194297</t>
  </si>
  <si>
    <t>SDA-008</t>
  </si>
  <si>
    <t>M2-006293</t>
  </si>
  <si>
    <t>CARAVAN</t>
  </si>
  <si>
    <t>BFV1498</t>
  </si>
  <si>
    <t>2B4GP44R2WR715500</t>
  </si>
  <si>
    <t>SDA-009</t>
  </si>
  <si>
    <t>M2-07226</t>
  </si>
  <si>
    <t>ECONOLINE WAGON E350</t>
  </si>
  <si>
    <t>AJS2188</t>
  </si>
  <si>
    <t>1FBSS31LX8DB44404</t>
  </si>
  <si>
    <t>SDA-010</t>
  </si>
  <si>
    <t>M2-07718</t>
  </si>
  <si>
    <t xml:space="preserve">ESCAPE XLS 4X2 T/A </t>
  </si>
  <si>
    <t>AKB6785</t>
  </si>
  <si>
    <t>1FMCU02779KB92591</t>
  </si>
  <si>
    <t>SDA-011</t>
  </si>
  <si>
    <t>E2-000687</t>
  </si>
  <si>
    <t>GM BLAZER S10</t>
  </si>
  <si>
    <t>AJS2187</t>
  </si>
  <si>
    <t>1GNCS13WO1K163578</t>
  </si>
  <si>
    <t>SDA-012</t>
  </si>
  <si>
    <t>INV-287720</t>
  </si>
  <si>
    <t>FOCUS AUTOMATICO 4 PTAS</t>
  </si>
  <si>
    <t>ALJ1407</t>
  </si>
  <si>
    <t>3FAFP37382R162829</t>
  </si>
  <si>
    <t>SDA-013</t>
  </si>
  <si>
    <t>COURIER L14 TM</t>
  </si>
  <si>
    <t>AN26027</t>
  </si>
  <si>
    <t>9BFBK3VN4A7891286</t>
  </si>
  <si>
    <t>SDA-015</t>
  </si>
  <si>
    <t>M2-005324</t>
  </si>
  <si>
    <t>AM86798</t>
  </si>
  <si>
    <t>1GCEC24R42Z320728</t>
  </si>
  <si>
    <t>SDA-016</t>
  </si>
  <si>
    <t>INV-343928</t>
  </si>
  <si>
    <t>RANGER LWB XL 14 TM</t>
  </si>
  <si>
    <t>AM86834</t>
  </si>
  <si>
    <t>8AFDT52D476079212</t>
  </si>
  <si>
    <t>SDA-018</t>
  </si>
  <si>
    <t>E2-000690</t>
  </si>
  <si>
    <t>AM86835</t>
  </si>
  <si>
    <t>8AFDT52D476061373</t>
  </si>
  <si>
    <t>SDA-019</t>
  </si>
  <si>
    <t>AP24478</t>
  </si>
  <si>
    <t>8AFWR5AA9H6471876</t>
  </si>
  <si>
    <t>SDA-021</t>
  </si>
  <si>
    <t>GM SILVERADO</t>
  </si>
  <si>
    <t>AN26026</t>
  </si>
  <si>
    <t>1GCEC19J59Z251247</t>
  </si>
  <si>
    <t>SDA-022</t>
  </si>
  <si>
    <t>RAM 700 SINGLE CAB</t>
  </si>
  <si>
    <t>AH5112A</t>
  </si>
  <si>
    <t>9BD57845XJY255438</t>
  </si>
  <si>
    <t>SDA-090</t>
  </si>
  <si>
    <t>NP300 DOBLE CABINA</t>
  </si>
  <si>
    <t>AJ1409A</t>
  </si>
  <si>
    <t>3N6AD33A4KK822310</t>
  </si>
  <si>
    <t>SDA-023</t>
  </si>
  <si>
    <t>GM SILVERADO 4 PTAS</t>
  </si>
  <si>
    <t>AM86789</t>
  </si>
  <si>
    <t>1GCEC19J18Z279402</t>
  </si>
  <si>
    <t>SDA-024</t>
  </si>
  <si>
    <t>M2-008457</t>
  </si>
  <si>
    <t>TSURU GSII 4 PUERTAS</t>
  </si>
  <si>
    <t>AKF5953</t>
  </si>
  <si>
    <t>3N1EB31S1CK338394</t>
  </si>
  <si>
    <t>SDA-025</t>
  </si>
  <si>
    <t>INV-274789</t>
  </si>
  <si>
    <t>NP300 CABINA SE TM 4 PTAS</t>
  </si>
  <si>
    <t>AP13210</t>
  </si>
  <si>
    <t>3N6AD33A4HK831162</t>
  </si>
  <si>
    <t>SDA-026</t>
  </si>
  <si>
    <t>INV-287712</t>
  </si>
  <si>
    <t>AM86804</t>
  </si>
  <si>
    <t>8AFDT50DX76028025</t>
  </si>
  <si>
    <t>SDA-027</t>
  </si>
  <si>
    <t>AM86791</t>
  </si>
  <si>
    <t>1GCEC19J08Z257651</t>
  </si>
  <si>
    <t>SDA-028</t>
  </si>
  <si>
    <t>M2-07283</t>
  </si>
  <si>
    <t>AN68101</t>
  </si>
  <si>
    <t>8AFDT50D486183512</t>
  </si>
  <si>
    <t>SDA-029</t>
  </si>
  <si>
    <t>RANGER CREW CAB XL</t>
  </si>
  <si>
    <t>AN08987</t>
  </si>
  <si>
    <t>8AFDT50D796240819</t>
  </si>
  <si>
    <t>SDA-030</t>
  </si>
  <si>
    <t>AN08988</t>
  </si>
  <si>
    <t>8AFDT50D296238623</t>
  </si>
  <si>
    <t>SDA-031</t>
  </si>
  <si>
    <t>AN67200</t>
  </si>
  <si>
    <t>8AFER5ADXA6276865</t>
  </si>
  <si>
    <t>SDA-032</t>
  </si>
  <si>
    <t>INV-274790</t>
  </si>
  <si>
    <t>AP13211</t>
  </si>
  <si>
    <t>3N6AD33A2HK831581</t>
  </si>
  <si>
    <t>SDA-033</t>
  </si>
  <si>
    <t>INV-287718</t>
  </si>
  <si>
    <t>AG1085A</t>
  </si>
  <si>
    <t>8AFDT50D396227131</t>
  </si>
  <si>
    <t>SDA-034</t>
  </si>
  <si>
    <t>INV-274793</t>
  </si>
  <si>
    <t>AP13216</t>
  </si>
  <si>
    <t>3N6AD33A0HK831885</t>
  </si>
  <si>
    <t>SDA-035</t>
  </si>
  <si>
    <t>M2-005909</t>
  </si>
  <si>
    <t>GM C-15 SILVERADO</t>
  </si>
  <si>
    <t>AM86786</t>
  </si>
  <si>
    <t>1GCEC14X44Z208992</t>
  </si>
  <si>
    <t>SDA-036</t>
  </si>
  <si>
    <t>M2-005852</t>
  </si>
  <si>
    <t>RANGER XL SUPER CAB 2D</t>
  </si>
  <si>
    <t>BN97684</t>
  </si>
  <si>
    <t>1FTYR14C1XPA45145</t>
  </si>
  <si>
    <t>SDA-037</t>
  </si>
  <si>
    <t>INV-287714</t>
  </si>
  <si>
    <t>AM86790</t>
  </si>
  <si>
    <t>1GCEC19J18Z282963</t>
  </si>
  <si>
    <t>SDA-038</t>
  </si>
  <si>
    <t xml:space="preserve">GM SILVERADO </t>
  </si>
  <si>
    <t>AN55932</t>
  </si>
  <si>
    <t>1GCEC14C88Z145625</t>
  </si>
  <si>
    <t>SDA-039</t>
  </si>
  <si>
    <t>M2-07493</t>
  </si>
  <si>
    <t>F250 4X2 XL</t>
  </si>
  <si>
    <t>AM86839</t>
  </si>
  <si>
    <t>3FTRF17W69MA04389</t>
  </si>
  <si>
    <t>SDA-040</t>
  </si>
  <si>
    <t>INV-274794</t>
  </si>
  <si>
    <t>AP13214</t>
  </si>
  <si>
    <t>3N6AD33A7HK831060</t>
  </si>
  <si>
    <t>SDA-041</t>
  </si>
  <si>
    <t>AM86787</t>
  </si>
  <si>
    <t>1GCEC19J48Z264473</t>
  </si>
  <si>
    <t>SDA-042</t>
  </si>
  <si>
    <t>AN24381</t>
  </si>
  <si>
    <t>8AFER5AD7A6288441</t>
  </si>
  <si>
    <t>SDA-043</t>
  </si>
  <si>
    <t>AN24383</t>
  </si>
  <si>
    <t>8AFER5AD5A6287630</t>
  </si>
  <si>
    <t>SDA-044</t>
  </si>
  <si>
    <t>RANGER CREW CAB</t>
  </si>
  <si>
    <t>AN24384</t>
  </si>
  <si>
    <t>8AFER5AD3A6263441</t>
  </si>
  <si>
    <t>SDA-045</t>
  </si>
  <si>
    <t>INV-274792</t>
  </si>
  <si>
    <t>AP13208</t>
  </si>
  <si>
    <t>3N6AD33AXHK830629</t>
  </si>
  <si>
    <t>SDA-046</t>
  </si>
  <si>
    <t>INV-287717</t>
  </si>
  <si>
    <t>GM SILVERADO C-15</t>
  </si>
  <si>
    <t>AN24389</t>
  </si>
  <si>
    <t>1GCEC14X14Z171805</t>
  </si>
  <si>
    <t>SDA-048</t>
  </si>
  <si>
    <t>M2-07618</t>
  </si>
  <si>
    <t>AN24390</t>
  </si>
  <si>
    <t>3GCEC14X28M113516</t>
  </si>
  <si>
    <t>SDA-049</t>
  </si>
  <si>
    <t>INV-274795</t>
  </si>
  <si>
    <t>AP13213</t>
  </si>
  <si>
    <t>3N6AD33AXHK830985</t>
  </si>
  <si>
    <t>SDA-002</t>
  </si>
  <si>
    <t>INV-299287</t>
  </si>
  <si>
    <t>AG8936A</t>
  </si>
  <si>
    <t>8AFWRJAA6H6009808</t>
  </si>
  <si>
    <t>SDA-050</t>
  </si>
  <si>
    <t>AN26028</t>
  </si>
  <si>
    <t>9BFBK3VN6A7891385</t>
  </si>
  <si>
    <t>SDA-051</t>
  </si>
  <si>
    <t>M2-005703</t>
  </si>
  <si>
    <t>BN97689</t>
  </si>
  <si>
    <t>1N6DD26SOWC338187</t>
  </si>
  <si>
    <t>SDA-053</t>
  </si>
  <si>
    <t>M2-06967</t>
  </si>
  <si>
    <t>AM86776</t>
  </si>
  <si>
    <t>1FTDRI0C9XPC02702</t>
  </si>
  <si>
    <t>SDA-054</t>
  </si>
  <si>
    <t>M2-07399</t>
  </si>
  <si>
    <t>AJS2170</t>
  </si>
  <si>
    <t>3N1BC11S09L426635</t>
  </si>
  <si>
    <t>SDA-055</t>
  </si>
  <si>
    <t>T2-02080</t>
  </si>
  <si>
    <t>AM86837</t>
  </si>
  <si>
    <t>8AFDT52D876-061375</t>
  </si>
  <si>
    <t>SDA-056</t>
  </si>
  <si>
    <t>T2-02079</t>
  </si>
  <si>
    <t>AM86829</t>
  </si>
  <si>
    <t>8AFD750D576093719</t>
  </si>
  <si>
    <t>SDA-057</t>
  </si>
  <si>
    <t>M2-007609</t>
  </si>
  <si>
    <t>LOBO REG CAB 4X2 TA</t>
  </si>
  <si>
    <t>AN24397</t>
  </si>
  <si>
    <t>1FTRF12W37KB20905</t>
  </si>
  <si>
    <t>SDA-058</t>
  </si>
  <si>
    <t>GM TORNADO</t>
  </si>
  <si>
    <t>AM86797</t>
  </si>
  <si>
    <t>93CXM80278C170665</t>
  </si>
  <si>
    <t>SDA-060</t>
  </si>
  <si>
    <t>E2-000679</t>
  </si>
  <si>
    <t>AM86806</t>
  </si>
  <si>
    <t>8AFDT50D076071319</t>
  </si>
  <si>
    <t>SDA-061</t>
  </si>
  <si>
    <t>T2-02054</t>
  </si>
  <si>
    <t>AM86781</t>
  </si>
  <si>
    <t>1FTCR10C2XPB58344</t>
  </si>
  <si>
    <t>SDA-062</t>
  </si>
  <si>
    <t>AN62122</t>
  </si>
  <si>
    <t>8AFER5AD8A6263385</t>
  </si>
  <si>
    <t>SDA-073</t>
  </si>
  <si>
    <t>M2-008159</t>
  </si>
  <si>
    <t>AN26049</t>
  </si>
  <si>
    <t>1GCEK14T05Z166483</t>
  </si>
  <si>
    <t>SPA-014</t>
  </si>
  <si>
    <t>M2-008184</t>
  </si>
  <si>
    <t xml:space="preserve">NP300 </t>
  </si>
  <si>
    <t>AN37493</t>
  </si>
  <si>
    <t>3N6DD21T88K031032</t>
  </si>
  <si>
    <t>SPA-015</t>
  </si>
  <si>
    <t>M2-008185</t>
  </si>
  <si>
    <t>NP300 ESTACAS</t>
  </si>
  <si>
    <t>AN37492</t>
  </si>
  <si>
    <t>3N6DD25TXBK025081</t>
  </si>
  <si>
    <t>CAMION ESTACAS</t>
  </si>
  <si>
    <t xml:space="preserve">CHEVROLET </t>
  </si>
  <si>
    <t>COLORADO PICK UP 4X4</t>
  </si>
  <si>
    <t>SPA-041</t>
  </si>
  <si>
    <t>M2-07368</t>
  </si>
  <si>
    <t>AM83623</t>
  </si>
  <si>
    <t>8AFDT50D796235698</t>
  </si>
  <si>
    <t>SPA-051</t>
  </si>
  <si>
    <t>M2-008012</t>
  </si>
  <si>
    <t>BOMBERA</t>
  </si>
  <si>
    <t>BP55794</t>
  </si>
  <si>
    <t>71795CGB13822</t>
  </si>
  <si>
    <t>CAMION PIPA</t>
  </si>
  <si>
    <t>SPA-056</t>
  </si>
  <si>
    <t>M2-08628</t>
  </si>
  <si>
    <t>GATOR 6251 - UTILITARIO</t>
  </si>
  <si>
    <t>S/P - N/A</t>
  </si>
  <si>
    <t>1M0625GSKCM041025</t>
  </si>
  <si>
    <t>TRACTOR</t>
  </si>
  <si>
    <t>M2-08680</t>
  </si>
  <si>
    <t>RAM 2500 PICK UP</t>
  </si>
  <si>
    <t>SPA-059</t>
  </si>
  <si>
    <t>M2-008708</t>
  </si>
  <si>
    <t>AN59585</t>
  </si>
  <si>
    <t>3N6DD25T1DK051118</t>
  </si>
  <si>
    <t>M2-008569</t>
  </si>
  <si>
    <t>SDA-063</t>
  </si>
  <si>
    <t>AN26030</t>
  </si>
  <si>
    <t>9BFBK3VN3A7891389</t>
  </si>
  <si>
    <t>SDA-064</t>
  </si>
  <si>
    <t>M0403024P</t>
  </si>
  <si>
    <t xml:space="preserve">WRANGLER </t>
  </si>
  <si>
    <t>BFV1524</t>
  </si>
  <si>
    <t>2J4FY59TXLJ503230</t>
  </si>
  <si>
    <t>SDA-065</t>
  </si>
  <si>
    <t>E2-000691</t>
  </si>
  <si>
    <t>AM86805</t>
  </si>
  <si>
    <t>8AFDT50D776058163</t>
  </si>
  <si>
    <t>SDA-066</t>
  </si>
  <si>
    <t>M2-006214</t>
  </si>
  <si>
    <t>RANGER 2 PTAS</t>
  </si>
  <si>
    <t>BN97683</t>
  </si>
  <si>
    <t>1FTZR15VOYPA04852</t>
  </si>
  <si>
    <t>SDA-068</t>
  </si>
  <si>
    <t>E2-00368</t>
  </si>
  <si>
    <t>BN82295</t>
  </si>
  <si>
    <t>1FTZR15V7YPB36748</t>
  </si>
  <si>
    <t>SDA-069</t>
  </si>
  <si>
    <t>M2-006774</t>
  </si>
  <si>
    <t>AM86827</t>
  </si>
  <si>
    <t>8AFDT50D076028034</t>
  </si>
  <si>
    <t>SDA-070</t>
  </si>
  <si>
    <t>E2-00638</t>
  </si>
  <si>
    <t>AM86836</t>
  </si>
  <si>
    <t>8AFDT52D976-061370</t>
  </si>
  <si>
    <t>SDA-071</t>
  </si>
  <si>
    <t>AM86828</t>
  </si>
  <si>
    <t>8AFDT50D166456015</t>
  </si>
  <si>
    <t>SDA-072</t>
  </si>
  <si>
    <t>AN24387</t>
  </si>
  <si>
    <t>1FTMF1EW4AKA81741</t>
  </si>
  <si>
    <t>SDA-075</t>
  </si>
  <si>
    <t>AP08846</t>
  </si>
  <si>
    <t>3N6AD33C6GK833673</t>
  </si>
  <si>
    <t>SDA-076</t>
  </si>
  <si>
    <t>M2-007778</t>
  </si>
  <si>
    <t>F250 XL 4X2</t>
  </si>
  <si>
    <t>AN01620</t>
  </si>
  <si>
    <t>3FTRF17W68MA09106</t>
  </si>
  <si>
    <t>SDA-077</t>
  </si>
  <si>
    <t>INV-347891</t>
  </si>
  <si>
    <t>AP13212</t>
  </si>
  <si>
    <t>3N6AD33A9HK831576</t>
  </si>
  <si>
    <t>SDA-078</t>
  </si>
  <si>
    <t>INV-284411</t>
  </si>
  <si>
    <t>FOCUS LX AUTOMA</t>
  </si>
  <si>
    <t>ALJ1405</t>
  </si>
  <si>
    <t>3FAFP31ZX3R145092</t>
  </si>
  <si>
    <t>SDA-079</t>
  </si>
  <si>
    <t>M2-006307</t>
  </si>
  <si>
    <t>AN02434</t>
  </si>
  <si>
    <t>3FTRF17W36MA26801</t>
  </si>
  <si>
    <t>SDA-080</t>
  </si>
  <si>
    <t>INV-274791</t>
  </si>
  <si>
    <t>AP13209</t>
  </si>
  <si>
    <t>3N6AD33A0HK831837</t>
  </si>
  <si>
    <t>SDA-081</t>
  </si>
  <si>
    <t>INV-274798</t>
  </si>
  <si>
    <t>AP13215</t>
  </si>
  <si>
    <t>3N6AD33A5HK831560</t>
  </si>
  <si>
    <t>FA-011</t>
  </si>
  <si>
    <t>AN08986</t>
  </si>
  <si>
    <t>8AFDT50D296235754</t>
  </si>
  <si>
    <t>SDA-082</t>
  </si>
  <si>
    <t>M2-006731</t>
  </si>
  <si>
    <t>AM86831</t>
  </si>
  <si>
    <t>PARALELO 28</t>
  </si>
  <si>
    <t>8AFDT52D676034255</t>
  </si>
  <si>
    <t>SDA-083</t>
  </si>
  <si>
    <t>M2-006348</t>
  </si>
  <si>
    <t>AM86838</t>
  </si>
  <si>
    <t>3FTRF17W56MA28954</t>
  </si>
  <si>
    <t>SDA-084</t>
  </si>
  <si>
    <t>AP21038</t>
  </si>
  <si>
    <t>3N6AD33A1HK811791</t>
  </si>
  <si>
    <t>SDA-085</t>
  </si>
  <si>
    <t>INV-274797</t>
  </si>
  <si>
    <t>AP13217</t>
  </si>
  <si>
    <t>3N6AD33A7HK831253</t>
  </si>
  <si>
    <t>FA-000</t>
  </si>
  <si>
    <t>INV-343564</t>
  </si>
  <si>
    <t xml:space="preserve">REMOLQUE </t>
  </si>
  <si>
    <t>REMOLQUE R001</t>
  </si>
  <si>
    <t>1AG9863</t>
  </si>
  <si>
    <t>R001T15T7212</t>
  </si>
  <si>
    <t>REMOLQUE Y SEMIREMOLQUE</t>
  </si>
  <si>
    <t>S/M</t>
  </si>
  <si>
    <t>FA-083</t>
  </si>
  <si>
    <t>INV-344629</t>
  </si>
  <si>
    <t>REMOLQUE 7X16 C/RAMPA</t>
  </si>
  <si>
    <t>3BZBP16283C001110</t>
  </si>
  <si>
    <t>FA-109</t>
  </si>
  <si>
    <t>INV-343565</t>
  </si>
  <si>
    <t>REMOLQUE ATLAS</t>
  </si>
  <si>
    <t>SEMI REMOQUE DOLLY</t>
  </si>
  <si>
    <t>1AG9861</t>
  </si>
  <si>
    <t>3BZEX10147C002547</t>
  </si>
  <si>
    <t>SISTEMA EDUCATIVO ESTATAL</t>
  </si>
  <si>
    <t>SEB-161</t>
  </si>
  <si>
    <t>M62566268C</t>
  </si>
  <si>
    <t>AKN1326</t>
  </si>
  <si>
    <t>MAJFP1GD3CC106892</t>
  </si>
  <si>
    <t>R.C</t>
  </si>
  <si>
    <t>SEB-162</t>
  </si>
  <si>
    <t>M62508955C</t>
  </si>
  <si>
    <t>AKL8557</t>
  </si>
  <si>
    <t>3N1CN7AD9DK393278</t>
  </si>
  <si>
    <t>SEB-163</t>
  </si>
  <si>
    <t>M62569024C</t>
  </si>
  <si>
    <t>PICK UP NP300</t>
  </si>
  <si>
    <t>AN39875</t>
  </si>
  <si>
    <t>3N6DD23TXCK011637</t>
  </si>
  <si>
    <t>SEB-164</t>
  </si>
  <si>
    <t xml:space="preserve">M62566266C </t>
  </si>
  <si>
    <t>AN35685</t>
  </si>
  <si>
    <t>3N6DD23T0BK047898</t>
  </si>
  <si>
    <t>SEB-165</t>
  </si>
  <si>
    <t>M62565671C</t>
  </si>
  <si>
    <t>AKP6557</t>
  </si>
  <si>
    <t>3N1AB7AA6DL725242</t>
  </si>
  <si>
    <t>SEB-166</t>
  </si>
  <si>
    <t>M62566267C</t>
  </si>
  <si>
    <t>AKG8702</t>
  </si>
  <si>
    <t>MAJFP1GD0CC102234</t>
  </si>
  <si>
    <t>SEB-167</t>
  </si>
  <si>
    <t>M62668615C</t>
  </si>
  <si>
    <t>ALTIMA</t>
  </si>
  <si>
    <t>ALD7271</t>
  </si>
  <si>
    <t>1N4AL3AP3GN301387</t>
  </si>
  <si>
    <t>SEB-154</t>
  </si>
  <si>
    <t>INV-282315</t>
  </si>
  <si>
    <t>AGF924A</t>
  </si>
  <si>
    <t>3NICN7AD9HK419125</t>
  </si>
  <si>
    <t>SEB-155</t>
  </si>
  <si>
    <t>INV-282314</t>
  </si>
  <si>
    <t>AGF927A</t>
  </si>
  <si>
    <t>3N1AB7AD8HL666453</t>
  </si>
  <si>
    <t>SEB-156</t>
  </si>
  <si>
    <t>ALD7270</t>
  </si>
  <si>
    <t>1N4AL3AP5GN301083</t>
  </si>
  <si>
    <t>DES-008</t>
  </si>
  <si>
    <t>INV-336744</t>
  </si>
  <si>
    <t>AKJ-47-75</t>
  </si>
  <si>
    <t>1G1ZT51876F265593</t>
  </si>
  <si>
    <t>CASMHERE</t>
  </si>
  <si>
    <t>6 CILINDROS</t>
  </si>
  <si>
    <t>DES-015</t>
  </si>
  <si>
    <t>M2-006216</t>
  </si>
  <si>
    <t>CAMION</t>
  </si>
  <si>
    <t>BN-85-339</t>
  </si>
  <si>
    <t>1FDWE35L2YHA66641</t>
  </si>
  <si>
    <t>CAMION PANEL</t>
  </si>
  <si>
    <t>8 CILINDROS</t>
  </si>
  <si>
    <t xml:space="preserve">DES-022 </t>
  </si>
  <si>
    <t>M2-008688</t>
  </si>
  <si>
    <t>AJP-19-23</t>
  </si>
  <si>
    <t>3N1EB31S92K450200</t>
  </si>
  <si>
    <t>4 CILINDROS</t>
  </si>
  <si>
    <t>DES-026</t>
  </si>
  <si>
    <t>M2-07355</t>
  </si>
  <si>
    <t>EXPEDITION XLT</t>
  </si>
  <si>
    <t>AKB-92-43</t>
  </si>
  <si>
    <t>1FMFK19509LA10673</t>
  </si>
  <si>
    <t>DES-027</t>
  </si>
  <si>
    <t>INV-336746</t>
  </si>
  <si>
    <t>AM-68-742</t>
  </si>
  <si>
    <t>8AFDT50D296199516</t>
  </si>
  <si>
    <t>DES-029</t>
  </si>
  <si>
    <t>INV-336745</t>
  </si>
  <si>
    <t>COURIER</t>
  </si>
  <si>
    <t>AM-75-847</t>
  </si>
  <si>
    <t>9BFBT32N597882951</t>
  </si>
  <si>
    <t>DES-089</t>
  </si>
  <si>
    <t>M2-008687</t>
  </si>
  <si>
    <t>AM-79-872</t>
  </si>
  <si>
    <t>8AFDT52D996237871</t>
  </si>
  <si>
    <t>DES-152</t>
  </si>
  <si>
    <t>M2-06979</t>
  </si>
  <si>
    <t>AJS-10-18</t>
  </si>
  <si>
    <t>3N1EB31S3XL108078</t>
  </si>
  <si>
    <t>DES-161</t>
  </si>
  <si>
    <t>INV-336750</t>
  </si>
  <si>
    <t>AN-51-850</t>
  </si>
  <si>
    <t>1FTZR45E23TA02537</t>
  </si>
  <si>
    <t>DES-166</t>
  </si>
  <si>
    <t>INV-336751</t>
  </si>
  <si>
    <t>COLORADO</t>
  </si>
  <si>
    <t>BP-90-053</t>
  </si>
  <si>
    <t>1GCCS148568315321</t>
  </si>
  <si>
    <t>DES-167</t>
  </si>
  <si>
    <t>M2-008615</t>
  </si>
  <si>
    <t>CVR EX</t>
  </si>
  <si>
    <t>AKN-15-94</t>
  </si>
  <si>
    <t>JHMRE38377C408138</t>
  </si>
  <si>
    <t>DES-172</t>
  </si>
  <si>
    <t>M2-07688</t>
  </si>
  <si>
    <t>AJS-21-72</t>
  </si>
  <si>
    <t>3N1EB31SX9K342128</t>
  </si>
  <si>
    <t>DES-174</t>
  </si>
  <si>
    <t>INV-336752</t>
  </si>
  <si>
    <t xml:space="preserve">VOLKSWAGEN </t>
  </si>
  <si>
    <t>SAVEIRO</t>
  </si>
  <si>
    <t>AN-65-053</t>
  </si>
  <si>
    <t>9BWKB05UXDP210056</t>
  </si>
  <si>
    <t>DES-175</t>
  </si>
  <si>
    <t>M2-008761</t>
  </si>
  <si>
    <t>AN-65-052</t>
  </si>
  <si>
    <t>9BWKB05U0DP212107</t>
  </si>
  <si>
    <t>DES-176</t>
  </si>
  <si>
    <t>INV-336753</t>
  </si>
  <si>
    <t>AN-65-054</t>
  </si>
  <si>
    <t>9BWKB05U7DP210080</t>
  </si>
  <si>
    <t>DES-211</t>
  </si>
  <si>
    <t>INV-336747</t>
  </si>
  <si>
    <t>ALC-72-99</t>
  </si>
  <si>
    <t>2HGES16365H552744</t>
  </si>
  <si>
    <t>DES-213</t>
  </si>
  <si>
    <t>INV-336748</t>
  </si>
  <si>
    <t>SATURN</t>
  </si>
  <si>
    <t>ION</t>
  </si>
  <si>
    <t>ALC-75-55</t>
  </si>
  <si>
    <t>1G8AJ55F96Z165622</t>
  </si>
  <si>
    <t>DES-216</t>
  </si>
  <si>
    <t>INV-249489</t>
  </si>
  <si>
    <t>SEBRING</t>
  </si>
  <si>
    <t>ALC-75-52</t>
  </si>
  <si>
    <t>1C3LC46K37N513328</t>
  </si>
  <si>
    <t>DES-217</t>
  </si>
  <si>
    <t>INV-249490</t>
  </si>
  <si>
    <t>CALIBER SXT</t>
  </si>
  <si>
    <t>ALC-73-00</t>
  </si>
  <si>
    <t>1B3HB28B08D679739</t>
  </si>
  <si>
    <t>DES-218</t>
  </si>
  <si>
    <t>INV-249491</t>
  </si>
  <si>
    <t>AP-053-99</t>
  </si>
  <si>
    <t>3N6DD14SB7K008015</t>
  </si>
  <si>
    <t>ESTAQUITA</t>
  </si>
  <si>
    <t>DES-235</t>
  </si>
  <si>
    <t>INV-252858</t>
  </si>
  <si>
    <t>D28-NRF-9</t>
  </si>
  <si>
    <t>JTDJT903295251225</t>
  </si>
  <si>
    <t>DES-243</t>
  </si>
  <si>
    <t>INV-252866</t>
  </si>
  <si>
    <t>D25-NRF-9</t>
  </si>
  <si>
    <t>JTDBT923184026851</t>
  </si>
  <si>
    <t xml:space="preserve">AZUL </t>
  </si>
  <si>
    <t>DES-245</t>
  </si>
  <si>
    <t>INV-347774</t>
  </si>
  <si>
    <t>D20-NRF-9</t>
  </si>
  <si>
    <t>JTDKT4K32A5296139</t>
  </si>
  <si>
    <t>DES-247</t>
  </si>
  <si>
    <t>INV-252876</t>
  </si>
  <si>
    <t>AJV-88-42</t>
  </si>
  <si>
    <t>3N1AB6AD3AL686349</t>
  </si>
  <si>
    <t>DES-255</t>
  </si>
  <si>
    <t>INV-266705</t>
  </si>
  <si>
    <t>SCION</t>
  </si>
  <si>
    <t>ALM-38-33</t>
  </si>
  <si>
    <t>JTKD167990277619</t>
  </si>
  <si>
    <t>COUPE</t>
  </si>
  <si>
    <t>DES-256</t>
  </si>
  <si>
    <t>INV-266704</t>
  </si>
  <si>
    <t>ALM-38-32</t>
  </si>
  <si>
    <t>3VWD17AJ0EM227303</t>
  </si>
  <si>
    <t>DES-257</t>
  </si>
  <si>
    <t>INV-266703</t>
  </si>
  <si>
    <t>ALM-38-31</t>
  </si>
  <si>
    <t>KL1TD56EX9B401033</t>
  </si>
  <si>
    <t>DES-258</t>
  </si>
  <si>
    <t>INV-282501</t>
  </si>
  <si>
    <t>ZJB-871-H</t>
  </si>
  <si>
    <t>1FTKR1AD6APA48536</t>
  </si>
  <si>
    <t>DES-263</t>
  </si>
  <si>
    <t>INV-296585</t>
  </si>
  <si>
    <t>AHV-873-A</t>
  </si>
  <si>
    <t>1N4AL21E57N444754</t>
  </si>
  <si>
    <t>DES-264</t>
  </si>
  <si>
    <t>INV-296586</t>
  </si>
  <si>
    <t>EDGE</t>
  </si>
  <si>
    <t>AHV-875-A</t>
  </si>
  <si>
    <t>2FMDK39C77BB43140</t>
  </si>
  <si>
    <t>DES-266</t>
  </si>
  <si>
    <t>M2-008167</t>
  </si>
  <si>
    <t>AJX-95-46</t>
  </si>
  <si>
    <t>1FMJU1K5XBEF11305</t>
  </si>
  <si>
    <t>ORO VIEJO</t>
  </si>
  <si>
    <t>DES-269</t>
  </si>
  <si>
    <t>JUV 938</t>
  </si>
  <si>
    <t>BEATLE</t>
  </si>
  <si>
    <t>AJX-450-A</t>
  </si>
  <si>
    <t>3VWDD21C01M441536</t>
  </si>
  <si>
    <t>DES-270</t>
  </si>
  <si>
    <t>JUV 913</t>
  </si>
  <si>
    <t>AJD-705-A</t>
  </si>
  <si>
    <t>3VWSG71K76M655143</t>
  </si>
  <si>
    <t>DES-272</t>
  </si>
  <si>
    <t>INV-256793</t>
  </si>
  <si>
    <t>AP07156</t>
  </si>
  <si>
    <t>8AFRR5AA3G6384082</t>
  </si>
  <si>
    <t>DES-052</t>
  </si>
  <si>
    <t>M2-005996</t>
  </si>
  <si>
    <t>AM68741</t>
  </si>
  <si>
    <t>3N6DD14S85K004625</t>
  </si>
  <si>
    <t>DES-085</t>
  </si>
  <si>
    <t>INV-265520</t>
  </si>
  <si>
    <t>HARD BODY</t>
  </si>
  <si>
    <t>AN30068</t>
  </si>
  <si>
    <t>3N6CD13S01K030644</t>
  </si>
  <si>
    <t>DES-099</t>
  </si>
  <si>
    <t>INV-265521</t>
  </si>
  <si>
    <t>TSURU GSI</t>
  </si>
  <si>
    <t>AJP9688</t>
  </si>
  <si>
    <t>3N1EB31S15K325048</t>
  </si>
  <si>
    <t>DES-105</t>
  </si>
  <si>
    <t>M2-07639</t>
  </si>
  <si>
    <t>AN09578</t>
  </si>
  <si>
    <t>8AFDR5CD5A6293713</t>
  </si>
  <si>
    <t>DES-162</t>
  </si>
  <si>
    <t>M2-008603</t>
  </si>
  <si>
    <t>ZJS508A</t>
  </si>
  <si>
    <t>1FTYR10D86PA24256</t>
  </si>
  <si>
    <t>DES-163</t>
  </si>
  <si>
    <t>M2-008606</t>
  </si>
  <si>
    <t>BP90054</t>
  </si>
  <si>
    <t>1FTYR10U56PA64973</t>
  </si>
  <si>
    <t>DES-179</t>
  </si>
  <si>
    <t>INV-265522</t>
  </si>
  <si>
    <t xml:space="preserve">VOLKSWAGEN  </t>
  </si>
  <si>
    <t>AN65049</t>
  </si>
  <si>
    <t>9BWKB05U3DP215759</t>
  </si>
  <si>
    <t>DES-180</t>
  </si>
  <si>
    <t>T2-002136</t>
  </si>
  <si>
    <t>AN65048</t>
  </si>
  <si>
    <t>9BWKB05U7DP215876</t>
  </si>
  <si>
    <t>DES-209</t>
  </si>
  <si>
    <t>M2-009182</t>
  </si>
  <si>
    <t>AN99639</t>
  </si>
  <si>
    <t>93CCL8006FB129351</t>
  </si>
  <si>
    <t>DES-214</t>
  </si>
  <si>
    <t>INV-249487</t>
  </si>
  <si>
    <t>ALC7554</t>
  </si>
  <si>
    <t>JM1BK12G461403954</t>
  </si>
  <si>
    <t>DES-222</t>
  </si>
  <si>
    <t>INV-265447</t>
  </si>
  <si>
    <t xml:space="preserve">ACCORD </t>
  </si>
  <si>
    <t>ALJ1486</t>
  </si>
  <si>
    <t>JHMCG564XXC003561</t>
  </si>
  <si>
    <t>DES-233</t>
  </si>
  <si>
    <t>M2-005858</t>
  </si>
  <si>
    <t>AJW2028</t>
  </si>
  <si>
    <t>3N1CB51S45L496440</t>
  </si>
  <si>
    <t>DES-237</t>
  </si>
  <si>
    <t>INV-252860</t>
  </si>
  <si>
    <t>D18NRF9</t>
  </si>
  <si>
    <t>1J4GR48KX6C353879</t>
  </si>
  <si>
    <t>DES-238</t>
  </si>
  <si>
    <t>INV-252861</t>
  </si>
  <si>
    <t>D21NRF9</t>
  </si>
  <si>
    <t>JTKDE167280239938</t>
  </si>
  <si>
    <t>DES-239</t>
  </si>
  <si>
    <t>INV-252862</t>
  </si>
  <si>
    <t>EXTERRA</t>
  </si>
  <si>
    <t>D16NRF9</t>
  </si>
  <si>
    <t>5N1AN08U58C527616</t>
  </si>
  <si>
    <t>DES-241</t>
  </si>
  <si>
    <t>INV-265523</t>
  </si>
  <si>
    <t>D23NRF9</t>
  </si>
  <si>
    <t>1NXBU4EE7AZ189356</t>
  </si>
  <si>
    <t>DES-242</t>
  </si>
  <si>
    <t>INV-252865</t>
  </si>
  <si>
    <t>D24NRF9</t>
  </si>
  <si>
    <t>JTDBT923281237963</t>
  </si>
  <si>
    <t>DES-244</t>
  </si>
  <si>
    <t>INV-265519</t>
  </si>
  <si>
    <t>D29NRF9</t>
  </si>
  <si>
    <t>KL1TD66697B791277</t>
  </si>
  <si>
    <t>DES-253</t>
  </si>
  <si>
    <t>INV-266706</t>
  </si>
  <si>
    <t>ALM3830</t>
  </si>
  <si>
    <t>1NXBR32E46Z618296</t>
  </si>
  <si>
    <t>DES-271</t>
  </si>
  <si>
    <t>INV-204924</t>
  </si>
  <si>
    <t>ECOLINE</t>
  </si>
  <si>
    <t>ZJS511A</t>
  </si>
  <si>
    <t>1FDWE35L9YHA66295</t>
  </si>
  <si>
    <t>DES-081</t>
  </si>
  <si>
    <t>E200607</t>
  </si>
  <si>
    <t>AM72708</t>
  </si>
  <si>
    <t>3N6DD13S65K007914</t>
  </si>
  <si>
    <t>DES-088</t>
  </si>
  <si>
    <t>M2-07720</t>
  </si>
  <si>
    <t>RANGER XL</t>
  </si>
  <si>
    <t>AM72832</t>
  </si>
  <si>
    <t>8AFDT52D896237893</t>
  </si>
  <si>
    <t>DES-130</t>
  </si>
  <si>
    <t xml:space="preserve">E2-000806                    </t>
  </si>
  <si>
    <t>AP10551</t>
  </si>
  <si>
    <t>3FTRF17248MA11868</t>
  </si>
  <si>
    <t>DES-160</t>
  </si>
  <si>
    <t>M2-008601</t>
  </si>
  <si>
    <t>KING CAP</t>
  </si>
  <si>
    <t>BP58988</t>
  </si>
  <si>
    <t>4F4YR17E94TM10422</t>
  </si>
  <si>
    <t>DES-165</t>
  </si>
  <si>
    <t>M2-008604</t>
  </si>
  <si>
    <t>BP90052</t>
  </si>
  <si>
    <t>1FTYR10U47PA00683</t>
  </si>
  <si>
    <t>DES-178</t>
  </si>
  <si>
    <t>M2-008764</t>
  </si>
  <si>
    <t>AN65050</t>
  </si>
  <si>
    <t>9BWKB05U5DP210093</t>
  </si>
  <si>
    <t>DES-246</t>
  </si>
  <si>
    <t>INV-252875</t>
  </si>
  <si>
    <t>AN25285</t>
  </si>
  <si>
    <t>1GCRC9E07BZ175209</t>
  </si>
  <si>
    <t>DES-252</t>
  </si>
  <si>
    <t>M2-008528</t>
  </si>
  <si>
    <t>AH0525A</t>
  </si>
  <si>
    <t>3C6RDADT2CG170731</t>
  </si>
  <si>
    <t>DES-023</t>
  </si>
  <si>
    <t>M2-005082</t>
  </si>
  <si>
    <t>ZJD864A</t>
  </si>
  <si>
    <t>IFTCR10A8RPB74775</t>
  </si>
  <si>
    <t>PURPURA</t>
  </si>
  <si>
    <t>DES-043</t>
  </si>
  <si>
    <t>M2-005997</t>
  </si>
  <si>
    <t>AM81232</t>
  </si>
  <si>
    <t>3N6DD14S95K003130</t>
  </si>
  <si>
    <t>DES-138</t>
  </si>
  <si>
    <t>M2-008497</t>
  </si>
  <si>
    <t>A22NSR8</t>
  </si>
  <si>
    <t>1FMZU62E32UC55594</t>
  </si>
  <si>
    <t>DES-164</t>
  </si>
  <si>
    <t>M2-008605</t>
  </si>
  <si>
    <t>ZJD865A</t>
  </si>
  <si>
    <t>1FTYR10U67PA17940</t>
  </si>
  <si>
    <t>DES-177</t>
  </si>
  <si>
    <t>M2-008763</t>
  </si>
  <si>
    <t>AN65051</t>
  </si>
  <si>
    <t>9BWKB05U5DP212121</t>
  </si>
  <si>
    <t>DES-254</t>
  </si>
  <si>
    <t>INV-284553</t>
  </si>
  <si>
    <t>ALM3834</t>
  </si>
  <si>
    <t>3N1BC13E17L380379</t>
  </si>
  <si>
    <t>DES-259</t>
  </si>
  <si>
    <t>INV-282502</t>
  </si>
  <si>
    <t>ZJB872H</t>
  </si>
  <si>
    <t>1FTYR10D39PA04890</t>
  </si>
  <si>
    <t>DES-087</t>
  </si>
  <si>
    <t>INV-265551</t>
  </si>
  <si>
    <t>AM75846</t>
  </si>
  <si>
    <t>8AFDT52D396222671</t>
  </si>
  <si>
    <t>DES-183</t>
  </si>
  <si>
    <t>T2-002139</t>
  </si>
  <si>
    <t>AP01228</t>
  </si>
  <si>
    <t>9BWKB05U2DP221763</t>
  </si>
  <si>
    <t>DES-185</t>
  </si>
  <si>
    <t>M2-07379</t>
  </si>
  <si>
    <t>BN98913</t>
  </si>
  <si>
    <t>1FTYR10E33PB27976</t>
  </si>
  <si>
    <t>DES-203</t>
  </si>
  <si>
    <t>M2-006139</t>
  </si>
  <si>
    <t>AH0524A</t>
  </si>
  <si>
    <t>1GCEC14T66Z152327</t>
  </si>
  <si>
    <t>CASHMERE MET</t>
  </si>
  <si>
    <t>DES-208</t>
  </si>
  <si>
    <t>M2-009181</t>
  </si>
  <si>
    <t>AN99640</t>
  </si>
  <si>
    <t>93CCL8008FB123891</t>
  </si>
  <si>
    <t>DES-236</t>
  </si>
  <si>
    <t>INV-252859</t>
  </si>
  <si>
    <t>PONTIAC</t>
  </si>
  <si>
    <t>G6</t>
  </si>
  <si>
    <t>D17NRF9</t>
  </si>
  <si>
    <t>1G2ZM551064248328</t>
  </si>
  <si>
    <t>DES-268</t>
  </si>
  <si>
    <t>INV-299780</t>
  </si>
  <si>
    <t>AH0737A</t>
  </si>
  <si>
    <t>1D7HU18297J516662</t>
  </si>
  <si>
    <t>DES-073</t>
  </si>
  <si>
    <t>M2-005980</t>
  </si>
  <si>
    <t>BN51252</t>
  </si>
  <si>
    <t>1FDWE37L1WHB20361</t>
  </si>
  <si>
    <t>CAMIÓN CAJA</t>
  </si>
  <si>
    <t>DES-182</t>
  </si>
  <si>
    <t>INV-265638</t>
  </si>
  <si>
    <t>AN65046</t>
  </si>
  <si>
    <t>9BWKB05U3DP215653</t>
  </si>
  <si>
    <t>DES-189</t>
  </si>
  <si>
    <t>M2-007780</t>
  </si>
  <si>
    <t>F-250</t>
  </si>
  <si>
    <t>AN55617</t>
  </si>
  <si>
    <t>3FTRF17WX8MA09089</t>
  </si>
  <si>
    <t>DES-240</t>
  </si>
  <si>
    <t>INV-336743</t>
  </si>
  <si>
    <t>D22NRF9</t>
  </si>
  <si>
    <t>1J4GK58K22W265640</t>
  </si>
  <si>
    <t>DES-225</t>
  </si>
  <si>
    <t>INV-348535</t>
  </si>
  <si>
    <t>ALJ3034</t>
  </si>
  <si>
    <t>1G1ZT52855F306395</t>
  </si>
  <si>
    <t>DES-223</t>
  </si>
  <si>
    <t>INV-265622</t>
  </si>
  <si>
    <t>FOCUS ZX4</t>
  </si>
  <si>
    <t>ALJ3039</t>
  </si>
  <si>
    <t>1FAFP34N96W247266</t>
  </si>
  <si>
    <t>DES-250</t>
  </si>
  <si>
    <t>M2-005484</t>
  </si>
  <si>
    <t>VENTURE</t>
  </si>
  <si>
    <t>AJS1058</t>
  </si>
  <si>
    <t>1GNDX03E83D133629</t>
  </si>
  <si>
    <t xml:space="preserve">OFICINA DE LA GUBERNATURA </t>
  </si>
  <si>
    <t>EJE-118</t>
  </si>
  <si>
    <t>INV-252856</t>
  </si>
  <si>
    <t xml:space="preserve">COROLLA </t>
  </si>
  <si>
    <t>ARC491A</t>
  </si>
  <si>
    <t>5YFBURHE0GP451740</t>
  </si>
  <si>
    <t>EJE-119</t>
  </si>
  <si>
    <t>INV-256608</t>
  </si>
  <si>
    <t>ARU910A</t>
  </si>
  <si>
    <t>3N1EB31S8GK339550</t>
  </si>
  <si>
    <t>EJE-108</t>
  </si>
  <si>
    <t>M2-009158</t>
  </si>
  <si>
    <t>ARC523A</t>
  </si>
  <si>
    <t>1FM5K7D84FGB20775</t>
  </si>
  <si>
    <t>EJE-110</t>
  </si>
  <si>
    <t>INV-245821</t>
  </si>
  <si>
    <t>SENTRA SENSE CVT</t>
  </si>
  <si>
    <t>ARR511A</t>
  </si>
  <si>
    <t>3N1AB7AD3FL640341</t>
  </si>
  <si>
    <t>EJE-111</t>
  </si>
  <si>
    <t>INV-245822</t>
  </si>
  <si>
    <t>ARC509A</t>
  </si>
  <si>
    <t>3N1AB7AD0FL628261</t>
  </si>
  <si>
    <t>EJE-112</t>
  </si>
  <si>
    <t>INV-245823</t>
  </si>
  <si>
    <t>ARC490A</t>
  </si>
  <si>
    <t>1GNSC6EC7FR304556</t>
  </si>
  <si>
    <t>EJE-113</t>
  </si>
  <si>
    <t>M2-009217</t>
  </si>
  <si>
    <t>ALC6553</t>
  </si>
  <si>
    <t>3N1AB7AD6GL602538</t>
  </si>
  <si>
    <t>EJE-114</t>
  </si>
  <si>
    <t>INV-250573</t>
  </si>
  <si>
    <t>ARC515A</t>
  </si>
  <si>
    <t>5N1AR2MN8FC626605</t>
  </si>
  <si>
    <t>EJE-107</t>
  </si>
  <si>
    <t>M2-008910</t>
  </si>
  <si>
    <t>COROLLA LE</t>
  </si>
  <si>
    <t>AKW9991</t>
  </si>
  <si>
    <t>5YFBURHEXEP082379</t>
  </si>
  <si>
    <t>EJE-091</t>
  </si>
  <si>
    <t>M2-008587</t>
  </si>
  <si>
    <t>ARC518A</t>
  </si>
  <si>
    <t>JN1AT18TXDW100242</t>
  </si>
  <si>
    <t>EJE-100</t>
  </si>
  <si>
    <t>M2-008777</t>
  </si>
  <si>
    <t>AKS4898</t>
  </si>
  <si>
    <t>KL8PD5C52DK129299</t>
  </si>
  <si>
    <t>EJE-102</t>
  </si>
  <si>
    <t>M2-008874</t>
  </si>
  <si>
    <t>MARCH SENSE</t>
  </si>
  <si>
    <t>AKV8481</t>
  </si>
  <si>
    <t>3N1CK3CS4DL227015</t>
  </si>
  <si>
    <t>EJE-092</t>
  </si>
  <si>
    <t>M2-008586</t>
  </si>
  <si>
    <t>ARC608A</t>
  </si>
  <si>
    <t>MEXICO DF</t>
  </si>
  <si>
    <t>1GNSC6E04CR143472</t>
  </si>
  <si>
    <t>EJE-065</t>
  </si>
  <si>
    <t>M2-008729</t>
  </si>
  <si>
    <t>CAPTIVA SPORT</t>
  </si>
  <si>
    <t>ARC501A</t>
  </si>
  <si>
    <t>3GNAL7ECXBS541812</t>
  </si>
  <si>
    <t>EJE-068</t>
  </si>
  <si>
    <t>M2-008333</t>
  </si>
  <si>
    <t>AKF1133</t>
  </si>
  <si>
    <t>1FMCU0C74BKB50187</t>
  </si>
  <si>
    <t>EJE-055</t>
  </si>
  <si>
    <t>M2-07601</t>
  </si>
  <si>
    <t>ARC507A</t>
  </si>
  <si>
    <t>3N1BC1AS1AK192483</t>
  </si>
  <si>
    <t>EJE-056</t>
  </si>
  <si>
    <t>M2-07602</t>
  </si>
  <si>
    <t>ARC511A</t>
  </si>
  <si>
    <t>3N1AB6AD5AL678124</t>
  </si>
  <si>
    <t>EJE-080</t>
  </si>
  <si>
    <t>M2-07636</t>
  </si>
  <si>
    <t>EXPLORER SPORT</t>
  </si>
  <si>
    <t>ARC522A</t>
  </si>
  <si>
    <t>1FMEU6F85AUA29395</t>
  </si>
  <si>
    <t>EJE-098</t>
  </si>
  <si>
    <t>M2-008732</t>
  </si>
  <si>
    <t>ALTIMA SL</t>
  </si>
  <si>
    <t>AKN4384</t>
  </si>
  <si>
    <t>1N4AL2A96AN419033</t>
  </si>
  <si>
    <t>EJE-101</t>
  </si>
  <si>
    <t>M2-07502</t>
  </si>
  <si>
    <t>AK9629A</t>
  </si>
  <si>
    <t>3D7J51ET3AG101034</t>
  </si>
  <si>
    <t>EJE-045</t>
  </si>
  <si>
    <t>M2-07363</t>
  </si>
  <si>
    <t>E. EDDIE BAUER Q FES</t>
  </si>
  <si>
    <t>ARC520A</t>
  </si>
  <si>
    <t>2FMDK38CX9BA51850</t>
  </si>
  <si>
    <t>EJE-047</t>
  </si>
  <si>
    <t>M2-07685</t>
  </si>
  <si>
    <t>AJN9479</t>
  </si>
  <si>
    <t>3N1AB61D29L660112</t>
  </si>
  <si>
    <t>EJE-052</t>
  </si>
  <si>
    <t>M2-07494</t>
  </si>
  <si>
    <t>AJS2857</t>
  </si>
  <si>
    <t>3N1AB61D59L673095</t>
  </si>
  <si>
    <t>EJE-053</t>
  </si>
  <si>
    <t>M2-07495</t>
  </si>
  <si>
    <t>ARC512A</t>
  </si>
  <si>
    <t>3N1AB61D09L695280</t>
  </si>
  <si>
    <t>EJE-054</t>
  </si>
  <si>
    <t>M2-07489</t>
  </si>
  <si>
    <t>AJS2852</t>
  </si>
  <si>
    <t>1G1ZH57B39F211362</t>
  </si>
  <si>
    <t>EJE-050</t>
  </si>
  <si>
    <t>INV-284447</t>
  </si>
  <si>
    <t>ARC499A</t>
  </si>
  <si>
    <t>3DAGG57B89T600735</t>
  </si>
  <si>
    <t>EJE-001</t>
  </si>
  <si>
    <t>M2-007906</t>
  </si>
  <si>
    <t xml:space="preserve"> EMOTION CVT</t>
  </si>
  <si>
    <t>ARC510A</t>
  </si>
  <si>
    <t>3N1AB61D68L712470</t>
  </si>
  <si>
    <t>EJE-027</t>
  </si>
  <si>
    <t>M2-007856</t>
  </si>
  <si>
    <t>ARC503A</t>
  </si>
  <si>
    <t>1GNFC13J38R193061</t>
  </si>
  <si>
    <t>EJE-076</t>
  </si>
  <si>
    <t>M2-007863</t>
  </si>
  <si>
    <t>SENTRA EMOTION CVT</t>
  </si>
  <si>
    <t>AJS1012</t>
  </si>
  <si>
    <t>3N1AB61D88L702524</t>
  </si>
  <si>
    <t>EJE-044</t>
  </si>
  <si>
    <t>M2-07152</t>
  </si>
  <si>
    <t xml:space="preserve">ALTIMA </t>
  </si>
  <si>
    <t>AJS2853</t>
  </si>
  <si>
    <t>1N4AL21D28C246332</t>
  </si>
  <si>
    <t>EJE-022</t>
  </si>
  <si>
    <t>M2-06935</t>
  </si>
  <si>
    <t>EXPEDITION XLT 4X2</t>
  </si>
  <si>
    <t>ARC644A</t>
  </si>
  <si>
    <t>1FMFK17537LA28374</t>
  </si>
  <si>
    <t>EJE-095</t>
  </si>
  <si>
    <t>COCESPMEJE</t>
  </si>
  <si>
    <t>EXPRESS LT</t>
  </si>
  <si>
    <t>AJT7027</t>
  </si>
  <si>
    <t>1GNFG15T271134177</t>
  </si>
  <si>
    <t>EJE-057</t>
  </si>
  <si>
    <t>M2-006721</t>
  </si>
  <si>
    <t>AJR9840</t>
  </si>
  <si>
    <t>3FABP04B27M104468</t>
  </si>
  <si>
    <t>EJE-020</t>
  </si>
  <si>
    <t>M2-006410</t>
  </si>
  <si>
    <t>ARC513A</t>
  </si>
  <si>
    <t>3N1CB51S46L587371</t>
  </si>
  <si>
    <t>EJE-077</t>
  </si>
  <si>
    <t>M2-006326</t>
  </si>
  <si>
    <t>AJS1010</t>
  </si>
  <si>
    <t>1G1ZT51826F255389</t>
  </si>
  <si>
    <t>EJE-006</t>
  </si>
  <si>
    <t>M2-07163</t>
  </si>
  <si>
    <t>TIDA PREMIUM</t>
  </si>
  <si>
    <t>ARS508A</t>
  </si>
  <si>
    <t>3N1BC11D88K191505</t>
  </si>
  <si>
    <t>EJE-079</t>
  </si>
  <si>
    <t>M2-006241</t>
  </si>
  <si>
    <t>ARC505A</t>
  </si>
  <si>
    <t>1G1ZT51866F149589</t>
  </si>
  <si>
    <t>EJE-058</t>
  </si>
  <si>
    <t>M2-006277</t>
  </si>
  <si>
    <t>SENTRA GXE LI</t>
  </si>
  <si>
    <t>AJR9839</t>
  </si>
  <si>
    <t>3N1CB51S56L544738</t>
  </si>
  <si>
    <t>EJE-060</t>
  </si>
  <si>
    <t>M2-005992</t>
  </si>
  <si>
    <t>AJU8299</t>
  </si>
  <si>
    <t>3N1CB51S45K207336</t>
  </si>
  <si>
    <t>EJE-103</t>
  </si>
  <si>
    <t>M2-005779</t>
  </si>
  <si>
    <t>AJL4385</t>
  </si>
  <si>
    <t>1G1ZT52815F204401</t>
  </si>
  <si>
    <t>EJE-085</t>
  </si>
  <si>
    <t>M2-006217</t>
  </si>
  <si>
    <t>MERCEDEZ BENZ</t>
  </si>
  <si>
    <t>OMC 1423/43</t>
  </si>
  <si>
    <t>9ABW20</t>
  </si>
  <si>
    <t>3MBAA1CN45M010707</t>
  </si>
  <si>
    <t>EJE-086</t>
  </si>
  <si>
    <t>9ABW21</t>
  </si>
  <si>
    <t>3MBAA3CS25M013414</t>
  </si>
  <si>
    <t>EJE-116</t>
  </si>
  <si>
    <t>M2-005666</t>
  </si>
  <si>
    <t>AM66440</t>
  </si>
  <si>
    <t>1GCEC14X54Z234906</t>
  </si>
  <si>
    <t>EJE-084</t>
  </si>
  <si>
    <t>M2-008730</t>
  </si>
  <si>
    <t>TUNDRA 4X2 CAB REG</t>
  </si>
  <si>
    <t>ZKA420A</t>
  </si>
  <si>
    <t>5TBRT38154S451014</t>
  </si>
  <si>
    <t>EJE-094</t>
  </si>
  <si>
    <t>M2-07378</t>
  </si>
  <si>
    <t>BN85457</t>
  </si>
  <si>
    <t xml:space="preserve">MEXICALI </t>
  </si>
  <si>
    <t>1FTYR10E23PB27953</t>
  </si>
  <si>
    <t>EJE-064</t>
  </si>
  <si>
    <t>M2-008125</t>
  </si>
  <si>
    <t>MITSUBICHI</t>
  </si>
  <si>
    <t xml:space="preserve">MONTERO </t>
  </si>
  <si>
    <t>A04NYV2</t>
  </si>
  <si>
    <t>JA4LS21H33J043165</t>
  </si>
  <si>
    <t>EJE-089</t>
  </si>
  <si>
    <t>M2-07455</t>
  </si>
  <si>
    <t>ECONOLINE E 150</t>
  </si>
  <si>
    <t>BN64911</t>
  </si>
  <si>
    <t>1FTNE24243HA51831</t>
  </si>
  <si>
    <t>EJE-093</t>
  </si>
  <si>
    <t>M2-006744</t>
  </si>
  <si>
    <t>BFN3584</t>
  </si>
  <si>
    <t>1GNEK13T21J132398</t>
  </si>
  <si>
    <t>EJE-012</t>
  </si>
  <si>
    <t>M2-005072</t>
  </si>
  <si>
    <t>AJN1394</t>
  </si>
  <si>
    <t>3GNEC16R31G198912</t>
  </si>
  <si>
    <t>EJE-067</t>
  </si>
  <si>
    <t>T2-001642</t>
  </si>
  <si>
    <t>ALMERA COMFORT</t>
  </si>
  <si>
    <t>AJR4440</t>
  </si>
  <si>
    <t>SJNEBAN191A225472</t>
  </si>
  <si>
    <t>EJE-075</t>
  </si>
  <si>
    <t>M2-006039</t>
  </si>
  <si>
    <t>F 350 XL</t>
  </si>
  <si>
    <t>BN85455</t>
  </si>
  <si>
    <t>1FDWE37L6XHA84104</t>
  </si>
  <si>
    <t>EJE-120</t>
  </si>
  <si>
    <t>INV-256850</t>
  </si>
  <si>
    <t>ALE9101</t>
  </si>
  <si>
    <t>3N1AB7AD4HL605083</t>
  </si>
  <si>
    <t>EJE-122</t>
  </si>
  <si>
    <t>M2-005975</t>
  </si>
  <si>
    <t xml:space="preserve">SENTRA </t>
  </si>
  <si>
    <t>AJW2023</t>
  </si>
  <si>
    <t>3N1CB51S24L480462</t>
  </si>
  <si>
    <t>EJE-124</t>
  </si>
  <si>
    <t>INV-297939</t>
  </si>
  <si>
    <t>DOGE</t>
  </si>
  <si>
    <t>ARC500A</t>
  </si>
  <si>
    <t>ML3AB26J1JH003358</t>
  </si>
  <si>
    <t>EJE-123</t>
  </si>
  <si>
    <t>INV-310317</t>
  </si>
  <si>
    <t>VERSA SENSE</t>
  </si>
  <si>
    <t>ARC514A</t>
  </si>
  <si>
    <t>3N1CN7AD2JK393344</t>
  </si>
  <si>
    <t>EJE-126</t>
  </si>
  <si>
    <t>M2-07425</t>
  </si>
  <si>
    <t xml:space="preserve">EXPEDITION XLT </t>
  </si>
  <si>
    <t>ARC521A</t>
  </si>
  <si>
    <t>1FMFU15537A20336</t>
  </si>
  <si>
    <t>DES-193</t>
  </si>
  <si>
    <t>M2-009060</t>
  </si>
  <si>
    <t>AK9632A</t>
  </si>
  <si>
    <t>3TMKU4HN3BM028122</t>
  </si>
  <si>
    <t>SPA-071</t>
  </si>
  <si>
    <t>M2-008727</t>
  </si>
  <si>
    <t xml:space="preserve">CRUZE </t>
  </si>
  <si>
    <t>AKM8314</t>
  </si>
  <si>
    <t>KL8PJ5C53DK044206</t>
  </si>
  <si>
    <t>PSIQUIATRI</t>
  </si>
  <si>
    <t xml:space="preserve">FRONTIER </t>
  </si>
  <si>
    <t>AK9631A</t>
  </si>
  <si>
    <t>94DAD2CG97J009642</t>
  </si>
  <si>
    <t>EJE-129</t>
  </si>
  <si>
    <t>INV-369091</t>
  </si>
  <si>
    <t xml:space="preserve">VENTO </t>
  </si>
  <si>
    <t>ARC519A</t>
  </si>
  <si>
    <t>MEX512603JT018697</t>
  </si>
  <si>
    <t>ICBC</t>
  </si>
  <si>
    <t>ARC506A</t>
  </si>
  <si>
    <t>3GNFC16J88G115340</t>
  </si>
  <si>
    <t>ARC489A</t>
  </si>
  <si>
    <t xml:space="preserve">Negro </t>
  </si>
  <si>
    <t>DES-265</t>
  </si>
  <si>
    <t>ARC504A</t>
  </si>
  <si>
    <t>1GNSC7EC0HR204064</t>
  </si>
  <si>
    <t>FGE-1154</t>
  </si>
  <si>
    <t>INV-295706</t>
  </si>
  <si>
    <t xml:space="preserve">EXPLORER </t>
  </si>
  <si>
    <t>ARC488A</t>
  </si>
  <si>
    <t>1FM5K8F80HGC91478</t>
  </si>
  <si>
    <t>PARTIDAS</t>
  </si>
  <si>
    <t>RAMO</t>
  </si>
  <si>
    <t>SEGURO USA</t>
  </si>
  <si>
    <t xml:space="preserve">TOTAL UNIDADES </t>
  </si>
  <si>
    <t>RESP. CIVIL</t>
  </si>
  <si>
    <t>03 OFICINA DE LA GUBERNATURA</t>
  </si>
  <si>
    <t>04 SECRETARIA GENERAL DE GOBIERNO</t>
  </si>
  <si>
    <t>05 OIFICIALIA MAYOR</t>
  </si>
  <si>
    <t>07 SECRETARIA DE HACIENDA</t>
  </si>
  <si>
    <t>08 SRIA. DE HONESTIDAD Y F. PUBLICA</t>
  </si>
  <si>
    <t>10 SIDUE</t>
  </si>
  <si>
    <t>11 SECRETARIA DE ECONOMIA</t>
  </si>
  <si>
    <t>12 SECRETARIA DEL CAMPO</t>
  </si>
  <si>
    <t>14 SEE</t>
  </si>
  <si>
    <t>16 SECRETARIA DE INTEGRACION Y B.S.</t>
  </si>
  <si>
    <t>17 SECRETARIA DEL TRABAJO Y P. SOC.</t>
  </si>
  <si>
    <t xml:space="preserve">T O T A L : </t>
  </si>
  <si>
    <t xml:space="preserve">PADRON VEHICULAR </t>
  </si>
  <si>
    <t>TRA-015</t>
  </si>
  <si>
    <t>M2-006349</t>
  </si>
  <si>
    <t>FOCUS LX</t>
  </si>
  <si>
    <t>AJP1031</t>
  </si>
  <si>
    <t>8AFBT23D066497530</t>
  </si>
  <si>
    <t>TRA-018</t>
  </si>
  <si>
    <t>M2-07183</t>
  </si>
  <si>
    <t>AJP1026</t>
  </si>
  <si>
    <t>3N1EB31S28K362405</t>
  </si>
  <si>
    <t>TRA-034</t>
  </si>
  <si>
    <t>M2-07206</t>
  </si>
  <si>
    <t>AM79918</t>
  </si>
  <si>
    <t>8AFDT50D686177677</t>
  </si>
  <si>
    <t>TRA-037</t>
  </si>
  <si>
    <t>M2-07340</t>
  </si>
  <si>
    <t>AM79926</t>
  </si>
  <si>
    <t>8AFDT52D786181721</t>
  </si>
  <si>
    <t>TRA-039</t>
  </si>
  <si>
    <t>M2-07693</t>
  </si>
  <si>
    <t>AJP1050</t>
  </si>
  <si>
    <t>3N1EB31S29K358162</t>
  </si>
  <si>
    <t>TRA-040</t>
  </si>
  <si>
    <t>M2-07694</t>
  </si>
  <si>
    <t>AJP1078</t>
  </si>
  <si>
    <t>3N1EB31S09K358158</t>
  </si>
  <si>
    <t>TRA-041</t>
  </si>
  <si>
    <t>M2-07695</t>
  </si>
  <si>
    <t>AJP1067</t>
  </si>
  <si>
    <t>3N1EB31S39K356338</t>
  </si>
  <si>
    <t>TRA-056</t>
  </si>
  <si>
    <t>M2-008280</t>
  </si>
  <si>
    <t>MATIZ</t>
  </si>
  <si>
    <t>AKE1244</t>
  </si>
  <si>
    <t>KL1MJ6A02BC121783</t>
  </si>
  <si>
    <t>TRA-057</t>
  </si>
  <si>
    <t>M2-008281</t>
  </si>
  <si>
    <t>AKE1242</t>
  </si>
  <si>
    <t>KL1MJ6A05BC126346</t>
  </si>
  <si>
    <t>TRA-059</t>
  </si>
  <si>
    <t>M2-008445</t>
  </si>
  <si>
    <t>AN44020</t>
  </si>
  <si>
    <t>3N6DD23T6CK005236</t>
  </si>
  <si>
    <t>TRA-060</t>
  </si>
  <si>
    <t>M2-008446</t>
  </si>
  <si>
    <t>AN44021</t>
  </si>
  <si>
    <t>3N6DD23T1CK005239</t>
  </si>
  <si>
    <t>TRA-073</t>
  </si>
  <si>
    <t>INV-252843</t>
  </si>
  <si>
    <t>ALD7409</t>
  </si>
  <si>
    <t>3G1TA5AF4DL161219</t>
  </si>
  <si>
    <t>TRA-074</t>
  </si>
  <si>
    <t>INV-255012</t>
  </si>
  <si>
    <t>AGF923A</t>
  </si>
  <si>
    <t>1GNSC7EC6GR235706</t>
  </si>
  <si>
    <t>TRA-080</t>
  </si>
  <si>
    <t>INV-257950</t>
  </si>
  <si>
    <t>ALE7978</t>
  </si>
  <si>
    <t>1FMCU02779KA06113</t>
  </si>
  <si>
    <t>TRA-081</t>
  </si>
  <si>
    <t>M2-008488</t>
  </si>
  <si>
    <t xml:space="preserve">FOCUS </t>
  </si>
  <si>
    <t>2001</t>
  </si>
  <si>
    <t>A53NRV5</t>
  </si>
  <si>
    <t>3FAFP313X1R213920</t>
  </si>
  <si>
    <t xml:space="preserve">AUTOMIOVIL </t>
  </si>
  <si>
    <t>TRA-084</t>
  </si>
  <si>
    <t>INV-263367</t>
  </si>
  <si>
    <t>MAZDA 626</t>
  </si>
  <si>
    <t>X15NRH7</t>
  </si>
  <si>
    <t>1YVGF22G4X5828835</t>
  </si>
  <si>
    <t>TRA-085</t>
  </si>
  <si>
    <t>M2-005876</t>
  </si>
  <si>
    <t>2005</t>
  </si>
  <si>
    <t>AJX553A</t>
  </si>
  <si>
    <t>3N1CB51S85L495128</t>
  </si>
  <si>
    <t>CAPUCCINO</t>
  </si>
  <si>
    <t>TRA-086</t>
  </si>
  <si>
    <t>INV-250927</t>
  </si>
  <si>
    <t xml:space="preserve">DODGE </t>
  </si>
  <si>
    <t xml:space="preserve">NEON </t>
  </si>
  <si>
    <t>X58NRH1</t>
  </si>
  <si>
    <t>1B3ES26C62D556470</t>
  </si>
  <si>
    <t>TRA-087</t>
  </si>
  <si>
    <t>INV-310513</t>
  </si>
  <si>
    <t>GOL HB</t>
  </si>
  <si>
    <t>AKD997A</t>
  </si>
  <si>
    <t>9BWAB45U6JP036078</t>
  </si>
  <si>
    <t>TRA-090</t>
  </si>
  <si>
    <t>INV-296772</t>
  </si>
  <si>
    <t>3N1CK3CD3JL231764</t>
  </si>
  <si>
    <t>TRA_001</t>
  </si>
  <si>
    <t>M2-005824</t>
  </si>
  <si>
    <t>AN48763</t>
  </si>
  <si>
    <t>3FDKF36L44MA28473</t>
  </si>
  <si>
    <t>TRA_003</t>
  </si>
  <si>
    <t>INV-296799</t>
  </si>
  <si>
    <t>AG6242A</t>
  </si>
  <si>
    <t>JTFSX23P2J6186039</t>
  </si>
  <si>
    <t>TRA-061</t>
  </si>
  <si>
    <t>E2-00636</t>
  </si>
  <si>
    <t>AKM4337</t>
  </si>
  <si>
    <t>3VW1V49M4DM022442</t>
  </si>
  <si>
    <t>TRA-002</t>
  </si>
  <si>
    <t>M2-006409</t>
  </si>
  <si>
    <t>CORSA</t>
  </si>
  <si>
    <t>AJP1022</t>
  </si>
  <si>
    <t>93CXM19276C185089</t>
  </si>
  <si>
    <t>TRA-008</t>
  </si>
  <si>
    <t>M2-006244</t>
  </si>
  <si>
    <t>AJP1028</t>
  </si>
  <si>
    <t>93CXM19206C144044</t>
  </si>
  <si>
    <t>TRA-044</t>
  </si>
  <si>
    <t>M2-07597</t>
  </si>
  <si>
    <t>ATOS BY</t>
  </si>
  <si>
    <t>AJV8565</t>
  </si>
  <si>
    <t>MALAB51H8AM475872</t>
  </si>
  <si>
    <t>TRA-045</t>
  </si>
  <si>
    <t>M2-07598</t>
  </si>
  <si>
    <t>AJV8563</t>
  </si>
  <si>
    <t>MALAB51H3AM476606</t>
  </si>
  <si>
    <t>TRA-049</t>
  </si>
  <si>
    <t>M2-007994</t>
  </si>
  <si>
    <t>TAURUS</t>
  </si>
  <si>
    <t>BHH3665</t>
  </si>
  <si>
    <t>1FAFP532XYA163301</t>
  </si>
  <si>
    <t>TRA-052</t>
  </si>
  <si>
    <t>M2-008120</t>
  </si>
  <si>
    <t>AN39904</t>
  </si>
  <si>
    <t>8AFER5AD8B6340144</t>
  </si>
  <si>
    <t>TRA-055</t>
  </si>
  <si>
    <t>M2-008279</t>
  </si>
  <si>
    <t>AKE1245</t>
  </si>
  <si>
    <t>KL1MJ6A02BC129091</t>
  </si>
  <si>
    <t>TRA-062</t>
  </si>
  <si>
    <t>T2-002111</t>
  </si>
  <si>
    <t>AN13268</t>
  </si>
  <si>
    <t>3FTEF17274MA18421</t>
  </si>
  <si>
    <t>TRA-063</t>
  </si>
  <si>
    <t>INV-250923</t>
  </si>
  <si>
    <t>VIBE</t>
  </si>
  <si>
    <t>A33NRE9</t>
  </si>
  <si>
    <t>5Y2SL62814Z402987</t>
  </si>
  <si>
    <t>TRA-066</t>
  </si>
  <si>
    <t>INV-251960</t>
  </si>
  <si>
    <t>ALD4597</t>
  </si>
  <si>
    <t>3N1EB31S9GK313779</t>
  </si>
  <si>
    <t>TRA-088</t>
  </si>
  <si>
    <t>INV-299258</t>
  </si>
  <si>
    <t>SPECTRA</t>
  </si>
  <si>
    <t>AJX426A</t>
  </si>
  <si>
    <t>KNAFE122185570844</t>
  </si>
  <si>
    <t>TRA-069</t>
  </si>
  <si>
    <t>INV-251962</t>
  </si>
  <si>
    <t>ALD4595</t>
  </si>
  <si>
    <t>3N1EB31S9GK314009</t>
  </si>
  <si>
    <t>TRA-032</t>
  </si>
  <si>
    <t>T2-02001</t>
  </si>
  <si>
    <t>AJP1056</t>
  </si>
  <si>
    <t>3VWS1A1B1XM514536</t>
  </si>
  <si>
    <t>TRA-089</t>
  </si>
  <si>
    <t>INV-299263</t>
  </si>
  <si>
    <t>AJX427A</t>
  </si>
  <si>
    <t>1B3LC46R18N242393</t>
  </si>
  <si>
    <t>TRA-036</t>
  </si>
  <si>
    <t>INV-284437</t>
  </si>
  <si>
    <t xml:space="preserve">DOBLE CABINA </t>
  </si>
  <si>
    <t>AM79925</t>
  </si>
  <si>
    <t>3N6DD13SX8K012263</t>
  </si>
  <si>
    <t>TRA-042</t>
  </si>
  <si>
    <t>M2-07696</t>
  </si>
  <si>
    <t>AJP1079</t>
  </si>
  <si>
    <t>3N1EB31S09K359813</t>
  </si>
  <si>
    <t>TRA-053</t>
  </si>
  <si>
    <t>M2-008121</t>
  </si>
  <si>
    <t>AN39905</t>
  </si>
  <si>
    <t>8AFER5AD0B6342034</t>
  </si>
  <si>
    <t>TRA-054</t>
  </si>
  <si>
    <t>M2-008278</t>
  </si>
  <si>
    <t>AKE1246</t>
  </si>
  <si>
    <t>KL1MJ6A01BC128272</t>
  </si>
  <si>
    <t>TRA-064</t>
  </si>
  <si>
    <t>INV-251958</t>
  </si>
  <si>
    <t>ALD4596</t>
  </si>
  <si>
    <t>3N1EB31S6GK313688</t>
  </si>
  <si>
    <t>TRA-065</t>
  </si>
  <si>
    <t>INV-251959</t>
  </si>
  <si>
    <t>ALD4593</t>
  </si>
  <si>
    <t>3N1EB31S6GK311911</t>
  </si>
  <si>
    <t>TRA-067</t>
  </si>
  <si>
    <t>INV-251961</t>
  </si>
  <si>
    <t>ALD4594</t>
  </si>
  <si>
    <t>3N1EB31S4GK313091</t>
  </si>
  <si>
    <t>TRA-070</t>
  </si>
  <si>
    <t>INV-251963</t>
  </si>
  <si>
    <t>ALD4598</t>
  </si>
  <si>
    <t>3N1EB31S3GK313454</t>
  </si>
  <si>
    <t>TRA-048</t>
  </si>
  <si>
    <t>INV-284438</t>
  </si>
  <si>
    <t>AJU4919</t>
  </si>
  <si>
    <t>3FAHP07166R209853</t>
  </si>
  <si>
    <t>TRA-020</t>
  </si>
  <si>
    <t>M2-006243</t>
  </si>
  <si>
    <t>AJP1073</t>
  </si>
  <si>
    <t>93CXM19206C144657</t>
  </si>
  <si>
    <t>SECRETARIA DEL TRABAJO Y PREVISION SOCIAL</t>
  </si>
  <si>
    <t>COBERTURA</t>
  </si>
  <si>
    <t>SEGUROS AUTOS</t>
  </si>
  <si>
    <t>31 DICIEMBRE 2020 - 31 DICIEMBRE 2021</t>
  </si>
  <si>
    <t>SECRETARIA DE HACIENDA DEL ESTADO</t>
  </si>
  <si>
    <t>ALA-1779</t>
  </si>
  <si>
    <t>SPF-383</t>
  </si>
  <si>
    <t>INV-297027</t>
  </si>
  <si>
    <t>AHV548A</t>
  </si>
  <si>
    <t>1GNSQ7QC9HR168589</t>
  </si>
  <si>
    <t>SPF-348</t>
  </si>
  <si>
    <t>INV-252851</t>
  </si>
  <si>
    <t xml:space="preserve">HONDA CIVIC </t>
  </si>
  <si>
    <t>M30NRE8</t>
  </si>
  <si>
    <t xml:space="preserve">GRIS </t>
  </si>
  <si>
    <t>1HGFA16566L079151</t>
  </si>
  <si>
    <t>R/C</t>
  </si>
  <si>
    <t>SPF-347</t>
  </si>
  <si>
    <t>INV-252850</t>
  </si>
  <si>
    <t>A18NRL1</t>
  </si>
  <si>
    <t>1HGCM66377A041611</t>
  </si>
  <si>
    <t>SPF-165</t>
  </si>
  <si>
    <t>M2-008344</t>
  </si>
  <si>
    <t>AKF-1403</t>
  </si>
  <si>
    <t xml:space="preserve">BLANCO </t>
  </si>
  <si>
    <t>3N1BC1AS9BK218121</t>
  </si>
  <si>
    <t>SPF-382</t>
  </si>
  <si>
    <t>INV-345699</t>
  </si>
  <si>
    <t>RIO SEDAN</t>
  </si>
  <si>
    <t>ALE634A</t>
  </si>
  <si>
    <t>3KPA24BC1KE183867</t>
  </si>
  <si>
    <t>SPF-373</t>
  </si>
  <si>
    <t>INV-296774</t>
  </si>
  <si>
    <t>AHV656A</t>
  </si>
  <si>
    <t>3N1CK3CD1JL230774</t>
  </si>
  <si>
    <t>SPF-365</t>
  </si>
  <si>
    <t>INV-288219</t>
  </si>
  <si>
    <t>AHU641A</t>
  </si>
  <si>
    <t>PERLA</t>
  </si>
  <si>
    <t>3VW2K1AJ8HM328580</t>
  </si>
  <si>
    <t>SPF-078</t>
  </si>
  <si>
    <t>M2-007860</t>
  </si>
  <si>
    <t>AJN-9852</t>
  </si>
  <si>
    <t>3N1AB61D78L705009</t>
  </si>
  <si>
    <t>SPF-236</t>
  </si>
  <si>
    <t>M2-008721</t>
  </si>
  <si>
    <t xml:space="preserve">TITAN </t>
  </si>
  <si>
    <t>BP-97482</t>
  </si>
  <si>
    <t>1N6AA06B34N508981</t>
  </si>
  <si>
    <t>PICK'UP</t>
  </si>
  <si>
    <t>SPF-336</t>
  </si>
  <si>
    <t>M2-008904</t>
  </si>
  <si>
    <t>AP00330</t>
  </si>
  <si>
    <t>4F4CR12A5STM25169</t>
  </si>
  <si>
    <t>SPF-050</t>
  </si>
  <si>
    <t>M2-07422</t>
  </si>
  <si>
    <t>BN-81144</t>
  </si>
  <si>
    <t>1GTEK14ROVZ550719</t>
  </si>
  <si>
    <t>SPF-227</t>
  </si>
  <si>
    <t>M2-007902</t>
  </si>
  <si>
    <t>AJR-9503</t>
  </si>
  <si>
    <t>1FMEU63EX8UA83165</t>
  </si>
  <si>
    <t>SPF-361</t>
  </si>
  <si>
    <t>INV-279782</t>
  </si>
  <si>
    <t>D50NRK8</t>
  </si>
  <si>
    <t>1FMRE11W24HB00752</t>
  </si>
  <si>
    <t>SPF-030</t>
  </si>
  <si>
    <t>M2-006009</t>
  </si>
  <si>
    <t>F-250 PICK-UP</t>
  </si>
  <si>
    <t>BN-81141</t>
  </si>
  <si>
    <t>1FTHW26F2TEB10502</t>
  </si>
  <si>
    <t>SPF-065</t>
  </si>
  <si>
    <t>M3-011951</t>
  </si>
  <si>
    <t>DOLLY</t>
  </si>
  <si>
    <t>2AG-1086</t>
  </si>
  <si>
    <t>RSFF30535200420</t>
  </si>
  <si>
    <t>ARRASTRE</t>
  </si>
  <si>
    <t>SPF-363</t>
  </si>
  <si>
    <t>INV-288221</t>
  </si>
  <si>
    <t>AHU619A</t>
  </si>
  <si>
    <t>3VW2W1AJ5HM383430</t>
  </si>
  <si>
    <t>SPF-058</t>
  </si>
  <si>
    <t>M2-005989</t>
  </si>
  <si>
    <t>AJN-9529</t>
  </si>
  <si>
    <t>3N1CB51S85K206884</t>
  </si>
  <si>
    <t>SPF-229</t>
  </si>
  <si>
    <t>M2-006032</t>
  </si>
  <si>
    <t>AM-58707</t>
  </si>
  <si>
    <t>3GBEC14X35M106736</t>
  </si>
  <si>
    <t>SPF-225</t>
  </si>
  <si>
    <t>M2-006327</t>
  </si>
  <si>
    <t xml:space="preserve"> MALIBU</t>
  </si>
  <si>
    <t>AJR9507</t>
  </si>
  <si>
    <t>1G1ZT51896F266986</t>
  </si>
  <si>
    <t>SPF-360</t>
  </si>
  <si>
    <t>INV 286877</t>
  </si>
  <si>
    <t>AGY335A</t>
  </si>
  <si>
    <t>1G1Z95ST0HF250132</t>
  </si>
  <si>
    <t>SPF-164</t>
  </si>
  <si>
    <t>M2-008345</t>
  </si>
  <si>
    <t>AKF-1402</t>
  </si>
  <si>
    <t>3N1BC1ASXBK218290</t>
  </si>
  <si>
    <t>SPF-215</t>
  </si>
  <si>
    <t>M2-008479</t>
  </si>
  <si>
    <t>CANYON</t>
  </si>
  <si>
    <t>BP-89638</t>
  </si>
  <si>
    <t>1GTCS136058140538</t>
  </si>
  <si>
    <t xml:space="preserve">SPF-075 </t>
  </si>
  <si>
    <t>M2-07136</t>
  </si>
  <si>
    <t>HARDBODY</t>
  </si>
  <si>
    <t>AM-79028</t>
  </si>
  <si>
    <t>3N6CD12S91K030322</t>
  </si>
  <si>
    <t>SPF-088</t>
  </si>
  <si>
    <t>M2-07158</t>
  </si>
  <si>
    <t>AJN-9319</t>
  </si>
  <si>
    <t>PLATA OXD.</t>
  </si>
  <si>
    <t>1G1ZH57N08F229603</t>
  </si>
  <si>
    <t>SPF-084</t>
  </si>
  <si>
    <t>M2-007835</t>
  </si>
  <si>
    <t>AJN-9860</t>
  </si>
  <si>
    <t>3N1AB61D58L717157</t>
  </si>
  <si>
    <t>SPF-228</t>
  </si>
  <si>
    <t>M2-006651</t>
  </si>
  <si>
    <t>AM-79029</t>
  </si>
  <si>
    <t>3GBEC14X27M109470</t>
  </si>
  <si>
    <t>SPF-060</t>
  </si>
  <si>
    <t>M2-007094</t>
  </si>
  <si>
    <t xml:space="preserve"> F-150</t>
  </si>
  <si>
    <t>AM-83906</t>
  </si>
  <si>
    <t>3FTRF17288MA28768</t>
  </si>
  <si>
    <t>SPF-082</t>
  </si>
  <si>
    <t>M2-007834</t>
  </si>
  <si>
    <t>AJS-1437</t>
  </si>
  <si>
    <t>3N1AB61D78L704667</t>
  </si>
  <si>
    <t>SPF-068</t>
  </si>
  <si>
    <t>M2-005046</t>
  </si>
  <si>
    <t>AM-83908</t>
  </si>
  <si>
    <t>3N6CD12S21K030310</t>
  </si>
  <si>
    <t>SPF-168</t>
  </si>
  <si>
    <t>T2-001507</t>
  </si>
  <si>
    <t>AM-83907</t>
  </si>
  <si>
    <t>3N6CD12S41K030311</t>
  </si>
  <si>
    <t xml:space="preserve">SPF-356 </t>
  </si>
  <si>
    <t>INV-297451</t>
  </si>
  <si>
    <t>CX-3</t>
  </si>
  <si>
    <t>AJC011A</t>
  </si>
  <si>
    <t>JM1DKCB71J1318633</t>
  </si>
  <si>
    <t>SPF-161</t>
  </si>
  <si>
    <t>M2-008266</t>
  </si>
  <si>
    <t>AKD 9759</t>
  </si>
  <si>
    <t xml:space="preserve">ARENA </t>
  </si>
  <si>
    <t>3N1BC1AD6BK218255</t>
  </si>
  <si>
    <t>SPF-077</t>
  </si>
  <si>
    <t>M2-007895</t>
  </si>
  <si>
    <t xml:space="preserve">TIIDA </t>
  </si>
  <si>
    <t>AJS-1198</t>
  </si>
  <si>
    <t>3N1BC11G38L420581</t>
  </si>
  <si>
    <t>SPF-149</t>
  </si>
  <si>
    <t>M2-008131</t>
  </si>
  <si>
    <t>PICK UP S-10</t>
  </si>
  <si>
    <t>BP-64186</t>
  </si>
  <si>
    <t>1GCCS145618155478</t>
  </si>
  <si>
    <t>SPF-338</t>
  </si>
  <si>
    <t>INV-204887</t>
  </si>
  <si>
    <t>X07NRD2</t>
  </si>
  <si>
    <t xml:space="preserve">DORADO </t>
  </si>
  <si>
    <t>1FAFP34N47W195806</t>
  </si>
  <si>
    <t>SPF-239</t>
  </si>
  <si>
    <t>M2-008873</t>
  </si>
  <si>
    <t xml:space="preserve">  AKV 7248</t>
  </si>
  <si>
    <t>1J4FT47W38D781291</t>
  </si>
  <si>
    <t>SPF-331</t>
  </si>
  <si>
    <t>M2-009150</t>
  </si>
  <si>
    <t>ALA 3735</t>
  </si>
  <si>
    <t>3N1CK3CD5FL240229</t>
  </si>
  <si>
    <t>SPF-369</t>
  </si>
  <si>
    <t>INV-296770</t>
  </si>
  <si>
    <t>AHV660A</t>
  </si>
  <si>
    <t>3N1CK3CD4JL231756</t>
  </si>
  <si>
    <t>SPF-037</t>
  </si>
  <si>
    <t>M2-007813</t>
  </si>
  <si>
    <t>AJN-9846</t>
  </si>
  <si>
    <t>3N1EB31SX8K320502</t>
  </si>
  <si>
    <t>SPF-353</t>
  </si>
  <si>
    <t>INV-258109</t>
  </si>
  <si>
    <t>RIO</t>
  </si>
  <si>
    <t>ALE7171</t>
  </si>
  <si>
    <t>KNADM5A30G6677985</t>
  </si>
  <si>
    <t>SPF-344</t>
  </si>
  <si>
    <t>INV-249936</t>
  </si>
  <si>
    <t>ALD4331</t>
  </si>
  <si>
    <t>3N1CK3CD9GL217764</t>
  </si>
  <si>
    <t>SPF-345</t>
  </si>
  <si>
    <t>INV-249937</t>
  </si>
  <si>
    <t>ALD-4330</t>
  </si>
  <si>
    <t>3N1CK3CD6GL211694</t>
  </si>
  <si>
    <t>SPF-332</t>
  </si>
  <si>
    <t>M2-009178</t>
  </si>
  <si>
    <t>CITY</t>
  </si>
  <si>
    <t>ALB-3565</t>
  </si>
  <si>
    <t>MRHGM6640EP066173</t>
  </si>
  <si>
    <t>SPF-340</t>
  </si>
  <si>
    <t>INV-251955</t>
  </si>
  <si>
    <t>ALE 5852</t>
  </si>
  <si>
    <t>MEX512607FT087030</t>
  </si>
  <si>
    <t>SPF-375</t>
  </si>
  <si>
    <t>INV-296776</t>
  </si>
  <si>
    <t>AHV662A</t>
  </si>
  <si>
    <t>3N1CK3CD5JL225772</t>
  </si>
  <si>
    <t>SPF-380</t>
  </si>
  <si>
    <t>INV-250249</t>
  </si>
  <si>
    <t>SPARK</t>
  </si>
  <si>
    <t>KL8CJ6AD0FC806886</t>
  </si>
  <si>
    <t>SPF-224</t>
  </si>
  <si>
    <t>M2-008670</t>
  </si>
  <si>
    <t>AJR-9504</t>
  </si>
  <si>
    <t>1G1ZS58F57F167798</t>
  </si>
  <si>
    <t>SPF-238</t>
  </si>
  <si>
    <t>M2-008765</t>
  </si>
  <si>
    <t>E47NRA1</t>
  </si>
  <si>
    <t xml:space="preserve">GRIS  </t>
  </si>
  <si>
    <t>1FAFP34N25W105601</t>
  </si>
  <si>
    <t>SPF-327</t>
  </si>
  <si>
    <t>M2-007095</t>
  </si>
  <si>
    <t>AJN-9324</t>
  </si>
  <si>
    <t>1FMCU02158KD82903</t>
  </si>
  <si>
    <t>SPF-126</t>
  </si>
  <si>
    <t>M2-008136</t>
  </si>
  <si>
    <t>BP-46772</t>
  </si>
  <si>
    <t>5TENL42N51Z838989</t>
  </si>
  <si>
    <t>SPF-235</t>
  </si>
  <si>
    <t>M2-008720</t>
  </si>
  <si>
    <t>BHV-3298</t>
  </si>
  <si>
    <t>JTDKT903195276797</t>
  </si>
  <si>
    <t>SPF-222</t>
  </si>
  <si>
    <t>M2-008561</t>
  </si>
  <si>
    <t>AKL 8737</t>
  </si>
  <si>
    <t>3N1BC1AS7CK296172</t>
  </si>
  <si>
    <t>SPF-040</t>
  </si>
  <si>
    <t>M2-006628</t>
  </si>
  <si>
    <t>AJN-9527</t>
  </si>
  <si>
    <t>3N1CB51S36L573574</t>
  </si>
  <si>
    <t>SPF-193</t>
  </si>
  <si>
    <t>M2-007806</t>
  </si>
  <si>
    <t>AJS-1168</t>
  </si>
  <si>
    <t>3N1EB31S58K319659</t>
  </si>
  <si>
    <t>SPF-199</t>
  </si>
  <si>
    <t>M2-005825</t>
  </si>
  <si>
    <t>AM-83905</t>
  </si>
  <si>
    <t>3FDKF36L64MA28474</t>
  </si>
  <si>
    <t>VOLANTA</t>
  </si>
  <si>
    <t>SPF-230</t>
  </si>
  <si>
    <t>M2-008682</t>
  </si>
  <si>
    <t>AKM-2954</t>
  </si>
  <si>
    <t>3N1CK3CS1DL250431</t>
  </si>
  <si>
    <t>SPF-234</t>
  </si>
  <si>
    <t>M2-008686</t>
  </si>
  <si>
    <t>AKM-2959</t>
  </si>
  <si>
    <t>3N1CK3CS1DL249523</t>
  </si>
  <si>
    <t>SPF-233</t>
  </si>
  <si>
    <t>M2-008685</t>
  </si>
  <si>
    <t>AKM2958</t>
  </si>
  <si>
    <t>3N1CK3CS9DL248622</t>
  </si>
  <si>
    <t>SPF-370</t>
  </si>
  <si>
    <t>INV-296771</t>
  </si>
  <si>
    <t>AHV659A</t>
  </si>
  <si>
    <t>3N1CK3CD9JL231820</t>
  </si>
  <si>
    <t>SPF-367</t>
  </si>
  <si>
    <t>INV-296768</t>
  </si>
  <si>
    <t>AHV663A</t>
  </si>
  <si>
    <t>3N1CK3CD4JL225830</t>
  </si>
  <si>
    <t>SPF-343</t>
  </si>
  <si>
    <t>INV-249935</t>
  </si>
  <si>
    <t>ALD-4332</t>
  </si>
  <si>
    <t>3N1CK3CD5GL218118</t>
  </si>
  <si>
    <t>SPF-372</t>
  </si>
  <si>
    <t>INV-296773</t>
  </si>
  <si>
    <t>AHV657A</t>
  </si>
  <si>
    <t>3N1CK3CD4JL231126</t>
  </si>
  <si>
    <t>SPF-109</t>
  </si>
  <si>
    <t>M2-07369</t>
  </si>
  <si>
    <t>AJN-9537</t>
  </si>
  <si>
    <t>KL1JJ51Z39K082942</t>
  </si>
  <si>
    <t>SPF-092</t>
  </si>
  <si>
    <t>M2-007858</t>
  </si>
  <si>
    <t>AJN-9322</t>
  </si>
  <si>
    <t>1FMCU02118KC63049</t>
  </si>
  <si>
    <t>SPF-232</t>
  </si>
  <si>
    <t>M2-008684</t>
  </si>
  <si>
    <t>AKM-2956</t>
  </si>
  <si>
    <t>3N1CK3CS6DL248920</t>
  </si>
  <si>
    <t>SPF-083</t>
  </si>
  <si>
    <t>M2-007836</t>
  </si>
  <si>
    <t>GSI TA</t>
  </si>
  <si>
    <t>AJS-1180</t>
  </si>
  <si>
    <t>3N1EB31S08K343710</t>
  </si>
  <si>
    <t>SPF-313</t>
  </si>
  <si>
    <t>M2-007812</t>
  </si>
  <si>
    <t>AJS-1189</t>
  </si>
  <si>
    <t>3N1EB31S88K320935</t>
  </si>
  <si>
    <t>SPF-368</t>
  </si>
  <si>
    <t xml:space="preserve"> INV-296769</t>
  </si>
  <si>
    <t>AHV661A</t>
  </si>
  <si>
    <t>3N1CK3CD0JL225792</t>
  </si>
  <si>
    <t>SPF-346</t>
  </si>
  <si>
    <t>INV-249938</t>
  </si>
  <si>
    <t>ALD-4329</t>
  </si>
  <si>
    <t>3N1CK3CD1GL218102</t>
  </si>
  <si>
    <t>SPF-333</t>
  </si>
  <si>
    <t>M2-009179</t>
  </si>
  <si>
    <t>ALB-3566</t>
  </si>
  <si>
    <t>MRHGM6541EP065356</t>
  </si>
  <si>
    <t>SPF-080</t>
  </si>
  <si>
    <t>M2-007809</t>
  </si>
  <si>
    <t>AJN-9812</t>
  </si>
  <si>
    <t>3N1EB31S08K319648</t>
  </si>
  <si>
    <t>SPF-223</t>
  </si>
  <si>
    <t>M2-008562</t>
  </si>
  <si>
    <t>AKL 8736</t>
  </si>
  <si>
    <t>3N1BC1AS9DK203699</t>
  </si>
  <si>
    <t>SPF-231</t>
  </si>
  <si>
    <t>M2-008683</t>
  </si>
  <si>
    <t>AKM-2955</t>
  </si>
  <si>
    <t>3N1CK3CS0DL250064</t>
  </si>
  <si>
    <t>SPF-352</t>
  </si>
  <si>
    <t>INV-258108</t>
  </si>
  <si>
    <t>SPORTAGE</t>
  </si>
  <si>
    <t>ALE7170</t>
  </si>
  <si>
    <t>U6YPC3AA4GL794823</t>
  </si>
  <si>
    <t>SPF-038</t>
  </si>
  <si>
    <t>M2-007807</t>
  </si>
  <si>
    <t>AJN-9592</t>
  </si>
  <si>
    <t>3N1EB31S58K320195</t>
  </si>
  <si>
    <t>SPF-240</t>
  </si>
  <si>
    <t>M2-008872</t>
  </si>
  <si>
    <t>CALIBER</t>
  </si>
  <si>
    <t>AKV-7249</t>
  </si>
  <si>
    <t>ROJA</t>
  </si>
  <si>
    <t>1B3JB48K08D782432</t>
  </si>
  <si>
    <t>SPF-349</t>
  </si>
  <si>
    <t>INV-252855</t>
  </si>
  <si>
    <t>4 RUNNER</t>
  </si>
  <si>
    <t>C34NRF3</t>
  </si>
  <si>
    <t>JTEZU14R48K015686</t>
  </si>
  <si>
    <t>SPF-378</t>
  </si>
  <si>
    <t>INV-297261</t>
  </si>
  <si>
    <t>AHV921A</t>
  </si>
  <si>
    <t>1VWAR7A35HC082973</t>
  </si>
  <si>
    <t>SPF-033</t>
  </si>
  <si>
    <t>M2-06612</t>
  </si>
  <si>
    <t>AJN-9552</t>
  </si>
  <si>
    <t>3N1CB51S26L608072</t>
  </si>
  <si>
    <t>SPF-216</t>
  </si>
  <si>
    <t>M2-008482</t>
  </si>
  <si>
    <t>ALE-6856</t>
  </si>
  <si>
    <t xml:space="preserve">PLATA </t>
  </si>
  <si>
    <t>3FAHP0HG1CR100389</t>
  </si>
  <si>
    <t>SPF-073</t>
  </si>
  <si>
    <t>M2-006208</t>
  </si>
  <si>
    <t xml:space="preserve">SENTRA XE </t>
  </si>
  <si>
    <t>AJN-9526</t>
  </si>
  <si>
    <t>3N1CB51S16L488023</t>
  </si>
  <si>
    <t>SPF-374</t>
  </si>
  <si>
    <t>INV-296775</t>
  </si>
  <si>
    <t>AHV655A</t>
  </si>
  <si>
    <t>3N1CK3CD2JL234123</t>
  </si>
  <si>
    <t>SPF-003</t>
  </si>
  <si>
    <t>M2-06695</t>
  </si>
  <si>
    <t>AJN-9591</t>
  </si>
  <si>
    <t>3N1EB31S57K344754</t>
  </si>
  <si>
    <t>SPF-212</t>
  </si>
  <si>
    <t>M2-008442</t>
  </si>
  <si>
    <t>BHA1238</t>
  </si>
  <si>
    <t>1J4GL58K35W509796</t>
  </si>
  <si>
    <t>SPF-211</t>
  </si>
  <si>
    <t>M2-008441</t>
  </si>
  <si>
    <t>BHA1237</t>
  </si>
  <si>
    <t>3N1CB51DX5L596611</t>
  </si>
  <si>
    <t>SPF-217</t>
  </si>
  <si>
    <t>M2-008711</t>
  </si>
  <si>
    <t>AKG-2281</t>
  </si>
  <si>
    <t>3VW2W1AJ3CM084236</t>
  </si>
  <si>
    <t>SPF-183</t>
  </si>
  <si>
    <t>M2-006228</t>
  </si>
  <si>
    <t>AJS-1407</t>
  </si>
  <si>
    <t>3G1SF21XO6S127212</t>
  </si>
  <si>
    <t>SPF_359</t>
  </si>
  <si>
    <t>INV-323779</t>
  </si>
  <si>
    <t xml:space="preserve">PASSAT </t>
  </si>
  <si>
    <t>A11-NSN-8</t>
  </si>
  <si>
    <t>1VWBP7A37DC006241</t>
  </si>
  <si>
    <t>SPF-162</t>
  </si>
  <si>
    <t>M2-008267</t>
  </si>
  <si>
    <t>AKD 9758</t>
  </si>
  <si>
    <t>3N1BC1AD6BK218241</t>
  </si>
  <si>
    <t>SPF-219</t>
  </si>
  <si>
    <t>M2-008567</t>
  </si>
  <si>
    <t xml:space="preserve">JETTA </t>
  </si>
  <si>
    <t>BHR 1477</t>
  </si>
  <si>
    <t>3VWSA29M2YM133761</t>
  </si>
  <si>
    <t>SPF-385</t>
  </si>
  <si>
    <t>M2-009216</t>
  </si>
  <si>
    <t>ALC-4351</t>
  </si>
  <si>
    <t>1FM5K7D87FGB69761</t>
  </si>
  <si>
    <t>INV-297026</t>
  </si>
  <si>
    <t>SPF-339</t>
  </si>
  <si>
    <t>ALE5853</t>
  </si>
  <si>
    <t>MEX512608FT088350</t>
  </si>
  <si>
    <t>SPS-95</t>
  </si>
  <si>
    <t>OMPAZ011</t>
  </si>
  <si>
    <t>AKH095A</t>
  </si>
  <si>
    <t>3N1CN7AD9KK402994</t>
  </si>
  <si>
    <t>OMPAZ013</t>
  </si>
  <si>
    <t>NP 300</t>
  </si>
  <si>
    <t>AJ0634A</t>
  </si>
  <si>
    <t>3N6AD33A3KK820290</t>
  </si>
  <si>
    <t>PICK -UP</t>
  </si>
  <si>
    <t>BROWNISH</t>
  </si>
  <si>
    <t>CASHMIRE</t>
  </si>
  <si>
    <t>HIERRO</t>
  </si>
  <si>
    <t>ORO</t>
  </si>
  <si>
    <t>PWTER</t>
  </si>
  <si>
    <t>ROYAL BLU</t>
  </si>
  <si>
    <t>SECRETARIA DE INTEGRACION Y BIENESTAR SOCIAL</t>
  </si>
  <si>
    <t>SECRETARIA DE INFRAESTRUCTURA , DESARROLLO URBANO Y REORDENACION TERRITORIAL</t>
  </si>
</sst>
</file>

<file path=xl/styles.xml><?xml version="1.0" encoding="utf-8"?>
<styleSheet xmlns="http://schemas.openxmlformats.org/spreadsheetml/2006/main" xmlns:mc="http://schemas.openxmlformats.org/markup-compatibility/2006" xmlns:x14ac="http://schemas.microsoft.com/office/spreadsheetml/2009/9/ac" mc:Ignorable="x14ac">
  <fonts count="48" x14ac:knownFonts="1">
    <font>
      <sz val="11"/>
      <color theme="1"/>
      <name val="Calibri"/>
      <family val="2"/>
      <scheme val="minor"/>
    </font>
    <font>
      <sz val="11"/>
      <color theme="1"/>
      <name val="Calibri"/>
      <family val="2"/>
      <scheme val="minor"/>
    </font>
    <font>
      <b/>
      <sz val="11"/>
      <color theme="1"/>
      <name val="Calibri"/>
      <family val="2"/>
      <scheme val="minor"/>
    </font>
    <font>
      <b/>
      <sz val="18"/>
      <color rgb="FF800000"/>
      <name val="Calibri"/>
      <family val="2"/>
    </font>
    <font>
      <b/>
      <u/>
      <sz val="16"/>
      <color rgb="FF800000"/>
      <name val="Calibri"/>
      <family val="2"/>
      <scheme val="minor"/>
    </font>
    <font>
      <b/>
      <sz val="16"/>
      <color indexed="12"/>
      <name val="Calibri"/>
      <family val="2"/>
    </font>
    <font>
      <b/>
      <u/>
      <sz val="16"/>
      <color rgb="FF800000"/>
      <name val="Calibri"/>
      <family val="2"/>
    </font>
    <font>
      <b/>
      <u/>
      <sz val="16"/>
      <color indexed="12"/>
      <name val="Calibri"/>
      <family val="2"/>
    </font>
    <font>
      <b/>
      <u/>
      <sz val="16"/>
      <color rgb="FF0000FF"/>
      <name val="Calibri"/>
      <family val="2"/>
      <scheme val="minor"/>
    </font>
    <font>
      <b/>
      <sz val="12"/>
      <color theme="0"/>
      <name val="Calibri"/>
      <family val="2"/>
      <scheme val="minor"/>
    </font>
    <font>
      <b/>
      <sz val="11"/>
      <color rgb="FF800000"/>
      <name val="Calibri"/>
      <family val="2"/>
      <scheme val="minor"/>
    </font>
    <font>
      <b/>
      <sz val="11"/>
      <color theme="9"/>
      <name val="Calibri"/>
      <family val="2"/>
      <scheme val="minor"/>
    </font>
    <font>
      <sz val="11"/>
      <color theme="1"/>
      <name val="Tahoma"/>
      <family val="2"/>
    </font>
    <font>
      <b/>
      <sz val="11"/>
      <color theme="1"/>
      <name val="Tahoma"/>
      <family val="2"/>
    </font>
    <font>
      <sz val="11"/>
      <name val="Arial"/>
      <family val="2"/>
    </font>
    <font>
      <b/>
      <sz val="16"/>
      <name val="Calibri"/>
      <family val="2"/>
      <scheme val="minor"/>
    </font>
    <font>
      <b/>
      <sz val="11"/>
      <name val="Calibri"/>
      <family val="2"/>
      <scheme val="minor"/>
    </font>
    <font>
      <b/>
      <sz val="11"/>
      <color theme="0"/>
      <name val="Calibri"/>
      <family val="2"/>
      <scheme val="minor"/>
    </font>
    <font>
      <sz val="10"/>
      <name val="Arial"/>
      <family val="2"/>
    </font>
    <font>
      <sz val="11"/>
      <name val="Calibri"/>
      <family val="2"/>
      <scheme val="minor"/>
    </font>
    <font>
      <b/>
      <sz val="10"/>
      <name val="Arial"/>
      <family val="2"/>
    </font>
    <font>
      <b/>
      <u/>
      <sz val="16"/>
      <color theme="5" tint="-0.249977111117893"/>
      <name val="Calibri"/>
      <family val="2"/>
      <scheme val="minor"/>
    </font>
    <font>
      <sz val="12"/>
      <color rgb="FFFF0000"/>
      <name val="Calibri"/>
      <family val="2"/>
      <scheme val="minor"/>
    </font>
    <font>
      <sz val="12"/>
      <color theme="1"/>
      <name val="Calibri"/>
      <family val="2"/>
      <scheme val="minor"/>
    </font>
    <font>
      <b/>
      <sz val="9"/>
      <color indexed="81"/>
      <name val="Tahoma"/>
      <family val="2"/>
    </font>
    <font>
      <sz val="9"/>
      <color indexed="81"/>
      <name val="Tahoma"/>
      <family val="2"/>
    </font>
    <font>
      <b/>
      <sz val="11"/>
      <color indexed="8"/>
      <name val="Calibri"/>
      <family val="2"/>
      <scheme val="minor"/>
    </font>
    <font>
      <b/>
      <sz val="11"/>
      <color rgb="FF000000"/>
      <name val="Calibri"/>
      <family val="2"/>
      <scheme val="minor"/>
    </font>
    <font>
      <b/>
      <sz val="9"/>
      <color theme="0"/>
      <name val="Arial"/>
      <family val="2"/>
    </font>
    <font>
      <b/>
      <sz val="10"/>
      <color theme="1"/>
      <name val="Arial"/>
      <family val="2"/>
    </font>
    <font>
      <b/>
      <sz val="10"/>
      <color rgb="FF800000"/>
      <name val="Arial"/>
      <family val="2"/>
    </font>
    <font>
      <b/>
      <sz val="8"/>
      <color indexed="81"/>
      <name val="Tahoma"/>
      <family val="2"/>
    </font>
    <font>
      <sz val="8"/>
      <color indexed="81"/>
      <name val="Tahoma"/>
      <family val="2"/>
    </font>
    <font>
      <b/>
      <sz val="24"/>
      <color rgb="FF800000"/>
      <name val="Calibri"/>
      <family val="2"/>
    </font>
    <font>
      <b/>
      <sz val="12"/>
      <color rgb="FF800000"/>
      <name val="Calibri"/>
      <family val="2"/>
    </font>
    <font>
      <b/>
      <u/>
      <sz val="12"/>
      <color rgb="FF800000"/>
      <name val="Calibri"/>
      <family val="2"/>
      <scheme val="minor"/>
    </font>
    <font>
      <b/>
      <sz val="12"/>
      <color indexed="12"/>
      <name val="Calibri"/>
      <family val="2"/>
    </font>
    <font>
      <b/>
      <u/>
      <sz val="12"/>
      <color indexed="12"/>
      <name val="Calibri"/>
      <family val="2"/>
    </font>
    <font>
      <b/>
      <u/>
      <sz val="12"/>
      <color rgb="FF0000FF"/>
      <name val="Calibri"/>
      <family val="2"/>
      <scheme val="minor"/>
    </font>
    <font>
      <b/>
      <sz val="12"/>
      <color rgb="FF800000"/>
      <name val="Calibri"/>
      <family val="2"/>
      <scheme val="minor"/>
    </font>
    <font>
      <b/>
      <sz val="12"/>
      <color theme="9"/>
      <name val="Calibri"/>
      <family val="2"/>
      <scheme val="minor"/>
    </font>
    <font>
      <sz val="12"/>
      <name val="Arial"/>
      <family val="2"/>
    </font>
    <font>
      <b/>
      <sz val="12"/>
      <color theme="1"/>
      <name val="Calibri"/>
      <family val="2"/>
      <scheme val="minor"/>
    </font>
    <font>
      <b/>
      <sz val="12"/>
      <name val="Calibri"/>
      <family val="2"/>
    </font>
    <font>
      <sz val="12"/>
      <color theme="1"/>
      <name val="Calibri"/>
      <family val="2"/>
    </font>
    <font>
      <sz val="12"/>
      <color indexed="8"/>
      <name val="Calibri"/>
      <family val="2"/>
    </font>
    <font>
      <b/>
      <sz val="12"/>
      <color indexed="8"/>
      <name val="Calibri"/>
      <family val="2"/>
    </font>
    <font>
      <sz val="12"/>
      <name val="Calibri"/>
      <family val="2"/>
      <scheme val="minor"/>
    </font>
  </fonts>
  <fills count="6">
    <fill>
      <patternFill patternType="none"/>
    </fill>
    <fill>
      <patternFill patternType="gray125"/>
    </fill>
    <fill>
      <patternFill patternType="solid">
        <fgColor rgb="FF800000"/>
        <bgColor indexed="64"/>
      </patternFill>
    </fill>
    <fill>
      <patternFill patternType="solid">
        <fgColor rgb="FFFFFFCC"/>
        <bgColor indexed="64"/>
      </patternFill>
    </fill>
    <fill>
      <patternFill patternType="solid">
        <fgColor theme="0"/>
        <bgColor indexed="64"/>
      </patternFill>
    </fill>
    <fill>
      <patternFill patternType="solid">
        <fgColor theme="0" tint="-0.14999847407452621"/>
        <bgColor indexed="64"/>
      </patternFill>
    </fill>
  </fills>
  <borders count="35">
    <border>
      <left/>
      <right/>
      <top/>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medium">
        <color indexed="64"/>
      </left>
      <right/>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bottom/>
      <diagonal/>
    </border>
    <border>
      <left style="thin">
        <color indexed="64"/>
      </left>
      <right/>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s>
  <cellStyleXfs count="4">
    <xf numFmtId="0" fontId="0" fillId="0" borderId="0"/>
    <xf numFmtId="0" fontId="1" fillId="0" borderId="0"/>
    <xf numFmtId="0" fontId="18" fillId="0" borderId="0"/>
    <xf numFmtId="0" fontId="18" fillId="0" borderId="0"/>
  </cellStyleXfs>
  <cellXfs count="268">
    <xf numFmtId="0" fontId="0" fillId="0" borderId="0" xfId="0"/>
    <xf numFmtId="0" fontId="0" fillId="0" borderId="0" xfId="0" applyAlignment="1">
      <alignment vertical="center"/>
    </xf>
    <xf numFmtId="0" fontId="3" fillId="0" borderId="0" xfId="0" applyFont="1" applyFill="1" applyAlignment="1">
      <alignment horizontal="center" vertical="center"/>
    </xf>
    <xf numFmtId="0" fontId="4" fillId="0" borderId="0" xfId="0" applyFont="1" applyFill="1" applyAlignment="1">
      <alignment vertical="center"/>
    </xf>
    <xf numFmtId="0" fontId="4" fillId="0" borderId="0" xfId="0" applyFont="1" applyFill="1" applyAlignment="1">
      <alignment horizontal="center" vertical="center"/>
    </xf>
    <xf numFmtId="0" fontId="5" fillId="0" borderId="0" xfId="0" applyFont="1" applyBorder="1" applyAlignment="1">
      <alignment horizontal="center" vertical="center"/>
    </xf>
    <xf numFmtId="0" fontId="0" fillId="0" borderId="0" xfId="0" applyAlignment="1">
      <alignment horizontal="center" vertical="center"/>
    </xf>
    <xf numFmtId="0" fontId="7" fillId="0" borderId="1" xfId="0" applyFont="1" applyFill="1" applyBorder="1" applyAlignment="1">
      <alignment horizontal="center" vertical="center"/>
    </xf>
    <xf numFmtId="0" fontId="7" fillId="0" borderId="0" xfId="0" applyFont="1" applyBorder="1" applyAlignment="1">
      <alignment horizontal="center" vertical="center"/>
    </xf>
    <xf numFmtId="0" fontId="8" fillId="0" borderId="0" xfId="0" applyFont="1" applyAlignment="1">
      <alignment horizontal="left" vertical="center"/>
    </xf>
    <xf numFmtId="0" fontId="8" fillId="0" borderId="0" xfId="0" applyFont="1" applyAlignment="1">
      <alignment horizontal="center" vertical="center"/>
    </xf>
    <xf numFmtId="0" fontId="9" fillId="2" borderId="2" xfId="0" applyFont="1" applyFill="1" applyBorder="1" applyAlignment="1">
      <alignment horizontal="center" vertical="center"/>
    </xf>
    <xf numFmtId="0" fontId="9" fillId="2" borderId="3" xfId="0" applyFont="1" applyFill="1" applyBorder="1" applyAlignment="1">
      <alignment horizontal="center" vertical="center"/>
    </xf>
    <xf numFmtId="0" fontId="10" fillId="3" borderId="3" xfId="1" applyNumberFormat="1" applyFont="1" applyFill="1" applyBorder="1" applyAlignment="1">
      <alignment horizontal="center" vertical="center" wrapText="1"/>
    </xf>
    <xf numFmtId="0" fontId="10" fillId="3" borderId="4" xfId="1" applyNumberFormat="1" applyFont="1" applyFill="1" applyBorder="1" applyAlignment="1">
      <alignment horizontal="center" vertical="center" wrapText="1"/>
    </xf>
    <xf numFmtId="0" fontId="11" fillId="0" borderId="0" xfId="0" applyFont="1" applyAlignment="1">
      <alignment horizontal="center" vertical="center"/>
    </xf>
    <xf numFmtId="0" fontId="12" fillId="0" borderId="5" xfId="0" applyFont="1" applyFill="1" applyBorder="1" applyAlignment="1" applyProtection="1">
      <alignment horizontal="center" vertical="center"/>
      <protection locked="0"/>
    </xf>
    <xf numFmtId="0" fontId="13" fillId="0" borderId="6" xfId="0" applyFont="1" applyFill="1" applyBorder="1" applyAlignment="1" applyProtection="1">
      <alignment horizontal="center" vertical="center"/>
      <protection locked="0"/>
    </xf>
    <xf numFmtId="0" fontId="13" fillId="0" borderId="7" xfId="0" applyFont="1" applyFill="1" applyBorder="1" applyAlignment="1" applyProtection="1">
      <alignment horizontal="center" vertical="center"/>
      <protection locked="0"/>
    </xf>
    <xf numFmtId="0" fontId="12" fillId="0" borderId="8" xfId="0" applyFont="1" applyFill="1" applyBorder="1" applyAlignment="1" applyProtection="1">
      <alignment horizontal="center" vertical="center"/>
      <protection locked="0"/>
    </xf>
    <xf numFmtId="0" fontId="13" fillId="0" borderId="9" xfId="0" applyFont="1" applyFill="1" applyBorder="1" applyAlignment="1" applyProtection="1">
      <alignment horizontal="center" vertical="center"/>
      <protection locked="0"/>
    </xf>
    <xf numFmtId="0" fontId="13" fillId="0" borderId="10" xfId="0" applyFont="1" applyFill="1" applyBorder="1" applyAlignment="1" applyProtection="1">
      <alignment horizontal="center" vertical="center"/>
      <protection locked="0"/>
    </xf>
    <xf numFmtId="0" fontId="0" fillId="0" borderId="0" xfId="0" applyFill="1" applyAlignment="1">
      <alignment horizontal="center" vertical="center"/>
    </xf>
    <xf numFmtId="0" fontId="14" fillId="0" borderId="0" xfId="0" applyFont="1" applyAlignment="1">
      <alignment horizontal="center" vertical="center"/>
    </xf>
    <xf numFmtId="0" fontId="10" fillId="0" borderId="11" xfId="1" applyFont="1" applyFill="1" applyBorder="1" applyAlignment="1">
      <alignment horizontal="center" vertical="center"/>
    </xf>
    <xf numFmtId="0" fontId="10" fillId="0" borderId="12" xfId="1" applyFont="1" applyFill="1" applyBorder="1" applyAlignment="1">
      <alignment horizontal="center" vertical="center"/>
    </xf>
    <xf numFmtId="0" fontId="10" fillId="0" borderId="13" xfId="1" applyFont="1" applyFill="1" applyBorder="1" applyAlignment="1">
      <alignment horizontal="center" vertical="center"/>
    </xf>
    <xf numFmtId="0" fontId="16" fillId="4" borderId="9" xfId="0" applyFont="1" applyFill="1" applyBorder="1" applyAlignment="1">
      <alignment horizontal="center" vertical="center"/>
    </xf>
    <xf numFmtId="0" fontId="2" fillId="4" borderId="9" xfId="0" applyFont="1" applyFill="1" applyBorder="1" applyAlignment="1" applyProtection="1">
      <alignment horizontal="center" vertical="center"/>
      <protection locked="0"/>
    </xf>
    <xf numFmtId="0" fontId="2" fillId="4" borderId="9" xfId="0" applyFont="1" applyFill="1" applyBorder="1" applyAlignment="1">
      <alignment horizontal="center" vertical="center"/>
    </xf>
    <xf numFmtId="0" fontId="2" fillId="4" borderId="9" xfId="0" applyFont="1" applyFill="1" applyBorder="1" applyAlignment="1">
      <alignment horizontal="center" vertical="center" wrapText="1"/>
    </xf>
    <xf numFmtId="0" fontId="16" fillId="4" borderId="9" xfId="0" applyFont="1" applyFill="1" applyBorder="1" applyAlignment="1">
      <alignment horizontal="left" vertical="center"/>
    </xf>
    <xf numFmtId="0" fontId="2" fillId="4" borderId="9" xfId="0" applyFont="1" applyFill="1" applyBorder="1" applyAlignment="1" applyProtection="1">
      <alignment horizontal="left" vertical="center"/>
      <protection locked="0"/>
    </xf>
    <xf numFmtId="0" fontId="2" fillId="4" borderId="9" xfId="0" applyFont="1" applyFill="1" applyBorder="1" applyAlignment="1">
      <alignment vertical="center"/>
    </xf>
    <xf numFmtId="0" fontId="2" fillId="4" borderId="9" xfId="0" applyFont="1" applyFill="1" applyBorder="1" applyAlignment="1">
      <alignment horizontal="left" vertical="center"/>
    </xf>
    <xf numFmtId="0" fontId="2" fillId="4" borderId="0" xfId="0" applyFont="1" applyFill="1" applyAlignment="1">
      <alignment horizontal="center" vertical="center" wrapText="1"/>
    </xf>
    <xf numFmtId="0" fontId="2" fillId="4" borderId="0" xfId="0" applyFont="1" applyFill="1" applyBorder="1" applyAlignment="1">
      <alignment horizontal="center" vertical="center"/>
    </xf>
    <xf numFmtId="0" fontId="2" fillId="0" borderId="6" xfId="0" applyFont="1" applyFill="1" applyBorder="1" applyAlignment="1" applyProtection="1">
      <alignment horizontal="center" vertical="center"/>
      <protection locked="0"/>
    </xf>
    <xf numFmtId="0" fontId="2" fillId="0" borderId="7" xfId="0" applyFont="1" applyFill="1" applyBorder="1" applyAlignment="1" applyProtection="1">
      <alignment horizontal="center" vertical="center"/>
      <protection locked="0"/>
    </xf>
    <xf numFmtId="0" fontId="2" fillId="0" borderId="9" xfId="0" applyFont="1" applyFill="1" applyBorder="1" applyAlignment="1" applyProtection="1">
      <alignment horizontal="center" vertical="center"/>
      <protection locked="0"/>
    </xf>
    <xf numFmtId="0" fontId="2" fillId="0" borderId="10" xfId="0" applyFont="1" applyFill="1" applyBorder="1" applyAlignment="1" applyProtection="1">
      <alignment horizontal="center" vertical="center"/>
      <protection locked="0"/>
    </xf>
    <xf numFmtId="0" fontId="2" fillId="0" borderId="5" xfId="0" applyFont="1" applyFill="1" applyBorder="1" applyAlignment="1" applyProtection="1">
      <alignment horizontal="center" vertical="center"/>
      <protection locked="0"/>
    </xf>
    <xf numFmtId="0" fontId="2" fillId="0" borderId="6" xfId="0" applyFont="1" applyBorder="1" applyAlignment="1">
      <alignment horizontal="center" vertical="center"/>
    </xf>
    <xf numFmtId="0" fontId="2" fillId="0" borderId="8" xfId="0" applyFont="1" applyFill="1" applyBorder="1" applyAlignment="1" applyProtection="1">
      <alignment horizontal="center" vertical="center"/>
      <protection locked="0"/>
    </xf>
    <xf numFmtId="0" fontId="2" fillId="0" borderId="9" xfId="0" applyFont="1" applyFill="1" applyBorder="1" applyAlignment="1">
      <alignment horizontal="center" vertical="center"/>
    </xf>
    <xf numFmtId="0" fontId="2" fillId="0" borderId="9" xfId="0" applyFont="1" applyBorder="1" applyAlignment="1">
      <alignment horizontal="center" vertical="center"/>
    </xf>
    <xf numFmtId="0" fontId="2" fillId="0" borderId="14" xfId="1" applyFont="1" applyBorder="1" applyAlignment="1">
      <alignment horizontal="center" vertical="center"/>
    </xf>
    <xf numFmtId="0" fontId="2" fillId="0" borderId="15" xfId="1" applyFont="1" applyBorder="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vertical="center"/>
    </xf>
    <xf numFmtId="0" fontId="5" fillId="0" borderId="1" xfId="0" applyFont="1" applyBorder="1" applyAlignment="1">
      <alignment horizontal="center" vertical="center"/>
    </xf>
    <xf numFmtId="0" fontId="0" fillId="0" borderId="0" xfId="0" applyFill="1" applyAlignment="1">
      <alignment vertical="center"/>
    </xf>
    <xf numFmtId="0" fontId="19" fillId="0" borderId="0" xfId="0" applyFont="1" applyAlignment="1">
      <alignment vertical="center"/>
    </xf>
    <xf numFmtId="0" fontId="2" fillId="0" borderId="0" xfId="0" applyFont="1" applyAlignment="1">
      <alignment horizontal="center" vertical="center"/>
    </xf>
    <xf numFmtId="0" fontId="21" fillId="0" borderId="1" xfId="0" applyFont="1" applyFill="1" applyBorder="1" applyAlignment="1">
      <alignment vertical="center"/>
    </xf>
    <xf numFmtId="0" fontId="22" fillId="0" borderId="0" xfId="0" applyFont="1" applyAlignment="1">
      <alignment horizontal="center" vertical="center"/>
    </xf>
    <xf numFmtId="0" fontId="22" fillId="0" borderId="0" xfId="0" applyFont="1" applyFill="1" applyAlignment="1">
      <alignment horizontal="center" vertical="center"/>
    </xf>
    <xf numFmtId="0" fontId="15" fillId="0" borderId="1" xfId="0" applyFont="1" applyFill="1" applyBorder="1" applyAlignment="1">
      <alignment vertical="center"/>
    </xf>
    <xf numFmtId="0" fontId="2" fillId="0" borderId="16" xfId="0" applyFont="1" applyFill="1" applyBorder="1" applyAlignment="1" applyProtection="1">
      <alignment horizontal="center" vertical="center"/>
      <protection locked="0"/>
    </xf>
    <xf numFmtId="0" fontId="2" fillId="0" borderId="15" xfId="0" applyFont="1" applyFill="1" applyBorder="1" applyAlignment="1" applyProtection="1">
      <alignment horizontal="center" vertical="center"/>
      <protection locked="0"/>
    </xf>
    <xf numFmtId="0" fontId="2" fillId="0" borderId="9" xfId="0" applyFont="1" applyFill="1" applyBorder="1" applyAlignment="1" applyProtection="1">
      <alignment vertical="center"/>
      <protection locked="0"/>
    </xf>
    <xf numFmtId="0" fontId="2" fillId="0" borderId="9" xfId="0" applyFont="1" applyBorder="1" applyAlignment="1">
      <alignment vertical="center"/>
    </xf>
    <xf numFmtId="0" fontId="2" fillId="0" borderId="14" xfId="0" applyFont="1" applyFill="1" applyBorder="1" applyAlignment="1" applyProtection="1">
      <alignment horizontal="center" vertical="center"/>
      <protection locked="0"/>
    </xf>
    <xf numFmtId="0" fontId="2" fillId="0" borderId="16" xfId="0" applyFont="1" applyFill="1" applyBorder="1" applyAlignment="1" applyProtection="1">
      <alignment vertical="center"/>
      <protection locked="0"/>
    </xf>
    <xf numFmtId="0" fontId="9" fillId="2" borderId="17" xfId="0" applyFont="1" applyFill="1" applyBorder="1" applyAlignment="1">
      <alignment horizontal="center" vertical="center"/>
    </xf>
    <xf numFmtId="0" fontId="10" fillId="3" borderId="17" xfId="1" applyNumberFormat="1" applyFont="1" applyFill="1" applyBorder="1" applyAlignment="1">
      <alignment horizontal="center" vertical="center" wrapText="1"/>
    </xf>
    <xf numFmtId="0" fontId="10" fillId="3" borderId="18" xfId="1" applyNumberFormat="1" applyFont="1" applyFill="1" applyBorder="1" applyAlignment="1">
      <alignment horizontal="center" vertical="center" wrapText="1"/>
    </xf>
    <xf numFmtId="0" fontId="2" fillId="0" borderId="19" xfId="0" applyFont="1" applyFill="1" applyBorder="1" applyAlignment="1" applyProtection="1">
      <alignment horizontal="center" vertical="center"/>
      <protection locked="0"/>
    </xf>
    <xf numFmtId="0" fontId="16" fillId="0" borderId="9" xfId="0" applyFont="1" applyBorder="1" applyAlignment="1">
      <alignment horizontal="center" vertical="center"/>
    </xf>
    <xf numFmtId="0" fontId="2" fillId="4" borderId="6" xfId="0" applyFont="1" applyFill="1" applyBorder="1" applyAlignment="1" applyProtection="1">
      <alignment horizontal="center" vertical="center"/>
      <protection locked="0"/>
    </xf>
    <xf numFmtId="0" fontId="16" fillId="4" borderId="9" xfId="0" applyFont="1" applyFill="1" applyBorder="1" applyAlignment="1" applyProtection="1">
      <alignment horizontal="center" vertical="center"/>
      <protection locked="0"/>
    </xf>
    <xf numFmtId="0" fontId="2" fillId="4" borderId="19" xfId="0" applyFont="1" applyFill="1" applyBorder="1" applyAlignment="1">
      <alignment horizontal="center" vertical="center"/>
    </xf>
    <xf numFmtId="0" fontId="2" fillId="4" borderId="19" xfId="0" applyFont="1" applyFill="1" applyBorder="1" applyAlignment="1" applyProtection="1">
      <alignment horizontal="center" vertical="center"/>
      <protection locked="0"/>
    </xf>
    <xf numFmtId="0" fontId="2" fillId="0" borderId="19" xfId="0" applyFont="1" applyBorder="1" applyAlignment="1">
      <alignment horizontal="center" vertical="center"/>
    </xf>
    <xf numFmtId="0" fontId="2" fillId="0" borderId="20" xfId="0" applyFont="1" applyFill="1" applyBorder="1" applyAlignment="1" applyProtection="1">
      <alignment horizontal="center" vertical="center"/>
      <protection locked="0"/>
    </xf>
    <xf numFmtId="0" fontId="2" fillId="0" borderId="21" xfId="0" applyFont="1" applyFill="1" applyBorder="1" applyAlignment="1" applyProtection="1">
      <alignment horizontal="center" vertical="center"/>
      <protection locked="0"/>
    </xf>
    <xf numFmtId="0" fontId="2" fillId="0" borderId="16" xfId="1" applyFont="1" applyBorder="1" applyAlignment="1">
      <alignment horizontal="center" vertical="center"/>
    </xf>
    <xf numFmtId="0" fontId="16" fillId="0" borderId="9" xfId="0" applyFont="1" applyBorder="1" applyAlignment="1">
      <alignment horizontal="center" vertical="center" wrapText="1"/>
    </xf>
    <xf numFmtId="0" fontId="26" fillId="0" borderId="9" xfId="0" applyFont="1" applyBorder="1" applyAlignment="1">
      <alignment horizontal="center" vertical="center" wrapText="1"/>
    </xf>
    <xf numFmtId="0" fontId="2" fillId="0" borderId="9" xfId="0" applyFont="1" applyBorder="1" applyAlignment="1" applyProtection="1">
      <alignment horizontal="center" vertical="center"/>
      <protection locked="0"/>
    </xf>
    <xf numFmtId="0" fontId="27" fillId="0" borderId="9" xfId="0" applyFont="1" applyBorder="1" applyAlignment="1">
      <alignment horizontal="center" vertical="center" wrapText="1"/>
    </xf>
    <xf numFmtId="0" fontId="16" fillId="0" borderId="9" xfId="0" applyFont="1" applyBorder="1" applyAlignment="1" applyProtection="1">
      <alignment horizontal="center" vertical="center"/>
      <protection locked="0"/>
    </xf>
    <xf numFmtId="0" fontId="2" fillId="0" borderId="9" xfId="0" applyFont="1" applyBorder="1" applyAlignment="1">
      <alignment horizontal="center" vertical="center" wrapText="1"/>
    </xf>
    <xf numFmtId="0" fontId="4" fillId="0" borderId="1" xfId="0" applyFont="1" applyFill="1" applyBorder="1" applyAlignment="1">
      <alignment horizontal="center" vertical="center"/>
    </xf>
    <xf numFmtId="0" fontId="28" fillId="2" borderId="2" xfId="0" applyFont="1" applyFill="1" applyBorder="1" applyAlignment="1">
      <alignment horizontal="center" vertical="center"/>
    </xf>
    <xf numFmtId="0" fontId="29" fillId="0" borderId="0" xfId="0" applyFont="1" applyAlignment="1">
      <alignment vertical="center"/>
    </xf>
    <xf numFmtId="0" fontId="29" fillId="0" borderId="0" xfId="0" applyFont="1" applyAlignment="1">
      <alignment horizontal="center" vertical="center"/>
    </xf>
    <xf numFmtId="0" fontId="29" fillId="0" borderId="0" xfId="0" applyFont="1" applyFill="1" applyAlignment="1">
      <alignment horizontal="center" vertical="center"/>
    </xf>
    <xf numFmtId="0" fontId="20" fillId="0" borderId="0" xfId="0" applyFont="1" applyAlignment="1">
      <alignment horizontal="center" vertical="center"/>
    </xf>
    <xf numFmtId="0" fontId="30" fillId="0" borderId="11" xfId="1" applyFont="1" applyFill="1" applyBorder="1" applyAlignment="1">
      <alignment horizontal="center" vertical="center"/>
    </xf>
    <xf numFmtId="0" fontId="30" fillId="0" borderId="12" xfId="1" applyFont="1" applyFill="1" applyBorder="1" applyAlignment="1">
      <alignment horizontal="center" vertical="center"/>
    </xf>
    <xf numFmtId="0" fontId="30" fillId="0" borderId="13" xfId="1" applyFont="1" applyFill="1" applyBorder="1" applyAlignment="1">
      <alignment horizontal="center" vertical="center"/>
    </xf>
    <xf numFmtId="0" fontId="29" fillId="0" borderId="14" xfId="1" applyFont="1" applyBorder="1" applyAlignment="1">
      <alignment horizontal="center" vertical="center"/>
    </xf>
    <xf numFmtId="0" fontId="29" fillId="0" borderId="16" xfId="1" applyFont="1" applyBorder="1" applyAlignment="1">
      <alignment horizontal="center" vertical="center"/>
    </xf>
    <xf numFmtId="0" fontId="29" fillId="0" borderId="15" xfId="1" applyFont="1" applyBorder="1" applyAlignment="1">
      <alignment horizontal="center" vertical="center"/>
    </xf>
    <xf numFmtId="0" fontId="16" fillId="0" borderId="5" xfId="0" applyFont="1" applyFill="1" applyBorder="1" applyAlignment="1" applyProtection="1">
      <alignment horizontal="center" vertical="center"/>
      <protection locked="0"/>
    </xf>
    <xf numFmtId="0" fontId="16" fillId="0" borderId="6" xfId="0" applyFont="1" applyFill="1" applyBorder="1" applyAlignment="1" applyProtection="1">
      <alignment horizontal="center" vertical="center"/>
      <protection locked="0"/>
    </xf>
    <xf numFmtId="0" fontId="16" fillId="0" borderId="6" xfId="0" applyFont="1" applyFill="1" applyBorder="1" applyAlignment="1" applyProtection="1">
      <alignment horizontal="center" vertical="center" wrapText="1"/>
      <protection locked="0"/>
    </xf>
    <xf numFmtId="0" fontId="16" fillId="0" borderId="7" xfId="0" applyFont="1" applyFill="1" applyBorder="1" applyAlignment="1" applyProtection="1">
      <alignment horizontal="center" vertical="center"/>
      <protection locked="0"/>
    </xf>
    <xf numFmtId="49" fontId="16" fillId="0" borderId="9" xfId="3" applyNumberFormat="1" applyFont="1" applyFill="1" applyBorder="1" applyAlignment="1">
      <alignment horizontal="center" vertical="center"/>
    </xf>
    <xf numFmtId="0" fontId="16" fillId="0" borderId="9" xfId="0" applyFont="1" applyFill="1" applyBorder="1" applyAlignment="1" applyProtection="1">
      <alignment horizontal="center" vertical="center"/>
      <protection locked="0"/>
    </xf>
    <xf numFmtId="0" fontId="16" fillId="0" borderId="9" xfId="0" applyFont="1" applyFill="1" applyBorder="1" applyAlignment="1">
      <alignment horizontal="center" vertical="center"/>
    </xf>
    <xf numFmtId="0" fontId="16" fillId="0" borderId="9" xfId="0" applyFont="1" applyFill="1" applyBorder="1" applyAlignment="1" applyProtection="1">
      <alignment horizontal="center" vertical="center" wrapText="1"/>
      <protection locked="0"/>
    </xf>
    <xf numFmtId="0" fontId="16" fillId="0" borderId="9" xfId="0" applyFont="1" applyFill="1" applyBorder="1" applyAlignment="1" applyProtection="1">
      <alignment horizontal="left" vertical="center"/>
      <protection locked="0"/>
    </xf>
    <xf numFmtId="0" fontId="16" fillId="0" borderId="9" xfId="0" applyFont="1" applyFill="1" applyBorder="1" applyAlignment="1">
      <alignment horizontal="left" vertical="center"/>
    </xf>
    <xf numFmtId="49" fontId="16" fillId="0" borderId="6" xfId="3" applyNumberFormat="1" applyFont="1" applyFill="1" applyBorder="1" applyAlignment="1">
      <alignment horizontal="center" vertical="center"/>
    </xf>
    <xf numFmtId="0" fontId="16" fillId="0" borderId="19" xfId="0" applyFont="1" applyFill="1" applyBorder="1" applyAlignment="1" applyProtection="1">
      <alignment horizontal="center" vertical="center"/>
      <protection locked="0"/>
    </xf>
    <xf numFmtId="49" fontId="16" fillId="0" borderId="9" xfId="0" applyNumberFormat="1" applyFont="1" applyFill="1" applyBorder="1" applyAlignment="1">
      <alignment horizontal="center" vertical="center"/>
    </xf>
    <xf numFmtId="0" fontId="16" fillId="0" borderId="6" xfId="0" applyFont="1" applyFill="1" applyBorder="1" applyAlignment="1">
      <alignment horizontal="center" vertical="center"/>
    </xf>
    <xf numFmtId="0" fontId="9" fillId="2" borderId="22" xfId="0" applyFont="1" applyFill="1" applyBorder="1" applyAlignment="1">
      <alignment horizontal="center" vertical="center"/>
    </xf>
    <xf numFmtId="0" fontId="2" fillId="0" borderId="11" xfId="0" applyFont="1" applyFill="1" applyBorder="1" applyAlignment="1" applyProtection="1">
      <alignment horizontal="center" vertical="center"/>
      <protection locked="0"/>
    </xf>
    <xf numFmtId="0" fontId="16" fillId="0" borderId="12" xfId="0" applyFont="1" applyBorder="1" applyAlignment="1">
      <alignment horizontal="center" vertical="center" wrapText="1"/>
    </xf>
    <xf numFmtId="0" fontId="26" fillId="0" borderId="12" xfId="0" applyFont="1" applyBorder="1" applyAlignment="1">
      <alignment horizontal="center" vertical="center" wrapText="1"/>
    </xf>
    <xf numFmtId="0" fontId="2" fillId="0" borderId="12" xfId="0" applyFont="1" applyFill="1" applyBorder="1" applyAlignment="1" applyProtection="1">
      <alignment horizontal="center" vertical="center"/>
      <protection locked="0"/>
    </xf>
    <xf numFmtId="0" fontId="2" fillId="0" borderId="12" xfId="0" applyFont="1" applyBorder="1" applyAlignment="1" applyProtection="1">
      <alignment horizontal="center" vertical="center"/>
      <protection locked="0"/>
    </xf>
    <xf numFmtId="0" fontId="2" fillId="0" borderId="13" xfId="0" applyFont="1" applyFill="1" applyBorder="1" applyAlignment="1" applyProtection="1">
      <alignment horizontal="center" vertical="center"/>
      <protection locked="0"/>
    </xf>
    <xf numFmtId="0" fontId="27" fillId="0" borderId="16"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16" xfId="0" applyFont="1" applyBorder="1" applyAlignment="1">
      <alignment horizontal="center" vertical="center"/>
    </xf>
    <xf numFmtId="0" fontId="0" fillId="0" borderId="0" xfId="0" applyAlignment="1">
      <alignment horizontal="left" vertical="center"/>
    </xf>
    <xf numFmtId="0" fontId="2" fillId="0" borderId="12" xfId="0" applyFont="1" applyBorder="1" applyAlignment="1">
      <alignment horizontal="center" vertical="center"/>
    </xf>
    <xf numFmtId="0" fontId="2" fillId="0" borderId="12" xfId="0" applyFont="1" applyFill="1" applyBorder="1" applyAlignment="1">
      <alignment horizontal="center" vertical="center"/>
    </xf>
    <xf numFmtId="0" fontId="2" fillId="0" borderId="0" xfId="0" applyFont="1" applyBorder="1" applyAlignment="1">
      <alignment horizontal="center" vertical="center"/>
    </xf>
    <xf numFmtId="0" fontId="2" fillId="0" borderId="16" xfId="0" applyFont="1" applyFill="1" applyBorder="1" applyAlignment="1">
      <alignment horizontal="center" vertical="center"/>
    </xf>
    <xf numFmtId="0" fontId="2" fillId="0" borderId="6" xfId="0" applyFont="1" applyFill="1" applyBorder="1" applyAlignment="1">
      <alignment horizontal="center" vertical="center"/>
    </xf>
    <xf numFmtId="0" fontId="23" fillId="0" borderId="0" xfId="0" applyFont="1" applyAlignment="1">
      <alignment vertical="center" wrapText="1"/>
    </xf>
    <xf numFmtId="0" fontId="34" fillId="0" borderId="0" xfId="0" applyFont="1" applyFill="1" applyAlignment="1">
      <alignment horizontal="center" vertical="center" wrapText="1"/>
    </xf>
    <xf numFmtId="0" fontId="35" fillId="0" borderId="0" xfId="0" applyFont="1" applyFill="1" applyAlignment="1">
      <alignment vertical="center" wrapText="1"/>
    </xf>
    <xf numFmtId="0" fontId="36" fillId="0" borderId="0" xfId="0" applyFont="1" applyBorder="1" applyAlignment="1">
      <alignment horizontal="center" vertical="center" wrapText="1"/>
    </xf>
    <xf numFmtId="0" fontId="23" fillId="0" borderId="0" xfId="0" applyFont="1" applyAlignment="1">
      <alignment horizontal="center" vertical="center" wrapText="1"/>
    </xf>
    <xf numFmtId="0" fontId="37" fillId="0" borderId="0" xfId="0" applyFont="1" applyBorder="1" applyAlignment="1">
      <alignment horizontal="center" vertical="center" wrapText="1"/>
    </xf>
    <xf numFmtId="0" fontId="38" fillId="0" borderId="0" xfId="0" applyFont="1" applyAlignment="1">
      <alignment horizontal="left" vertical="center" wrapText="1"/>
    </xf>
    <xf numFmtId="0" fontId="40" fillId="0" borderId="0" xfId="0" applyFont="1" applyAlignment="1">
      <alignment horizontal="center" vertical="center" wrapText="1"/>
    </xf>
    <xf numFmtId="0" fontId="41" fillId="0" borderId="0" xfId="0" applyFont="1" applyAlignment="1">
      <alignment horizontal="center" vertical="center" wrapText="1"/>
    </xf>
    <xf numFmtId="0" fontId="23" fillId="0" borderId="0" xfId="0" applyFont="1" applyFill="1" applyAlignment="1">
      <alignment vertical="center" wrapText="1"/>
    </xf>
    <xf numFmtId="0" fontId="23" fillId="4" borderId="0" xfId="0" applyFont="1" applyFill="1" applyAlignment="1">
      <alignment vertical="center" wrapText="1"/>
    </xf>
    <xf numFmtId="0" fontId="23" fillId="0" borderId="0" xfId="0" applyFont="1" applyFill="1" applyAlignment="1">
      <alignment horizontal="center" vertical="center" wrapText="1"/>
    </xf>
    <xf numFmtId="0" fontId="16" fillId="4" borderId="9" xfId="0" applyFont="1" applyFill="1" applyBorder="1" applyAlignment="1">
      <alignment horizontal="center" vertical="center" wrapText="1"/>
    </xf>
    <xf numFmtId="0" fontId="13" fillId="0" borderId="9" xfId="0" applyFont="1" applyFill="1" applyBorder="1" applyAlignment="1" applyProtection="1">
      <alignment horizontal="center" vertical="center" wrapText="1"/>
      <protection locked="0"/>
    </xf>
    <xf numFmtId="0" fontId="2" fillId="4" borderId="9" xfId="0" applyFont="1" applyFill="1" applyBorder="1" applyAlignment="1" applyProtection="1">
      <alignment horizontal="center" vertical="center" wrapText="1"/>
      <protection locked="0"/>
    </xf>
    <xf numFmtId="0" fontId="2" fillId="0" borderId="24" xfId="0" applyFont="1" applyFill="1" applyBorder="1" applyAlignment="1" applyProtection="1">
      <alignment horizontal="center" vertical="center"/>
      <protection locked="0"/>
    </xf>
    <xf numFmtId="0" fontId="2" fillId="0" borderId="25" xfId="0" applyFont="1" applyFill="1" applyBorder="1" applyAlignment="1" applyProtection="1">
      <alignment horizontal="center" vertical="center"/>
      <protection locked="0"/>
    </xf>
    <xf numFmtId="0" fontId="2" fillId="0" borderId="25" xfId="0" applyFont="1" applyBorder="1" applyAlignment="1">
      <alignment horizontal="center" vertical="center"/>
    </xf>
    <xf numFmtId="0" fontId="2" fillId="0" borderId="26" xfId="0" applyFont="1" applyFill="1" applyBorder="1" applyAlignment="1" applyProtection="1">
      <alignment horizontal="center" vertical="center"/>
      <protection locked="0"/>
    </xf>
    <xf numFmtId="0" fontId="16" fillId="4" borderId="8" xfId="0" applyFont="1" applyFill="1" applyBorder="1" applyAlignment="1">
      <alignment horizontal="center" vertical="center" wrapText="1"/>
    </xf>
    <xf numFmtId="0" fontId="13" fillId="0" borderId="10" xfId="0" applyFont="1" applyFill="1" applyBorder="1" applyAlignment="1" applyProtection="1">
      <alignment horizontal="center" vertical="center" wrapText="1"/>
      <protection locked="0"/>
    </xf>
    <xf numFmtId="0" fontId="2" fillId="0" borderId="10" xfId="0" applyFont="1" applyBorder="1" applyAlignment="1">
      <alignment horizontal="center" vertical="center" wrapText="1"/>
    </xf>
    <xf numFmtId="0" fontId="2" fillId="4" borderId="10" xfId="0" applyFont="1" applyFill="1" applyBorder="1" applyAlignment="1">
      <alignment horizontal="center" vertical="center" wrapText="1"/>
    </xf>
    <xf numFmtId="0" fontId="16" fillId="4" borderId="14" xfId="0" applyFont="1" applyFill="1" applyBorder="1" applyAlignment="1">
      <alignment horizontal="center" vertical="center" wrapText="1"/>
    </xf>
    <xf numFmtId="0" fontId="2" fillId="4" borderId="16" xfId="0" applyFont="1" applyFill="1" applyBorder="1" applyAlignment="1">
      <alignment horizontal="center" vertical="center" wrapText="1"/>
    </xf>
    <xf numFmtId="0" fontId="16" fillId="4" borderId="11" xfId="0" applyFont="1" applyFill="1" applyBorder="1" applyAlignment="1">
      <alignment horizontal="center" vertical="center" wrapText="1"/>
    </xf>
    <xf numFmtId="0" fontId="16" fillId="4" borderId="12" xfId="0" applyFont="1" applyFill="1" applyBorder="1" applyAlignment="1">
      <alignment horizontal="center" vertical="center" wrapText="1"/>
    </xf>
    <xf numFmtId="0" fontId="2" fillId="4" borderId="12" xfId="0" applyFont="1" applyFill="1" applyBorder="1" applyAlignment="1">
      <alignment horizontal="center" vertical="center" wrapText="1"/>
    </xf>
    <xf numFmtId="0" fontId="13" fillId="0" borderId="12" xfId="0" applyFont="1" applyFill="1" applyBorder="1" applyAlignment="1" applyProtection="1">
      <alignment horizontal="center" vertical="center" wrapText="1"/>
      <protection locked="0"/>
    </xf>
    <xf numFmtId="0" fontId="13" fillId="0" borderId="13" xfId="0" applyFont="1" applyFill="1" applyBorder="1" applyAlignment="1" applyProtection="1">
      <alignment horizontal="center" vertical="center" wrapText="1"/>
      <protection locked="0"/>
    </xf>
    <xf numFmtId="0" fontId="16" fillId="0" borderId="11" xfId="0" applyFont="1" applyFill="1" applyBorder="1" applyAlignment="1" applyProtection="1">
      <alignment horizontal="center" vertical="center"/>
      <protection locked="0"/>
    </xf>
    <xf numFmtId="49" fontId="16" fillId="0" borderId="12" xfId="3" applyNumberFormat="1" applyFont="1" applyFill="1" applyBorder="1" applyAlignment="1">
      <alignment horizontal="center" vertical="center"/>
    </xf>
    <xf numFmtId="0" fontId="16" fillId="0" borderId="12" xfId="0" applyFont="1" applyFill="1" applyBorder="1" applyAlignment="1" applyProtection="1">
      <alignment horizontal="center" vertical="center"/>
      <protection locked="0"/>
    </xf>
    <xf numFmtId="0" fontId="16" fillId="0" borderId="12" xfId="0" applyFont="1" applyFill="1" applyBorder="1" applyAlignment="1">
      <alignment horizontal="left" vertical="center"/>
    </xf>
    <xf numFmtId="0" fontId="16" fillId="0" borderId="12" xfId="0" applyFont="1" applyFill="1" applyBorder="1" applyAlignment="1">
      <alignment horizontal="center" vertical="center"/>
    </xf>
    <xf numFmtId="0" fontId="16" fillId="0" borderId="12" xfId="0" applyFont="1" applyFill="1" applyBorder="1" applyAlignment="1" applyProtection="1">
      <alignment horizontal="center" vertical="center" wrapText="1"/>
      <protection locked="0"/>
    </xf>
    <xf numFmtId="0" fontId="16" fillId="0" borderId="13" xfId="0" applyFont="1" applyFill="1" applyBorder="1" applyAlignment="1" applyProtection="1">
      <alignment horizontal="center" vertical="center"/>
      <protection locked="0"/>
    </xf>
    <xf numFmtId="0" fontId="16" fillId="0" borderId="24" xfId="0" applyFont="1" applyFill="1" applyBorder="1" applyAlignment="1" applyProtection="1">
      <alignment horizontal="center" vertical="center"/>
      <protection locked="0"/>
    </xf>
    <xf numFmtId="49" fontId="16" fillId="0" borderId="16" xfId="0" applyNumberFormat="1" applyFont="1" applyFill="1" applyBorder="1" applyAlignment="1">
      <alignment horizontal="center" vertical="center"/>
    </xf>
    <xf numFmtId="0" fontId="16" fillId="0" borderId="16" xfId="0" applyFont="1" applyFill="1" applyBorder="1" applyAlignment="1">
      <alignment horizontal="center" vertical="center"/>
    </xf>
    <xf numFmtId="0" fontId="16" fillId="0" borderId="16" xfId="0" applyFont="1" applyFill="1" applyBorder="1" applyAlignment="1" applyProtection="1">
      <alignment horizontal="center" vertical="center" wrapText="1"/>
      <protection locked="0"/>
    </xf>
    <xf numFmtId="0" fontId="16" fillId="0" borderId="16" xfId="0" applyFont="1" applyFill="1" applyBorder="1" applyAlignment="1" applyProtection="1">
      <alignment horizontal="left" vertical="center"/>
      <protection locked="0"/>
    </xf>
    <xf numFmtId="0" fontId="16" fillId="0" borderId="16" xfId="0" applyFont="1" applyFill="1" applyBorder="1" applyAlignment="1" applyProtection="1">
      <alignment horizontal="center" vertical="center"/>
      <protection locked="0"/>
    </xf>
    <xf numFmtId="0" fontId="16" fillId="0" borderId="25" xfId="0" applyFont="1" applyFill="1" applyBorder="1" applyAlignment="1" applyProtection="1">
      <alignment horizontal="center" vertical="center"/>
      <protection locked="0"/>
    </xf>
    <xf numFmtId="0" fontId="16" fillId="0" borderId="25" xfId="0" applyFont="1" applyFill="1" applyBorder="1" applyAlignment="1" applyProtection="1">
      <alignment horizontal="center" vertical="center" wrapText="1"/>
      <protection locked="0"/>
    </xf>
    <xf numFmtId="0" fontId="16" fillId="0" borderId="26" xfId="0" applyFont="1" applyFill="1" applyBorder="1" applyAlignment="1" applyProtection="1">
      <alignment horizontal="center" vertical="center"/>
      <protection locked="0"/>
    </xf>
    <xf numFmtId="0" fontId="44" fillId="0" borderId="8" xfId="0" applyFont="1" applyBorder="1" applyAlignment="1">
      <alignment horizontal="center"/>
    </xf>
    <xf numFmtId="0" fontId="45" fillId="0" borderId="9" xfId="0" applyFont="1" applyFill="1" applyBorder="1" applyAlignment="1">
      <alignment horizontal="left" vertical="center"/>
    </xf>
    <xf numFmtId="0" fontId="23" fillId="0" borderId="9" xfId="0" applyFont="1" applyBorder="1" applyAlignment="1">
      <alignment horizontal="center"/>
    </xf>
    <xf numFmtId="0" fontId="45" fillId="5" borderId="27" xfId="0" applyFont="1" applyFill="1" applyBorder="1" applyAlignment="1">
      <alignment horizontal="center" vertical="center"/>
    </xf>
    <xf numFmtId="0" fontId="4" fillId="0" borderId="0" xfId="0" applyFont="1" applyFill="1" applyBorder="1" applyAlignment="1">
      <alignment vertical="center"/>
    </xf>
    <xf numFmtId="0" fontId="2" fillId="0" borderId="9" xfId="0" applyNumberFormat="1" applyFont="1" applyFill="1" applyBorder="1" applyAlignment="1" applyProtection="1">
      <alignment horizontal="center" vertical="center"/>
      <protection locked="0"/>
    </xf>
    <xf numFmtId="0" fontId="2" fillId="0" borderId="9" xfId="0" applyNumberFormat="1" applyFont="1" applyFill="1" applyBorder="1" applyAlignment="1" applyProtection="1">
      <alignment horizontal="left" vertical="center"/>
      <protection locked="0"/>
    </xf>
    <xf numFmtId="0" fontId="2" fillId="0" borderId="19" xfId="0" applyFont="1" applyFill="1" applyBorder="1" applyAlignment="1" applyProtection="1">
      <alignment vertical="center"/>
      <protection locked="0"/>
    </xf>
    <xf numFmtId="0" fontId="2" fillId="0" borderId="28" xfId="0" applyFont="1" applyFill="1" applyBorder="1" applyAlignment="1" applyProtection="1">
      <alignment horizontal="center" vertical="center"/>
      <protection locked="0"/>
    </xf>
    <xf numFmtId="49" fontId="2" fillId="0" borderId="9" xfId="0" applyNumberFormat="1" applyFont="1" applyFill="1" applyBorder="1" applyAlignment="1">
      <alignment horizontal="left" vertical="center"/>
    </xf>
    <xf numFmtId="0" fontId="2" fillId="0" borderId="27" xfId="0" applyFont="1" applyBorder="1" applyAlignment="1">
      <alignment horizontal="center" vertical="center"/>
    </xf>
    <xf numFmtId="0" fontId="2" fillId="0" borderId="9" xfId="0" applyFont="1" applyFill="1" applyBorder="1" applyAlignment="1">
      <alignment horizontal="left" vertical="center"/>
    </xf>
    <xf numFmtId="49" fontId="16" fillId="0" borderId="9" xfId="0" applyNumberFormat="1" applyFont="1" applyFill="1" applyBorder="1" applyAlignment="1">
      <alignment horizontal="left" vertical="center"/>
    </xf>
    <xf numFmtId="0" fontId="2" fillId="0" borderId="9" xfId="0" applyFont="1" applyBorder="1" applyAlignment="1">
      <alignment horizontal="left" vertical="center"/>
    </xf>
    <xf numFmtId="0" fontId="2" fillId="0" borderId="12" xfId="0" applyFont="1" applyFill="1" applyBorder="1" applyAlignment="1" applyProtection="1">
      <alignment vertical="center"/>
      <protection locked="0"/>
    </xf>
    <xf numFmtId="0" fontId="2" fillId="0" borderId="9" xfId="0" applyFont="1" applyFill="1" applyBorder="1" applyAlignment="1">
      <alignment vertical="center"/>
    </xf>
    <xf numFmtId="0" fontId="2" fillId="0" borderId="27" xfId="0" applyFont="1" applyFill="1" applyBorder="1" applyAlignment="1">
      <alignment horizontal="center" vertical="center"/>
    </xf>
    <xf numFmtId="0" fontId="2" fillId="4" borderId="16" xfId="0" applyFont="1" applyFill="1" applyBorder="1" applyAlignment="1" applyProtection="1">
      <alignment horizontal="center" vertical="center"/>
      <protection locked="0"/>
    </xf>
    <xf numFmtId="0" fontId="2" fillId="0" borderId="16" xfId="0" applyFont="1" applyBorder="1" applyAlignment="1">
      <alignment vertical="center"/>
    </xf>
    <xf numFmtId="0" fontId="2" fillId="0" borderId="30" xfId="0" applyFont="1" applyBorder="1" applyAlignment="1">
      <alignment horizontal="center" vertical="center"/>
    </xf>
    <xf numFmtId="0" fontId="17" fillId="2" borderId="17" xfId="0" applyFont="1" applyFill="1" applyBorder="1" applyAlignment="1">
      <alignment horizontal="center" vertical="center" wrapText="1"/>
    </xf>
    <xf numFmtId="0" fontId="42" fillId="0" borderId="29" xfId="0" applyFont="1" applyBorder="1" applyAlignment="1">
      <alignment horizontal="center" vertical="center"/>
    </xf>
    <xf numFmtId="0" fontId="42" fillId="0" borderId="1" xfId="0" applyFont="1" applyBorder="1" applyAlignment="1">
      <alignment horizontal="center" vertical="center"/>
    </xf>
    <xf numFmtId="0" fontId="46" fillId="5" borderId="32" xfId="0" applyFont="1" applyFill="1" applyBorder="1" applyAlignment="1">
      <alignment horizontal="center" vertical="center"/>
    </xf>
    <xf numFmtId="0" fontId="42" fillId="0" borderId="26" xfId="0" applyFont="1" applyBorder="1" applyAlignment="1">
      <alignment horizontal="center"/>
    </xf>
    <xf numFmtId="0" fontId="44" fillId="0" borderId="11" xfId="0" applyFont="1" applyBorder="1" applyAlignment="1">
      <alignment horizontal="center"/>
    </xf>
    <xf numFmtId="0" fontId="45" fillId="0" borderId="12" xfId="0" applyFont="1" applyFill="1" applyBorder="1" applyAlignment="1">
      <alignment horizontal="left" vertical="center"/>
    </xf>
    <xf numFmtId="0" fontId="23" fillId="0" borderId="12" xfId="0" applyFont="1" applyBorder="1" applyAlignment="1">
      <alignment horizontal="center"/>
    </xf>
    <xf numFmtId="0" fontId="45" fillId="5" borderId="34" xfId="0" applyFont="1" applyFill="1" applyBorder="1" applyAlignment="1">
      <alignment horizontal="center" vertical="center"/>
    </xf>
    <xf numFmtId="0" fontId="42" fillId="0" borderId="13" xfId="0" applyFont="1" applyBorder="1" applyAlignment="1">
      <alignment horizontal="center"/>
    </xf>
    <xf numFmtId="0" fontId="42" fillId="0" borderId="10" xfId="0" applyFont="1" applyBorder="1" applyAlignment="1">
      <alignment horizontal="center"/>
    </xf>
    <xf numFmtId="0" fontId="44" fillId="0" borderId="14" xfId="0" applyFont="1" applyBorder="1" applyAlignment="1">
      <alignment horizontal="center"/>
    </xf>
    <xf numFmtId="0" fontId="45" fillId="0" borderId="16" xfId="0" applyFont="1" applyFill="1" applyBorder="1" applyAlignment="1">
      <alignment horizontal="left" vertical="center"/>
    </xf>
    <xf numFmtId="0" fontId="23" fillId="0" borderId="16" xfId="0" applyFont="1" applyFill="1" applyBorder="1" applyAlignment="1">
      <alignment horizontal="center"/>
    </xf>
    <xf numFmtId="0" fontId="42" fillId="0" borderId="15" xfId="0" applyFont="1" applyFill="1" applyBorder="1" applyAlignment="1">
      <alignment horizontal="center"/>
    </xf>
    <xf numFmtId="0" fontId="16" fillId="0" borderId="9" xfId="2" applyFont="1" applyBorder="1" applyAlignment="1">
      <alignment horizontal="center"/>
    </xf>
    <xf numFmtId="0" fontId="16" fillId="4" borderId="8" xfId="0" applyFont="1" applyFill="1" applyBorder="1" applyAlignment="1">
      <alignment horizontal="center" vertical="center"/>
    </xf>
    <xf numFmtId="0" fontId="2" fillId="0" borderId="10" xfId="0" applyFont="1" applyBorder="1" applyAlignment="1">
      <alignment horizontal="center" vertical="center"/>
    </xf>
    <xf numFmtId="0" fontId="16" fillId="0" borderId="8" xfId="2" applyFont="1" applyBorder="1" applyAlignment="1">
      <alignment horizontal="center"/>
    </xf>
    <xf numFmtId="0" fontId="10" fillId="0" borderId="10" xfId="1" applyFont="1" applyFill="1" applyBorder="1" applyAlignment="1">
      <alignment horizontal="center" vertical="center"/>
    </xf>
    <xf numFmtId="0" fontId="2" fillId="0" borderId="10" xfId="1" applyFont="1" applyBorder="1" applyAlignment="1">
      <alignment horizontal="center" vertical="center"/>
    </xf>
    <xf numFmtId="0" fontId="16" fillId="0" borderId="14" xfId="2" applyFont="1" applyBorder="1" applyAlignment="1">
      <alignment horizontal="center"/>
    </xf>
    <xf numFmtId="0" fontId="16" fillId="0" borderId="16" xfId="2" applyFont="1" applyBorder="1" applyAlignment="1">
      <alignment horizontal="center"/>
    </xf>
    <xf numFmtId="0" fontId="16" fillId="0" borderId="15" xfId="0" applyFont="1" applyBorder="1" applyAlignment="1">
      <alignment horizontal="center" vertical="center"/>
    </xf>
    <xf numFmtId="0" fontId="23" fillId="0" borderId="9" xfId="0" applyFont="1" applyFill="1" applyBorder="1" applyAlignment="1">
      <alignment horizontal="center"/>
    </xf>
    <xf numFmtId="0" fontId="42" fillId="0" borderId="10" xfId="0" applyFont="1" applyFill="1" applyBorder="1" applyAlignment="1">
      <alignment horizontal="center"/>
    </xf>
    <xf numFmtId="0" fontId="45" fillId="5" borderId="30" xfId="0" applyFont="1" applyFill="1" applyBorder="1" applyAlignment="1">
      <alignment horizontal="center" vertical="center"/>
    </xf>
    <xf numFmtId="0" fontId="3" fillId="0" borderId="0" xfId="0" applyFont="1" applyFill="1" applyAlignment="1">
      <alignment horizontal="center" vertical="center"/>
    </xf>
    <xf numFmtId="0" fontId="6" fillId="0" borderId="0" xfId="0" applyFont="1" applyBorder="1" applyAlignment="1">
      <alignment horizontal="right" vertical="center"/>
    </xf>
    <xf numFmtId="0" fontId="47" fillId="4" borderId="0" xfId="0" applyFont="1" applyFill="1" applyBorder="1" applyAlignment="1">
      <alignment horizontal="center" vertical="center" wrapText="1"/>
    </xf>
    <xf numFmtId="0" fontId="9" fillId="2" borderId="19" xfId="0" applyFont="1" applyFill="1" applyBorder="1" applyAlignment="1">
      <alignment horizontal="center" vertical="center" wrapText="1"/>
    </xf>
    <xf numFmtId="0" fontId="39" fillId="3" borderId="19" xfId="1" applyNumberFormat="1" applyFont="1" applyFill="1" applyBorder="1" applyAlignment="1">
      <alignment horizontal="center" vertical="center" wrapText="1"/>
    </xf>
    <xf numFmtId="0" fontId="2" fillId="0" borderId="9" xfId="0" applyFont="1" applyFill="1" applyBorder="1" applyAlignment="1" applyProtection="1">
      <alignment horizontal="center" vertical="center" wrapText="1"/>
      <protection locked="0"/>
    </xf>
    <xf numFmtId="0" fontId="2" fillId="0" borderId="9"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16" fillId="0" borderId="9" xfId="0" applyFont="1" applyFill="1" applyBorder="1" applyAlignment="1">
      <alignment horizontal="center" vertical="center" wrapText="1"/>
    </xf>
    <xf numFmtId="0" fontId="16" fillId="0" borderId="16" xfId="0" applyFont="1" applyFill="1" applyBorder="1" applyAlignment="1">
      <alignment horizontal="center" vertical="center" wrapText="1"/>
    </xf>
    <xf numFmtId="0" fontId="13" fillId="0" borderId="16" xfId="0" applyFont="1" applyFill="1" applyBorder="1" applyAlignment="1" applyProtection="1">
      <alignment horizontal="center" vertical="center" wrapText="1"/>
      <protection locked="0"/>
    </xf>
    <xf numFmtId="0" fontId="2" fillId="0" borderId="16" xfId="0" applyFont="1" applyFill="1" applyBorder="1" applyAlignment="1">
      <alignment horizontal="center" vertical="center" wrapText="1"/>
    </xf>
    <xf numFmtId="0" fontId="2" fillId="0" borderId="15" xfId="0" applyFont="1" applyFill="1" applyBorder="1" applyAlignment="1">
      <alignment horizontal="center" vertical="center" wrapText="1"/>
    </xf>
    <xf numFmtId="0" fontId="10" fillId="0" borderId="11" xfId="1" applyFont="1" applyFill="1" applyBorder="1" applyAlignment="1">
      <alignment horizontal="center" vertical="center" wrapText="1"/>
    </xf>
    <xf numFmtId="0" fontId="10" fillId="0" borderId="12" xfId="1" applyFont="1" applyFill="1" applyBorder="1" applyAlignment="1">
      <alignment horizontal="center" vertical="center" wrapText="1"/>
    </xf>
    <xf numFmtId="0" fontId="10" fillId="0" borderId="13" xfId="1" applyFont="1" applyFill="1" applyBorder="1" applyAlignment="1">
      <alignment horizontal="center" vertical="center" wrapText="1"/>
    </xf>
    <xf numFmtId="0" fontId="2" fillId="0" borderId="14" xfId="0" applyFont="1" applyBorder="1" applyAlignment="1">
      <alignment horizontal="center" vertical="center" wrapText="1"/>
    </xf>
    <xf numFmtId="0" fontId="16" fillId="0" borderId="16" xfId="0" applyFont="1" applyBorder="1" applyAlignment="1">
      <alignment horizontal="center" vertical="center" wrapText="1"/>
    </xf>
    <xf numFmtId="0" fontId="2" fillId="0" borderId="15" xfId="0" applyFont="1" applyBorder="1" applyAlignment="1">
      <alignment horizontal="center" vertical="center" wrapText="1"/>
    </xf>
    <xf numFmtId="0" fontId="34" fillId="0" borderId="0" xfId="0" applyFont="1" applyFill="1" applyAlignment="1">
      <alignment horizontal="left" vertical="center" wrapText="1"/>
    </xf>
    <xf numFmtId="0" fontId="16" fillId="4" borderId="12" xfId="0" applyFont="1" applyFill="1" applyBorder="1" applyAlignment="1">
      <alignment horizontal="left" vertical="center" wrapText="1"/>
    </xf>
    <xf numFmtId="0" fontId="16" fillId="4" borderId="9" xfId="0" applyFont="1" applyFill="1" applyBorder="1" applyAlignment="1">
      <alignment horizontal="left" vertical="center" wrapText="1"/>
    </xf>
    <xf numFmtId="0" fontId="2" fillId="4" borderId="9" xfId="0" applyFont="1" applyFill="1" applyBorder="1" applyAlignment="1" applyProtection="1">
      <alignment horizontal="left" vertical="center" wrapText="1"/>
      <protection locked="0"/>
    </xf>
    <xf numFmtId="0" fontId="2" fillId="0" borderId="9" xfId="0" applyFont="1" applyFill="1" applyBorder="1" applyAlignment="1" applyProtection="1">
      <alignment horizontal="left" vertical="center" wrapText="1"/>
      <protection locked="0"/>
    </xf>
    <xf numFmtId="0" fontId="16" fillId="0" borderId="9" xfId="0" applyFont="1" applyFill="1" applyBorder="1" applyAlignment="1">
      <alignment horizontal="left" vertical="center" wrapText="1"/>
    </xf>
    <xf numFmtId="0" fontId="2" fillId="0" borderId="9" xfId="0" applyFont="1" applyFill="1" applyBorder="1" applyAlignment="1" applyProtection="1">
      <alignment horizontal="left" vertical="center"/>
      <protection locked="0"/>
    </xf>
    <xf numFmtId="0" fontId="2" fillId="0" borderId="16" xfId="0" applyFont="1" applyFill="1" applyBorder="1" applyAlignment="1" applyProtection="1">
      <alignment horizontal="left" vertical="center"/>
      <protection locked="0"/>
    </xf>
    <xf numFmtId="0" fontId="23" fillId="0" borderId="0" xfId="0" applyFont="1" applyAlignment="1">
      <alignment horizontal="left" vertical="center" wrapText="1"/>
    </xf>
    <xf numFmtId="0" fontId="3" fillId="0" borderId="0" xfId="0" applyFont="1" applyFill="1" applyAlignment="1">
      <alignment horizontal="left" vertical="center"/>
    </xf>
    <xf numFmtId="0" fontId="2" fillId="0" borderId="6" xfId="0" applyFont="1" applyFill="1" applyBorder="1" applyAlignment="1" applyProtection="1">
      <alignment horizontal="left" vertical="center"/>
      <protection locked="0"/>
    </xf>
    <xf numFmtId="0" fontId="2" fillId="0" borderId="6" xfId="0" applyFont="1" applyBorder="1" applyAlignment="1">
      <alignment horizontal="left" vertical="center"/>
    </xf>
    <xf numFmtId="0" fontId="5" fillId="0" borderId="1" xfId="0" applyFont="1" applyFill="1" applyBorder="1" applyAlignment="1">
      <alignment horizontal="center" vertical="center" wrapText="1"/>
    </xf>
    <xf numFmtId="0" fontId="15" fillId="0" borderId="0" xfId="0" applyFont="1" applyFill="1" applyBorder="1" applyAlignment="1">
      <alignment vertical="center"/>
    </xf>
    <xf numFmtId="0" fontId="35" fillId="0" borderId="0" xfId="0" applyFont="1" applyFill="1" applyBorder="1" applyAlignment="1">
      <alignment vertical="center" wrapText="1"/>
    </xf>
    <xf numFmtId="0" fontId="5" fillId="0" borderId="1" xfId="0" applyFont="1" applyFill="1" applyBorder="1" applyAlignment="1">
      <alignment horizontal="center" vertical="center"/>
    </xf>
    <xf numFmtId="0" fontId="16" fillId="0" borderId="9" xfId="2" applyFont="1" applyBorder="1" applyAlignment="1">
      <alignment horizontal="left"/>
    </xf>
    <xf numFmtId="0" fontId="16" fillId="0" borderId="16" xfId="2" applyFont="1" applyBorder="1" applyAlignment="1">
      <alignment horizontal="left"/>
    </xf>
    <xf numFmtId="0" fontId="43" fillId="0" borderId="0" xfId="0" applyFont="1" applyFill="1" applyBorder="1" applyAlignment="1">
      <alignment horizontal="right" vertical="center"/>
    </xf>
    <xf numFmtId="0" fontId="42" fillId="0" borderId="0" xfId="0" applyFont="1" applyAlignment="1">
      <alignment horizontal="center"/>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7" fillId="2" borderId="23" xfId="0" applyFont="1" applyFill="1" applyBorder="1" applyAlignment="1">
      <alignment horizontal="center" vertical="center" wrapText="1"/>
    </xf>
    <xf numFmtId="0" fontId="17" fillId="2" borderId="33" xfId="0" applyFont="1" applyFill="1" applyBorder="1" applyAlignment="1">
      <alignment horizontal="center" vertical="center" wrapText="1"/>
    </xf>
    <xf numFmtId="0" fontId="2" fillId="0" borderId="1" xfId="0" applyFont="1" applyBorder="1" applyAlignment="1">
      <alignment horizontal="center"/>
    </xf>
    <xf numFmtId="0" fontId="33" fillId="0" borderId="0" xfId="0" applyFont="1" applyFill="1" applyAlignment="1">
      <alignment horizontal="center" vertical="center" wrapText="1"/>
    </xf>
    <xf numFmtId="0" fontId="6" fillId="0" borderId="0" xfId="0" applyFont="1" applyBorder="1" applyAlignment="1">
      <alignment horizontal="right" vertical="center" wrapText="1"/>
    </xf>
    <xf numFmtId="0" fontId="15" fillId="0" borderId="1" xfId="0" applyFont="1" applyFill="1" applyBorder="1" applyAlignment="1">
      <alignment horizontal="center" vertical="center"/>
    </xf>
    <xf numFmtId="0" fontId="3" fillId="0" borderId="0" xfId="0" applyFont="1" applyFill="1" applyAlignment="1">
      <alignment horizontal="center" vertical="center"/>
    </xf>
    <xf numFmtId="0" fontId="6" fillId="0" borderId="0" xfId="0" applyFont="1" applyBorder="1" applyAlignment="1">
      <alignment horizontal="right" vertical="center"/>
    </xf>
    <xf numFmtId="0" fontId="4" fillId="0" borderId="0" xfId="0" applyFont="1" applyFill="1" applyAlignment="1">
      <alignment horizontal="center" vertical="center"/>
    </xf>
  </cellXfs>
  <cellStyles count="4">
    <cellStyle name="Normal" xfId="0" builtinId="0"/>
    <cellStyle name="Normal 2" xfId="1"/>
    <cellStyle name="Normal_FORMATO REVALIDACION 2009" xfId="3"/>
    <cellStyle name="Normal_PADRON PRESENTACION 2009 MAYO" xfId="2"/>
  </cellStyles>
  <dxfs count="0"/>
  <tableStyles count="0" defaultTableStyle="TableStyleMedium2" defaultPivotStyle="PivotStyleLight16"/>
  <colors>
    <mruColors>
      <color rgb="FF99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60960</xdr:rowOff>
    </xdr:from>
    <xdr:to>
      <xdr:col>1</xdr:col>
      <xdr:colOff>411480</xdr:colOff>
      <xdr:row>2</xdr:row>
      <xdr:rowOff>99060</xdr:rowOff>
    </xdr:to>
    <xdr:pic>
      <xdr:nvPicPr>
        <xdr:cNvPr id="2" name="Imagen 13"/>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60960"/>
          <a:ext cx="1120140" cy="4343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32657</xdr:colOff>
      <xdr:row>0</xdr:row>
      <xdr:rowOff>43543</xdr:rowOff>
    </xdr:from>
    <xdr:to>
      <xdr:col>2</xdr:col>
      <xdr:colOff>720634</xdr:colOff>
      <xdr:row>2</xdr:row>
      <xdr:rowOff>0</xdr:rowOff>
    </xdr:to>
    <xdr:pic>
      <xdr:nvPicPr>
        <xdr:cNvPr id="2" name="Imagen 1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57" y="43543"/>
          <a:ext cx="2242457" cy="733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32657</xdr:colOff>
      <xdr:row>0</xdr:row>
      <xdr:rowOff>43543</xdr:rowOff>
    </xdr:from>
    <xdr:to>
      <xdr:col>2</xdr:col>
      <xdr:colOff>720634</xdr:colOff>
      <xdr:row>2</xdr:row>
      <xdr:rowOff>0</xdr:rowOff>
    </xdr:to>
    <xdr:pic>
      <xdr:nvPicPr>
        <xdr:cNvPr id="3" name="Imagen 1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57" y="43543"/>
          <a:ext cx="2242457" cy="733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32657</xdr:colOff>
      <xdr:row>0</xdr:row>
      <xdr:rowOff>43543</xdr:rowOff>
    </xdr:from>
    <xdr:to>
      <xdr:col>2</xdr:col>
      <xdr:colOff>720634</xdr:colOff>
      <xdr:row>2</xdr:row>
      <xdr:rowOff>0</xdr:rowOff>
    </xdr:to>
    <xdr:pic>
      <xdr:nvPicPr>
        <xdr:cNvPr id="2" name="Imagen 1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57" y="43543"/>
          <a:ext cx="2120537" cy="733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32657</xdr:colOff>
      <xdr:row>0</xdr:row>
      <xdr:rowOff>43543</xdr:rowOff>
    </xdr:from>
    <xdr:to>
      <xdr:col>2</xdr:col>
      <xdr:colOff>720634</xdr:colOff>
      <xdr:row>2</xdr:row>
      <xdr:rowOff>0</xdr:rowOff>
    </xdr:to>
    <xdr:pic>
      <xdr:nvPicPr>
        <xdr:cNvPr id="2" name="Imagen 1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57" y="43543"/>
          <a:ext cx="1899557" cy="733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32657</xdr:colOff>
      <xdr:row>0</xdr:row>
      <xdr:rowOff>43543</xdr:rowOff>
    </xdr:from>
    <xdr:to>
      <xdr:col>2</xdr:col>
      <xdr:colOff>720634</xdr:colOff>
      <xdr:row>2</xdr:row>
      <xdr:rowOff>0</xdr:rowOff>
    </xdr:to>
    <xdr:pic>
      <xdr:nvPicPr>
        <xdr:cNvPr id="2" name="Imagen 1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57" y="43543"/>
          <a:ext cx="2067197" cy="733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32657</xdr:colOff>
      <xdr:row>0</xdr:row>
      <xdr:rowOff>43543</xdr:rowOff>
    </xdr:from>
    <xdr:to>
      <xdr:col>2</xdr:col>
      <xdr:colOff>720634</xdr:colOff>
      <xdr:row>2</xdr:row>
      <xdr:rowOff>0</xdr:rowOff>
    </xdr:to>
    <xdr:pic>
      <xdr:nvPicPr>
        <xdr:cNvPr id="3" name="Imagen 1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57" y="43543"/>
          <a:ext cx="2067197" cy="733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32657</xdr:colOff>
      <xdr:row>0</xdr:row>
      <xdr:rowOff>43543</xdr:rowOff>
    </xdr:from>
    <xdr:to>
      <xdr:col>2</xdr:col>
      <xdr:colOff>720634</xdr:colOff>
      <xdr:row>2</xdr:row>
      <xdr:rowOff>0</xdr:rowOff>
    </xdr:to>
    <xdr:pic>
      <xdr:nvPicPr>
        <xdr:cNvPr id="2" name="Imagen 1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57" y="43543"/>
          <a:ext cx="2067197" cy="733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32657</xdr:colOff>
      <xdr:row>0</xdr:row>
      <xdr:rowOff>43543</xdr:rowOff>
    </xdr:from>
    <xdr:to>
      <xdr:col>2</xdr:col>
      <xdr:colOff>720634</xdr:colOff>
      <xdr:row>2</xdr:row>
      <xdr:rowOff>0</xdr:rowOff>
    </xdr:to>
    <xdr:pic>
      <xdr:nvPicPr>
        <xdr:cNvPr id="2" name="Imagen 1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57" y="43543"/>
          <a:ext cx="2067197" cy="733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32657</xdr:colOff>
      <xdr:row>0</xdr:row>
      <xdr:rowOff>43543</xdr:rowOff>
    </xdr:from>
    <xdr:to>
      <xdr:col>2</xdr:col>
      <xdr:colOff>720634</xdr:colOff>
      <xdr:row>2</xdr:row>
      <xdr:rowOff>0</xdr:rowOff>
    </xdr:to>
    <xdr:pic>
      <xdr:nvPicPr>
        <xdr:cNvPr id="2" name="Imagen 13">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57" y="43543"/>
          <a:ext cx="2067197" cy="733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32657</xdr:colOff>
      <xdr:row>0</xdr:row>
      <xdr:rowOff>43543</xdr:rowOff>
    </xdr:from>
    <xdr:to>
      <xdr:col>2</xdr:col>
      <xdr:colOff>720634</xdr:colOff>
      <xdr:row>2</xdr:row>
      <xdr:rowOff>0</xdr:rowOff>
    </xdr:to>
    <xdr:pic>
      <xdr:nvPicPr>
        <xdr:cNvPr id="2" name="Imagen 13">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57" y="43543"/>
          <a:ext cx="1922417" cy="733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52</xdr:row>
      <xdr:rowOff>0</xdr:rowOff>
    </xdr:from>
    <xdr:to>
      <xdr:col>1</xdr:col>
      <xdr:colOff>304800</xdr:colOff>
      <xdr:row>52</xdr:row>
      <xdr:rowOff>304800</xdr:rowOff>
    </xdr:to>
    <xdr:sp macro="" textlink="">
      <xdr:nvSpPr>
        <xdr:cNvPr id="3" name="AutoShape 14" descr="Image result for LOGOTIPO DE SECRETARIA DEL CAMPO Y SEGURIDAD ALIMENTARIA">
          <a:extLst>
            <a:ext uri="{FF2B5EF4-FFF2-40B4-BE49-F238E27FC236}">
              <a16:creationId xmlns:a16="http://schemas.microsoft.com/office/drawing/2014/main" xmlns="" id="{CED7E40D-8F33-4285-B1FD-D6E0CD974F29}"/>
            </a:ext>
          </a:extLst>
        </xdr:cNvPr>
        <xdr:cNvSpPr>
          <a:spLocks noChangeAspect="1" noChangeArrowheads="1"/>
        </xdr:cNvSpPr>
      </xdr:nvSpPr>
      <xdr:spPr bwMode="auto">
        <a:xfrm>
          <a:off x="381000" y="1970532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52</xdr:row>
      <xdr:rowOff>0</xdr:rowOff>
    </xdr:from>
    <xdr:to>
      <xdr:col>1</xdr:col>
      <xdr:colOff>304800</xdr:colOff>
      <xdr:row>52</xdr:row>
      <xdr:rowOff>304800</xdr:rowOff>
    </xdr:to>
    <xdr:sp macro="" textlink="">
      <xdr:nvSpPr>
        <xdr:cNvPr id="4" name="AutoShape 16" descr="Image result for LOGOTIPO DE SECRETARIA DEL CAMPO Y SEGURIDAD ALIMENTARIA">
          <a:extLst>
            <a:ext uri="{FF2B5EF4-FFF2-40B4-BE49-F238E27FC236}">
              <a16:creationId xmlns:a16="http://schemas.microsoft.com/office/drawing/2014/main" xmlns="" id="{13A973A2-450F-4A9E-A4C9-85F4E1E7C05D}"/>
            </a:ext>
          </a:extLst>
        </xdr:cNvPr>
        <xdr:cNvSpPr>
          <a:spLocks noChangeAspect="1" noChangeArrowheads="1"/>
        </xdr:cNvSpPr>
      </xdr:nvSpPr>
      <xdr:spPr bwMode="auto">
        <a:xfrm>
          <a:off x="381000" y="1970532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52</xdr:row>
      <xdr:rowOff>0</xdr:rowOff>
    </xdr:from>
    <xdr:to>
      <xdr:col>1</xdr:col>
      <xdr:colOff>304800</xdr:colOff>
      <xdr:row>52</xdr:row>
      <xdr:rowOff>304800</xdr:rowOff>
    </xdr:to>
    <xdr:sp macro="" textlink="">
      <xdr:nvSpPr>
        <xdr:cNvPr id="5" name="AutoShape 18" descr="Image result for LOGOTIPO DE SECRETARIA DEL CAMPO Y SEGURIDAD ALIMENTARIA">
          <a:extLst>
            <a:ext uri="{FF2B5EF4-FFF2-40B4-BE49-F238E27FC236}">
              <a16:creationId xmlns:a16="http://schemas.microsoft.com/office/drawing/2014/main" xmlns="" id="{908BA5D8-ECA1-466E-9A8A-D06A94CA368F}"/>
            </a:ext>
          </a:extLst>
        </xdr:cNvPr>
        <xdr:cNvSpPr>
          <a:spLocks noChangeAspect="1" noChangeArrowheads="1"/>
        </xdr:cNvSpPr>
      </xdr:nvSpPr>
      <xdr:spPr bwMode="auto">
        <a:xfrm>
          <a:off x="381000" y="1970532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52</xdr:row>
      <xdr:rowOff>0</xdr:rowOff>
    </xdr:from>
    <xdr:to>
      <xdr:col>1</xdr:col>
      <xdr:colOff>304800</xdr:colOff>
      <xdr:row>52</xdr:row>
      <xdr:rowOff>304800</xdr:rowOff>
    </xdr:to>
    <xdr:sp macro="" textlink="">
      <xdr:nvSpPr>
        <xdr:cNvPr id="6" name="AutoShape 20" descr="Image result for LOGOTIPO DE SECRETARIA DEL CAMPO Y SEGURIDAD ALIMENTARIA">
          <a:extLst>
            <a:ext uri="{FF2B5EF4-FFF2-40B4-BE49-F238E27FC236}">
              <a16:creationId xmlns:a16="http://schemas.microsoft.com/office/drawing/2014/main" xmlns="" id="{4F7BFF75-8860-4B09-8263-7E02C3CADC6D}"/>
            </a:ext>
          </a:extLst>
        </xdr:cNvPr>
        <xdr:cNvSpPr>
          <a:spLocks noChangeAspect="1" noChangeArrowheads="1"/>
        </xdr:cNvSpPr>
      </xdr:nvSpPr>
      <xdr:spPr bwMode="auto">
        <a:xfrm>
          <a:off x="381000" y="1970532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52</xdr:row>
      <xdr:rowOff>0</xdr:rowOff>
    </xdr:from>
    <xdr:to>
      <xdr:col>1</xdr:col>
      <xdr:colOff>304800</xdr:colOff>
      <xdr:row>52</xdr:row>
      <xdr:rowOff>304800</xdr:rowOff>
    </xdr:to>
    <xdr:sp macro="" textlink="">
      <xdr:nvSpPr>
        <xdr:cNvPr id="7" name="AutoShape 22" descr="Image result for LOGOTIPO DE SECRETARIA DEL CAMPO Y SEGURIDAD ALIMENTARIA">
          <a:extLst>
            <a:ext uri="{FF2B5EF4-FFF2-40B4-BE49-F238E27FC236}">
              <a16:creationId xmlns:a16="http://schemas.microsoft.com/office/drawing/2014/main" xmlns="" id="{5C99C129-9549-48DE-AAEF-E517AE411E7A}"/>
            </a:ext>
          </a:extLst>
        </xdr:cNvPr>
        <xdr:cNvSpPr>
          <a:spLocks noChangeAspect="1" noChangeArrowheads="1"/>
        </xdr:cNvSpPr>
      </xdr:nvSpPr>
      <xdr:spPr bwMode="auto">
        <a:xfrm>
          <a:off x="381000" y="1970532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52</xdr:row>
      <xdr:rowOff>0</xdr:rowOff>
    </xdr:from>
    <xdr:to>
      <xdr:col>1</xdr:col>
      <xdr:colOff>304800</xdr:colOff>
      <xdr:row>52</xdr:row>
      <xdr:rowOff>304800</xdr:rowOff>
    </xdr:to>
    <xdr:sp macro="" textlink="">
      <xdr:nvSpPr>
        <xdr:cNvPr id="8" name="AutoShape 23" descr="Image result for LOGOTIPO DE SECRETARIA DEL CAMPO Y SEGURIDAD ALIMENTARIA">
          <a:extLst>
            <a:ext uri="{FF2B5EF4-FFF2-40B4-BE49-F238E27FC236}">
              <a16:creationId xmlns:a16="http://schemas.microsoft.com/office/drawing/2014/main" xmlns="" id="{E8A0E612-52C0-4FA1-90BA-F0DECF04AD96}"/>
            </a:ext>
          </a:extLst>
        </xdr:cNvPr>
        <xdr:cNvSpPr>
          <a:spLocks noChangeAspect="1" noChangeArrowheads="1"/>
        </xdr:cNvSpPr>
      </xdr:nvSpPr>
      <xdr:spPr bwMode="auto">
        <a:xfrm>
          <a:off x="381000" y="1970532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32657</xdr:colOff>
      <xdr:row>0</xdr:row>
      <xdr:rowOff>43543</xdr:rowOff>
    </xdr:from>
    <xdr:to>
      <xdr:col>2</xdr:col>
      <xdr:colOff>720634</xdr:colOff>
      <xdr:row>2</xdr:row>
      <xdr:rowOff>0</xdr:rowOff>
    </xdr:to>
    <xdr:pic>
      <xdr:nvPicPr>
        <xdr:cNvPr id="2" name="Imagen 1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997" y="43543"/>
          <a:ext cx="2067197" cy="733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0</xdr:col>
      <xdr:colOff>32657</xdr:colOff>
      <xdr:row>0</xdr:row>
      <xdr:rowOff>43543</xdr:rowOff>
    </xdr:from>
    <xdr:to>
      <xdr:col>2</xdr:col>
      <xdr:colOff>720634</xdr:colOff>
      <xdr:row>2</xdr:row>
      <xdr:rowOff>0</xdr:rowOff>
    </xdr:to>
    <xdr:pic>
      <xdr:nvPicPr>
        <xdr:cNvPr id="2" name="Imagen 13">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2657" y="43543"/>
          <a:ext cx="2067197" cy="733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0</xdr:col>
      <xdr:colOff>32657</xdr:colOff>
      <xdr:row>0</xdr:row>
      <xdr:rowOff>43543</xdr:rowOff>
    </xdr:from>
    <xdr:to>
      <xdr:col>2</xdr:col>
      <xdr:colOff>720634</xdr:colOff>
      <xdr:row>2</xdr:row>
      <xdr:rowOff>0</xdr:rowOff>
    </xdr:to>
    <xdr:pic>
      <xdr:nvPicPr>
        <xdr:cNvPr id="2" name="Imagen 1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57" y="43543"/>
          <a:ext cx="2067197" cy="7336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ngarciae/Desktop/REPORTE%20SIBM%20sin%20lo%20demas.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WALLE/AppData/Local/Microsoft/Windows/Temporary%20Internet%20Files/Content.Outlook/GVZG7I9P/Resguardo%20Vehiculo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efreshError="1">
        <row r="6">
          <cell r="D6" t="str">
            <v>M2-007814</v>
          </cell>
          <cell r="E6">
            <v>0</v>
          </cell>
          <cell r="F6">
            <v>0</v>
          </cell>
          <cell r="G6">
            <v>0</v>
          </cell>
          <cell r="H6">
            <v>0</v>
          </cell>
          <cell r="I6">
            <v>0</v>
          </cell>
          <cell r="J6">
            <v>0</v>
          </cell>
          <cell r="K6">
            <v>0</v>
          </cell>
          <cell r="L6">
            <v>0</v>
          </cell>
          <cell r="M6">
            <v>0</v>
          </cell>
          <cell r="O6" t="str">
            <v>AUTOMOVIL TIPO CAMIONETA CHEVROLET MODELO 2008,  CON N0. ECON. GG-232 . 4 PUERTAS, TAHOE CATALOGO "A" MOTOR 
PLACAS AJM 5484</v>
          </cell>
          <cell r="P6">
            <v>0</v>
          </cell>
          <cell r="Q6">
            <v>0</v>
          </cell>
          <cell r="R6">
            <v>0</v>
          </cell>
          <cell r="S6">
            <v>0</v>
          </cell>
          <cell r="T6">
            <v>0</v>
          </cell>
          <cell r="U6">
            <v>0</v>
          </cell>
          <cell r="V6">
            <v>0</v>
          </cell>
          <cell r="W6">
            <v>0</v>
          </cell>
          <cell r="X6">
            <v>0</v>
          </cell>
          <cell r="AA6" t="str">
            <v>1GNFC13J88R136886</v>
          </cell>
        </row>
        <row r="7">
          <cell r="O7">
            <v>0</v>
          </cell>
          <cell r="P7">
            <v>0</v>
          </cell>
          <cell r="Q7">
            <v>0</v>
          </cell>
          <cell r="R7">
            <v>0</v>
          </cell>
          <cell r="S7">
            <v>0</v>
          </cell>
          <cell r="T7">
            <v>0</v>
          </cell>
          <cell r="U7">
            <v>0</v>
          </cell>
          <cell r="V7">
            <v>0</v>
          </cell>
          <cell r="W7">
            <v>0</v>
          </cell>
          <cell r="X7">
            <v>0</v>
          </cell>
        </row>
        <row r="8">
          <cell r="D8">
            <v>0</v>
          </cell>
          <cell r="E8">
            <v>0</v>
          </cell>
          <cell r="F8">
            <v>0</v>
          </cell>
          <cell r="G8">
            <v>0</v>
          </cell>
          <cell r="H8">
            <v>0</v>
          </cell>
          <cell r="I8">
            <v>0</v>
          </cell>
          <cell r="L8" t="str">
            <v>FERNANDO OCEGUEDA FLORES</v>
          </cell>
          <cell r="M8">
            <v>0</v>
          </cell>
          <cell r="N8">
            <v>0</v>
          </cell>
          <cell r="O8">
            <v>0</v>
          </cell>
          <cell r="P8">
            <v>0</v>
          </cell>
          <cell r="Q8">
            <v>0</v>
          </cell>
          <cell r="R8">
            <v>0</v>
          </cell>
          <cell r="S8">
            <v>0</v>
          </cell>
          <cell r="T8">
            <v>0</v>
          </cell>
          <cell r="X8" t="str">
            <v>DEFENSORIA PUBLICA MEXICALI</v>
          </cell>
          <cell r="Y8">
            <v>0</v>
          </cell>
          <cell r="Z8">
            <v>0</v>
          </cell>
          <cell r="AA8">
            <v>0</v>
          </cell>
        </row>
        <row r="9">
          <cell r="D9" t="str">
            <v>M2-07432</v>
          </cell>
          <cell r="E9">
            <v>0</v>
          </cell>
          <cell r="F9">
            <v>0</v>
          </cell>
          <cell r="G9">
            <v>0</v>
          </cell>
          <cell r="H9">
            <v>0</v>
          </cell>
          <cell r="I9">
            <v>0</v>
          </cell>
          <cell r="J9">
            <v>0</v>
          </cell>
          <cell r="K9">
            <v>0</v>
          </cell>
          <cell r="L9">
            <v>0</v>
          </cell>
          <cell r="M9">
            <v>0</v>
          </cell>
          <cell r="O9" t="str">
            <v>AUTOMOVIL NISSAN TSURU GS II TM A/C, MODELO 2009, 4 PUERTAS, MOTOR 4 CILINDROS, 1.6 LTS. 105 HP @ 6,000 RPM, TRANSMISION MANUAL DE 5 VELOCIDADES, DIRECCION HIDRAULICA, FRENOS DELANTEROS DE DISCO Y TRASEROS DE TAMBOR, CINTURONES DE SEGURIDAD DELANTEROS DE 3 PUNTOS, ALARMA CONTRA ROBO E INMOVILIZADOR, AIRE ACONDICIONADO, RADIO AM/FM/CD, RINES DE ACERO, ASIENTOS FORRADOS EN TELA, SEGUROS Y CRISTALES MANUALES, KIT BASICO DE HERRAMIENTAS, LLANTA DE REFACCION, TAPETES, 2 JUEGOS DE LLAVES CON ALARMA,  COLOR CLARO. GARANTIA DE 3 AÑOS O 60,000 KMS, LO QUE OCURRA PRIMERO.</v>
          </cell>
          <cell r="P9">
            <v>0</v>
          </cell>
          <cell r="Q9">
            <v>0</v>
          </cell>
          <cell r="R9">
            <v>0</v>
          </cell>
          <cell r="S9">
            <v>0</v>
          </cell>
          <cell r="T9">
            <v>0</v>
          </cell>
          <cell r="U9">
            <v>0</v>
          </cell>
          <cell r="V9">
            <v>0</v>
          </cell>
          <cell r="W9">
            <v>0</v>
          </cell>
          <cell r="X9">
            <v>0</v>
          </cell>
          <cell r="AA9" t="str">
            <v>3N1EB31S99K360748</v>
          </cell>
        </row>
        <row r="10">
          <cell r="O10">
            <v>0</v>
          </cell>
          <cell r="P10">
            <v>0</v>
          </cell>
          <cell r="Q10">
            <v>0</v>
          </cell>
          <cell r="R10">
            <v>0</v>
          </cell>
          <cell r="S10">
            <v>0</v>
          </cell>
          <cell r="T10">
            <v>0</v>
          </cell>
          <cell r="U10">
            <v>0</v>
          </cell>
          <cell r="V10">
            <v>0</v>
          </cell>
          <cell r="W10">
            <v>0</v>
          </cell>
          <cell r="X10">
            <v>0</v>
          </cell>
        </row>
        <row r="11">
          <cell r="D11">
            <v>0</v>
          </cell>
          <cell r="E11">
            <v>0</v>
          </cell>
          <cell r="F11">
            <v>0</v>
          </cell>
          <cell r="G11">
            <v>0</v>
          </cell>
          <cell r="H11">
            <v>0</v>
          </cell>
          <cell r="I11">
            <v>0</v>
          </cell>
          <cell r="J11">
            <v>0</v>
          </cell>
          <cell r="K11">
            <v>0</v>
          </cell>
          <cell r="L11">
            <v>0</v>
          </cell>
          <cell r="M11">
            <v>0</v>
          </cell>
        </row>
        <row r="12">
          <cell r="D12">
            <v>0</v>
          </cell>
          <cell r="E12">
            <v>0</v>
          </cell>
          <cell r="F12">
            <v>0</v>
          </cell>
          <cell r="G12">
            <v>0</v>
          </cell>
          <cell r="H12">
            <v>0</v>
          </cell>
          <cell r="I12">
            <v>0</v>
          </cell>
          <cell r="J12">
            <v>0</v>
          </cell>
          <cell r="K12">
            <v>0</v>
          </cell>
          <cell r="X12" t="str">
            <v>UBICACION FISICA</v>
          </cell>
          <cell r="Y12">
            <v>0</v>
          </cell>
          <cell r="Z12">
            <v>0</v>
          </cell>
          <cell r="AA12">
            <v>0</v>
          </cell>
        </row>
        <row r="13">
          <cell r="D13" t="str">
            <v>ID. INVENTARIO</v>
          </cell>
          <cell r="E13">
            <v>0</v>
          </cell>
          <cell r="F13">
            <v>0</v>
          </cell>
          <cell r="G13">
            <v>0</v>
          </cell>
          <cell r="H13">
            <v>0</v>
          </cell>
          <cell r="I13">
            <v>0</v>
          </cell>
          <cell r="J13">
            <v>0</v>
          </cell>
          <cell r="K13">
            <v>0</v>
          </cell>
          <cell r="L13">
            <v>0</v>
          </cell>
          <cell r="M13">
            <v>0</v>
          </cell>
          <cell r="O13" t="str">
            <v>DESCRIPCION DEL BIEN</v>
          </cell>
          <cell r="P13">
            <v>0</v>
          </cell>
          <cell r="Q13">
            <v>0</v>
          </cell>
          <cell r="AA13" t="str">
            <v>SERIE</v>
          </cell>
        </row>
        <row r="14">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row>
        <row r="15">
          <cell r="D15">
            <v>0</v>
          </cell>
          <cell r="E15" t="str">
            <v>111</v>
          </cell>
          <cell r="F15">
            <v>0</v>
          </cell>
          <cell r="G15">
            <v>0</v>
          </cell>
          <cell r="I15" t="str">
            <v>OFICINA DEL TITULAR</v>
          </cell>
          <cell r="J15">
            <v>0</v>
          </cell>
          <cell r="K15">
            <v>0</v>
          </cell>
          <cell r="L15">
            <v>0</v>
          </cell>
          <cell r="M15">
            <v>0</v>
          </cell>
          <cell r="N15">
            <v>0</v>
          </cell>
          <cell r="O15">
            <v>0</v>
          </cell>
          <cell r="P15">
            <v>0</v>
          </cell>
          <cell r="Q15">
            <v>0</v>
          </cell>
          <cell r="R15">
            <v>0</v>
          </cell>
          <cell r="S15">
            <v>0</v>
          </cell>
          <cell r="T15">
            <v>0</v>
          </cell>
          <cell r="U15">
            <v>0</v>
          </cell>
          <cell r="V15">
            <v>0</v>
          </cell>
          <cell r="W15">
            <v>0</v>
          </cell>
        </row>
        <row r="16">
          <cell r="D16">
            <v>0</v>
          </cell>
          <cell r="E16">
            <v>0</v>
          </cell>
          <cell r="F16">
            <v>0</v>
          </cell>
          <cell r="G16">
            <v>0</v>
          </cell>
          <cell r="H16">
            <v>0</v>
          </cell>
          <cell r="I16">
            <v>0</v>
          </cell>
          <cell r="L16" t="str">
            <v>JUAN CARLOS COBOS FLORES</v>
          </cell>
          <cell r="M16">
            <v>0</v>
          </cell>
          <cell r="N16">
            <v>0</v>
          </cell>
          <cell r="O16">
            <v>0</v>
          </cell>
          <cell r="P16">
            <v>0</v>
          </cell>
          <cell r="Q16">
            <v>0</v>
          </cell>
          <cell r="R16">
            <v>0</v>
          </cell>
          <cell r="S16">
            <v>0</v>
          </cell>
          <cell r="T16">
            <v>0</v>
          </cell>
          <cell r="X16" t="str">
            <v xml:space="preserve">SRIA. GENERAL SUBSECRETARIA DE GOBIERNO </v>
          </cell>
          <cell r="Y16">
            <v>0</v>
          </cell>
          <cell r="Z16">
            <v>0</v>
          </cell>
          <cell r="AA16">
            <v>0</v>
          </cell>
        </row>
        <row r="17">
          <cell r="D17" t="str">
            <v>INV-204903</v>
          </cell>
          <cell r="E17">
            <v>0</v>
          </cell>
          <cell r="F17">
            <v>0</v>
          </cell>
          <cell r="G17">
            <v>0</v>
          </cell>
          <cell r="H17">
            <v>0</v>
          </cell>
          <cell r="I17">
            <v>0</v>
          </cell>
          <cell r="J17">
            <v>0</v>
          </cell>
          <cell r="K17">
            <v>0</v>
          </cell>
          <cell r="L17">
            <v>0</v>
          </cell>
          <cell r="M17">
            <v>0</v>
          </cell>
          <cell r="O17" t="str">
            <v>AUTOMOVIL MARCA CHEVROLET MALIBU CLASSIC, MODELO 2005, COLOR GRIS.</v>
          </cell>
          <cell r="P17">
            <v>0</v>
          </cell>
          <cell r="Q17">
            <v>0</v>
          </cell>
          <cell r="R17">
            <v>0</v>
          </cell>
          <cell r="S17">
            <v>0</v>
          </cell>
          <cell r="T17">
            <v>0</v>
          </cell>
          <cell r="U17">
            <v>0</v>
          </cell>
          <cell r="V17">
            <v>0</v>
          </cell>
          <cell r="W17">
            <v>0</v>
          </cell>
          <cell r="X17">
            <v>0</v>
          </cell>
          <cell r="AA17" t="str">
            <v>1G1ND52F15M245553</v>
          </cell>
        </row>
        <row r="18">
          <cell r="O18">
            <v>0</v>
          </cell>
          <cell r="P18">
            <v>0</v>
          </cell>
          <cell r="Q18">
            <v>0</v>
          </cell>
          <cell r="R18">
            <v>0</v>
          </cell>
          <cell r="S18">
            <v>0</v>
          </cell>
          <cell r="T18">
            <v>0</v>
          </cell>
          <cell r="U18">
            <v>0</v>
          </cell>
          <cell r="V18">
            <v>0</v>
          </cell>
          <cell r="W18">
            <v>0</v>
          </cell>
          <cell r="X18">
            <v>0</v>
          </cell>
        </row>
        <row r="19">
          <cell r="D19">
            <v>0</v>
          </cell>
          <cell r="E19">
            <v>0</v>
          </cell>
          <cell r="F19">
            <v>0</v>
          </cell>
          <cell r="G19">
            <v>0</v>
          </cell>
          <cell r="H19">
            <v>0</v>
          </cell>
          <cell r="I19">
            <v>0</v>
          </cell>
          <cell r="J19">
            <v>0</v>
          </cell>
          <cell r="K19">
            <v>0</v>
          </cell>
          <cell r="L19">
            <v>0</v>
          </cell>
          <cell r="M19">
            <v>0</v>
          </cell>
          <cell r="N19">
            <v>0</v>
          </cell>
          <cell r="O19">
            <v>0</v>
          </cell>
          <cell r="V19">
            <v>44088.621563000001</v>
          </cell>
          <cell r="W19">
            <v>0</v>
          </cell>
          <cell r="X19">
            <v>0</v>
          </cell>
          <cell r="Y19">
            <v>0</v>
          </cell>
        </row>
        <row r="20">
          <cell r="D20">
            <v>0</v>
          </cell>
          <cell r="E20">
            <v>0</v>
          </cell>
          <cell r="F20">
            <v>0</v>
          </cell>
          <cell r="G20">
            <v>0</v>
          </cell>
          <cell r="H20">
            <v>0</v>
          </cell>
          <cell r="I20">
            <v>0</v>
          </cell>
          <cell r="L20" t="str">
            <v>LUIS RAUL ESCALANTE AGUILAR</v>
          </cell>
          <cell r="M20">
            <v>0</v>
          </cell>
          <cell r="N20">
            <v>0</v>
          </cell>
          <cell r="O20">
            <v>0</v>
          </cell>
          <cell r="P20">
            <v>0</v>
          </cell>
          <cell r="Q20">
            <v>0</v>
          </cell>
          <cell r="R20">
            <v>0</v>
          </cell>
          <cell r="S20">
            <v>0</v>
          </cell>
          <cell r="T20">
            <v>0</v>
          </cell>
          <cell r="X20" t="str">
            <v>SRIA. GENERAL OFICINA DEL TITULAR (SECRE</v>
          </cell>
          <cell r="Y20">
            <v>0</v>
          </cell>
          <cell r="Z20">
            <v>0</v>
          </cell>
          <cell r="AA20">
            <v>0</v>
          </cell>
        </row>
        <row r="21">
          <cell r="D21" t="str">
            <v>INV-286166</v>
          </cell>
          <cell r="E21">
            <v>0</v>
          </cell>
          <cell r="F21">
            <v>0</v>
          </cell>
          <cell r="G21">
            <v>0</v>
          </cell>
          <cell r="H21">
            <v>0</v>
          </cell>
          <cell r="I21">
            <v>0</v>
          </cell>
          <cell r="J21">
            <v>0</v>
          </cell>
          <cell r="K21">
            <v>0</v>
          </cell>
          <cell r="L21">
            <v>0</v>
          </cell>
          <cell r="M21">
            <v>0</v>
          </cell>
          <cell r="O21" t="str">
            <v>AUTOMOVIL MARCA DE REFERENCIA    NISSAN VERSA SENSE TA AC MODELO 2017. GG211 COLOR PLATA MOTOR 4 CILINDROS 1.6 LTS 106HO@5600 RPM, TRANSMISION AUTOMATICA DE 4 VELOCIDADES. AIRE ACONDICIONADO, INTERIORES EN TELA, DIRECCION ASISTIDA ELECTRICAMENTE SENSIBLE A LA VELOCIDAD, SUSPENSION INDEPENDIENTE TIPO MC PHERSON CON BARRA ESTABILIZADORA, SUSPENSION TRASERA CON EJE SEMIRIGIDO CON BARRA ESTABILIZADORA, FRENOS DE DISCO DELANTEROS, FRENOS DE TAMBOR TRASEROS CON ABS, EBD+BA,  DESEMPAÑADOR TRASERO ELECTRICO. CONTROL REMOTO PARA LIBERACION DE SEGUROS Y CAJUELA, ALARMA A CONTROL REMOTO, INMOVILIZADOR ELECTRICO, NUEVO ENCENDIDO CON LLAVE INTELIGENTE.  BOLSAS DE AIRE FRONTAL PARA CONDUCTOR Y PASAJERO, CINTURONES DE SEGURIDAD DELANTEROS RETRACTILES DE  3  PUNTOS.  RADIO  AMFM/CDISC/MP3/AUX-IN CON 4 BOCINAS Y CONECTOR P/IPOD, CONTROL DE AUDIO BLUETOOTH, SISTEMA DE MANOS LIBRES, VOLANTE CON AJUSTE DE ALTURA, SEGUROS ELECTRICOS, CIERRE AUTOMATICO DE SEGUROS CON SENSOR DE VELOCIDAD.  CRISTALES ELECTRICOS DELANTEROS Y TRASEROS, FAROS DE HALOGENO, LIMPIABRISAS INTERMITENTE, ESPEJO DE VANIDAD PARA CONDUCTOR, TACOMETRO, TOMACORRIENTE DE 12 VOLTIOS,PORTA EQUIPAJE ILUMINADO.  LLANTAS 185/65R15" CON RINES DE ACERO  DE 15", LLANTA DE REFACCION DE TAMAÑO NORMAL, TANQUE DE COMBUSTIBLE DE 41 LTS, TRIANGULOS DE SEGURIDAD,TAPETES ORIGINALES NISSAN, DEFENSAS AL COLOR DE LA CARROCERIA.ESPEJOS EXTERIORES ABATIBLES AL COLOR DE LA CARROCERIA, ESPEJOS EXTERIORES CON AHUSTE ELECTRICO, LIMPIABRISAS INTERMITENTE.   3 AÑOS DE GARANTIA O 60,000 KMS,AUXILIO VIAL DE 3 AÑOS.</v>
          </cell>
          <cell r="P21">
            <v>0</v>
          </cell>
          <cell r="Q21">
            <v>0</v>
          </cell>
          <cell r="R21">
            <v>0</v>
          </cell>
          <cell r="S21">
            <v>0</v>
          </cell>
          <cell r="T21">
            <v>0</v>
          </cell>
          <cell r="U21">
            <v>0</v>
          </cell>
          <cell r="V21">
            <v>0</v>
          </cell>
          <cell r="W21">
            <v>0</v>
          </cell>
          <cell r="X21">
            <v>0</v>
          </cell>
          <cell r="AA21" t="str">
            <v>3N1CN7AD3HK450466</v>
          </cell>
        </row>
        <row r="22">
          <cell r="O22">
            <v>0</v>
          </cell>
          <cell r="P22">
            <v>0</v>
          </cell>
          <cell r="Q22">
            <v>0</v>
          </cell>
          <cell r="R22">
            <v>0</v>
          </cell>
          <cell r="S22">
            <v>0</v>
          </cell>
          <cell r="T22">
            <v>0</v>
          </cell>
          <cell r="U22">
            <v>0</v>
          </cell>
          <cell r="V22">
            <v>0</v>
          </cell>
          <cell r="W22">
            <v>0</v>
          </cell>
          <cell r="X22">
            <v>0</v>
          </cell>
        </row>
        <row r="23">
          <cell r="D23">
            <v>0</v>
          </cell>
          <cell r="E23">
            <v>0</v>
          </cell>
          <cell r="F23">
            <v>0</v>
          </cell>
          <cell r="G23">
            <v>0</v>
          </cell>
          <cell r="H23">
            <v>0</v>
          </cell>
          <cell r="I23">
            <v>0</v>
          </cell>
          <cell r="L23" t="str">
            <v>JUAN CARLOS COBOS FLORES</v>
          </cell>
          <cell r="M23">
            <v>0</v>
          </cell>
          <cell r="N23">
            <v>0</v>
          </cell>
          <cell r="O23">
            <v>0</v>
          </cell>
          <cell r="P23">
            <v>0</v>
          </cell>
          <cell r="Q23">
            <v>0</v>
          </cell>
          <cell r="R23">
            <v>0</v>
          </cell>
          <cell r="S23">
            <v>0</v>
          </cell>
          <cell r="T23">
            <v>0</v>
          </cell>
          <cell r="X23" t="str">
            <v xml:space="preserve">SRIA. GENERAL SUBSECRETARIA DE GOBIERNO </v>
          </cell>
          <cell r="Y23">
            <v>0</v>
          </cell>
          <cell r="Z23">
            <v>0</v>
          </cell>
          <cell r="AA23">
            <v>0</v>
          </cell>
        </row>
        <row r="24">
          <cell r="D24" t="str">
            <v>M2-005541</v>
          </cell>
          <cell r="E24">
            <v>0</v>
          </cell>
          <cell r="F24">
            <v>0</v>
          </cell>
          <cell r="G24">
            <v>0</v>
          </cell>
          <cell r="H24">
            <v>0</v>
          </cell>
          <cell r="I24">
            <v>0</v>
          </cell>
          <cell r="J24">
            <v>0</v>
          </cell>
          <cell r="K24">
            <v>0</v>
          </cell>
          <cell r="L24">
            <v>0</v>
          </cell>
          <cell r="M24">
            <v>0</v>
          </cell>
          <cell r="O24" t="str">
            <v>AUTOMOVIL CHEVROLET CORSA SEDAN VERSION "W" MODELO 2003, CON AIRE ACONDICIONADO, TRANSMISION MANUAL DE 5 VELOCIDADES, CONTROLES ELECTRICOS 4 CILINDROS.  NO. ECO. GG-026</v>
          </cell>
          <cell r="P24">
            <v>0</v>
          </cell>
          <cell r="Q24">
            <v>0</v>
          </cell>
          <cell r="R24">
            <v>0</v>
          </cell>
          <cell r="S24">
            <v>0</v>
          </cell>
          <cell r="T24">
            <v>0</v>
          </cell>
          <cell r="U24">
            <v>0</v>
          </cell>
          <cell r="V24">
            <v>0</v>
          </cell>
          <cell r="W24">
            <v>0</v>
          </cell>
          <cell r="X24">
            <v>0</v>
          </cell>
          <cell r="AA24" t="str">
            <v>8AGXM19R83R144961</v>
          </cell>
        </row>
        <row r="25">
          <cell r="O25">
            <v>0</v>
          </cell>
          <cell r="P25">
            <v>0</v>
          </cell>
          <cell r="Q25">
            <v>0</v>
          </cell>
          <cell r="R25">
            <v>0</v>
          </cell>
          <cell r="S25">
            <v>0</v>
          </cell>
          <cell r="T25">
            <v>0</v>
          </cell>
          <cell r="U25">
            <v>0</v>
          </cell>
          <cell r="V25">
            <v>0</v>
          </cell>
          <cell r="W25">
            <v>0</v>
          </cell>
          <cell r="X25">
            <v>0</v>
          </cell>
        </row>
        <row r="26">
          <cell r="D26">
            <v>0</v>
          </cell>
          <cell r="E26">
            <v>0</v>
          </cell>
          <cell r="F26">
            <v>0</v>
          </cell>
          <cell r="G26">
            <v>0</v>
          </cell>
          <cell r="H26">
            <v>0</v>
          </cell>
          <cell r="I26">
            <v>0</v>
          </cell>
          <cell r="L26" t="str">
            <v>EDUARDO GERARDO RAMOS</v>
          </cell>
          <cell r="M26">
            <v>0</v>
          </cell>
          <cell r="N26">
            <v>0</v>
          </cell>
          <cell r="O26">
            <v>0</v>
          </cell>
          <cell r="P26">
            <v>0</v>
          </cell>
          <cell r="Q26">
            <v>0</v>
          </cell>
          <cell r="R26">
            <v>0</v>
          </cell>
          <cell r="S26">
            <v>0</v>
          </cell>
          <cell r="T26">
            <v>0</v>
          </cell>
          <cell r="X26" t="str">
            <v>SRIA. GENERAL OFICINA DEL TITULAR (SECRE</v>
          </cell>
          <cell r="Y26">
            <v>0</v>
          </cell>
          <cell r="Z26">
            <v>0</v>
          </cell>
          <cell r="AA26">
            <v>0</v>
          </cell>
        </row>
        <row r="27">
          <cell r="D27" t="str">
            <v>M2-006210</v>
          </cell>
          <cell r="E27">
            <v>0</v>
          </cell>
          <cell r="F27">
            <v>0</v>
          </cell>
          <cell r="G27">
            <v>0</v>
          </cell>
          <cell r="H27">
            <v>0</v>
          </cell>
          <cell r="I27">
            <v>0</v>
          </cell>
          <cell r="J27">
            <v>0</v>
          </cell>
          <cell r="K27">
            <v>0</v>
          </cell>
          <cell r="L27">
            <v>0</v>
          </cell>
          <cell r="M27">
            <v>0</v>
          </cell>
          <cell r="O27" t="str">
            <v xml:space="preserve">AUTOMOVIL NISSAN SENTRA XE T/A A/A, COLOR PLATA.  NO.ECO. EJE-010  PLACAS AHK1090
MOTOR 4 CILINDROS CON 1800 0.0 126 HP. Y 16 VÁLVULAS TRANSMISIÓN AUTOMÁTICA DE 4 VELOCIDADES  CON OVER DRIVE DIRECCIÓN HIDRÁULICA AIRE ACONDICIONADO, ALARMA ANTIRROBO A CONTROL REMOTO, ASIENTO DELANTERO CON AJUSTE DE ALTURA, AVISO ACÚSTICO DE OLVIDO DE LLAVES Y FAROS ENCENDIDOS, ELEVADOR DE CRISTALES MECÁNICOS, ESPEJOS EXTERIORES MECANISCOS, INMOVILIZADOR, LUCES DE MAPA, RADIO AM, FM CD CON 4
</v>
          </cell>
          <cell r="P27">
            <v>0</v>
          </cell>
          <cell r="Q27">
            <v>0</v>
          </cell>
          <cell r="R27">
            <v>0</v>
          </cell>
          <cell r="S27">
            <v>0</v>
          </cell>
          <cell r="T27">
            <v>0</v>
          </cell>
          <cell r="U27">
            <v>0</v>
          </cell>
          <cell r="V27">
            <v>0</v>
          </cell>
          <cell r="W27">
            <v>0</v>
          </cell>
          <cell r="X27">
            <v>0</v>
          </cell>
          <cell r="AA27" t="str">
            <v>3N1CB51S76L455138</v>
          </cell>
        </row>
        <row r="28">
          <cell r="O28">
            <v>0</v>
          </cell>
          <cell r="P28">
            <v>0</v>
          </cell>
          <cell r="Q28">
            <v>0</v>
          </cell>
          <cell r="R28">
            <v>0</v>
          </cell>
          <cell r="S28">
            <v>0</v>
          </cell>
          <cell r="T28">
            <v>0</v>
          </cell>
          <cell r="U28">
            <v>0</v>
          </cell>
          <cell r="V28">
            <v>0</v>
          </cell>
          <cell r="W28">
            <v>0</v>
          </cell>
          <cell r="X28">
            <v>0</v>
          </cell>
        </row>
        <row r="29">
          <cell r="D29">
            <v>0</v>
          </cell>
          <cell r="E29">
            <v>0</v>
          </cell>
          <cell r="F29">
            <v>0</v>
          </cell>
          <cell r="G29">
            <v>0</v>
          </cell>
          <cell r="H29">
            <v>0</v>
          </cell>
          <cell r="I29">
            <v>0</v>
          </cell>
          <cell r="L29" t="str">
            <v>LUIS VIZCARRA VIZCARRA</v>
          </cell>
          <cell r="M29">
            <v>0</v>
          </cell>
          <cell r="N29">
            <v>0</v>
          </cell>
          <cell r="O29">
            <v>0</v>
          </cell>
          <cell r="P29">
            <v>0</v>
          </cell>
          <cell r="Q29">
            <v>0</v>
          </cell>
          <cell r="R29">
            <v>0</v>
          </cell>
          <cell r="S29">
            <v>0</v>
          </cell>
          <cell r="T29">
            <v>0</v>
          </cell>
          <cell r="X29" t="str">
            <v>SRIA. GENERAL OFICINA DEL TITULAR (SECRE</v>
          </cell>
          <cell r="Y29">
            <v>0</v>
          </cell>
          <cell r="Z29">
            <v>0</v>
          </cell>
          <cell r="AA29">
            <v>0</v>
          </cell>
        </row>
        <row r="30">
          <cell r="D30" t="str">
            <v>M2-008088</v>
          </cell>
          <cell r="E30">
            <v>0</v>
          </cell>
          <cell r="F30">
            <v>0</v>
          </cell>
          <cell r="G30">
            <v>0</v>
          </cell>
          <cell r="H30">
            <v>0</v>
          </cell>
          <cell r="I30">
            <v>0</v>
          </cell>
          <cell r="J30">
            <v>0</v>
          </cell>
          <cell r="K30">
            <v>0</v>
          </cell>
          <cell r="L30">
            <v>0</v>
          </cell>
          <cell r="M30">
            <v>0</v>
          </cell>
          <cell r="O30" t="str">
            <v>AUTOMOVIL N. E. "SSP-581" PICK UP 4X2, MARCA DODGE RAM 2500 SLT, CREW CAB 5.7L  4X2, MODELO 2010, DOBLE CABINA, CUATRO PUERTAS, MOTOR 8 CILINDROS, CON POTENCIA DE 390 HP, TRANSMISIÓN AUTOMÁTICA DE 5 VELOCIDADES, AIRE ACONDICIONADO, RADIO AM/FM/CD, FRENOS DE DISCO, CON SISTEMA ABS, ALARMA CONTRA ROBO, VIDRIOS Y SEGUROS ELÉCTRICOS, BOLSAS DE AIRE FRONTALES Y LATERALES, RINES DE ALUMINIO DE 17",  CAJA DE PICK UP PINTADA AL COLOR DE LA CARROCERÍA, INCLUYE KIT BÁSICO DE HERRAMIENTAS Y LLANTA DE REFACCIÓN.   COLOR DE LAS UNIDADES: COLOR BASE AZUL COBALTO METÁLICO, CON UNA FRANJA COLOR BLANCO 3M REFLEJANTE, DE 25 PULGADAS DE ANCHO AL CENTRO DE LA UNIDAD EN COFRE Y TOLDO, Y FRANJAS DE 3 PULGADAS DE ANCHO ABAJO DEL ESPEJO, RECORRIENDO TODO LO LARGO DE LA UNIDAD Y LOS MARCOS DE LAS PUERTAS.</v>
          </cell>
          <cell r="P30">
            <v>0</v>
          </cell>
          <cell r="Q30">
            <v>0</v>
          </cell>
          <cell r="R30">
            <v>0</v>
          </cell>
          <cell r="S30">
            <v>0</v>
          </cell>
          <cell r="T30">
            <v>0</v>
          </cell>
          <cell r="U30">
            <v>0</v>
          </cell>
          <cell r="V30">
            <v>0</v>
          </cell>
          <cell r="W30">
            <v>0</v>
          </cell>
          <cell r="X30">
            <v>0</v>
          </cell>
          <cell r="AA30" t="str">
            <v>3D7R51CT8AG184787</v>
          </cell>
        </row>
        <row r="31">
          <cell r="O31">
            <v>0</v>
          </cell>
          <cell r="P31">
            <v>0</v>
          </cell>
          <cell r="Q31">
            <v>0</v>
          </cell>
          <cell r="R31">
            <v>0</v>
          </cell>
          <cell r="S31">
            <v>0</v>
          </cell>
          <cell r="T31">
            <v>0</v>
          </cell>
          <cell r="U31">
            <v>0</v>
          </cell>
          <cell r="V31">
            <v>0</v>
          </cell>
          <cell r="W31">
            <v>0</v>
          </cell>
          <cell r="X31">
            <v>0</v>
          </cell>
        </row>
        <row r="32">
          <cell r="D32">
            <v>0</v>
          </cell>
          <cell r="E32">
            <v>0</v>
          </cell>
          <cell r="F32">
            <v>0</v>
          </cell>
          <cell r="G32">
            <v>0</v>
          </cell>
          <cell r="H32">
            <v>0</v>
          </cell>
          <cell r="I32">
            <v>0</v>
          </cell>
          <cell r="L32" t="str">
            <v>JUAN CARLOS COBOS FLORES</v>
          </cell>
          <cell r="M32">
            <v>0</v>
          </cell>
          <cell r="N32">
            <v>0</v>
          </cell>
          <cell r="O32">
            <v>0</v>
          </cell>
          <cell r="P32">
            <v>0</v>
          </cell>
          <cell r="Q32">
            <v>0</v>
          </cell>
          <cell r="R32">
            <v>0</v>
          </cell>
          <cell r="S32">
            <v>0</v>
          </cell>
          <cell r="T32">
            <v>0</v>
          </cell>
          <cell r="X32" t="str">
            <v>DIRECCION DE ANALISIS E INFORMACION</v>
          </cell>
          <cell r="Y32">
            <v>0</v>
          </cell>
          <cell r="Z32">
            <v>0</v>
          </cell>
          <cell r="AA32">
            <v>0</v>
          </cell>
        </row>
        <row r="33">
          <cell r="D33" t="str">
            <v>M2-008771</v>
          </cell>
          <cell r="E33">
            <v>0</v>
          </cell>
          <cell r="F33">
            <v>0</v>
          </cell>
          <cell r="G33">
            <v>0</v>
          </cell>
          <cell r="H33">
            <v>0</v>
          </cell>
          <cell r="I33">
            <v>0</v>
          </cell>
          <cell r="J33">
            <v>0</v>
          </cell>
          <cell r="K33">
            <v>0</v>
          </cell>
          <cell r="L33">
            <v>0</v>
          </cell>
          <cell r="M33">
            <v>0</v>
          </cell>
          <cell r="O33" t="str">
            <v>AUTOMOVIL MARCA NISSAN TSURU GSII, T/M MODELO 2014 MOTOR 4  CILINDROS 1.6 LITROS 105 HP@5,600 RPM, TRANSMISION MANUAL DE 5 VELOCIDADES, INTERIORES DE TELA , AIRE ACONDICIONADO, NUM. ECON. EJE-146  DIRECCION HIDRAULICA, PIÑON  Y CREMALLERA, SUSPENSION DELANTERA Y TRASERA TIPO MC-PHERSON, FRENOS DELANTEROS DE DISCO Y TRASEROS DE TAMBOR, CRISTALES TINTADOS, DESEMPAÑADOR TRASERO, ALARMA A CONTROL REMOTO, DISPOSITIVO ANTIRROBO CON INHIBIDOR, CINTURONES DE SEGURIDAD DELANTEROS RETRACTILES DE 3 PUNTOS(2) , VOLANTE DE DIRECCION DE 2 BRAZOS, REVISTERO EN PUERTAS(2) , RADIO AM FM-CDISC, BOCINAS Y ANTENA.  COLOR  BLANCO, GARANTIA DE 3 AÑOS O 60,000 KM LO QUE 0CURRA PRIMERO EN COMPONENTES ORIGINALES.</v>
          </cell>
          <cell r="P33">
            <v>0</v>
          </cell>
          <cell r="Q33">
            <v>0</v>
          </cell>
          <cell r="R33">
            <v>0</v>
          </cell>
          <cell r="S33">
            <v>0</v>
          </cell>
          <cell r="T33">
            <v>0</v>
          </cell>
          <cell r="U33">
            <v>0</v>
          </cell>
          <cell r="V33">
            <v>0</v>
          </cell>
          <cell r="W33">
            <v>0</v>
          </cell>
          <cell r="X33">
            <v>0</v>
          </cell>
          <cell r="AA33" t="str">
            <v>3N1EB31S3EK313953</v>
          </cell>
        </row>
        <row r="34">
          <cell r="O34">
            <v>0</v>
          </cell>
          <cell r="P34">
            <v>0</v>
          </cell>
          <cell r="Q34">
            <v>0</v>
          </cell>
          <cell r="R34">
            <v>0</v>
          </cell>
          <cell r="S34">
            <v>0</v>
          </cell>
          <cell r="T34">
            <v>0</v>
          </cell>
          <cell r="U34">
            <v>0</v>
          </cell>
          <cell r="V34">
            <v>0</v>
          </cell>
          <cell r="W34">
            <v>0</v>
          </cell>
          <cell r="X34">
            <v>0</v>
          </cell>
        </row>
        <row r="35">
          <cell r="D35">
            <v>0</v>
          </cell>
          <cell r="E35">
            <v>0</v>
          </cell>
          <cell r="F35">
            <v>0</v>
          </cell>
          <cell r="G35">
            <v>0</v>
          </cell>
          <cell r="H35">
            <v>0</v>
          </cell>
          <cell r="I35">
            <v>0</v>
          </cell>
          <cell r="L35" t="str">
            <v>HECTOR FERNANDO PULIDO TOLEDO</v>
          </cell>
          <cell r="M35">
            <v>0</v>
          </cell>
          <cell r="N35">
            <v>0</v>
          </cell>
          <cell r="O35">
            <v>0</v>
          </cell>
          <cell r="P35">
            <v>0</v>
          </cell>
          <cell r="Q35">
            <v>0</v>
          </cell>
          <cell r="R35">
            <v>0</v>
          </cell>
          <cell r="S35">
            <v>0</v>
          </cell>
          <cell r="T35">
            <v>0</v>
          </cell>
          <cell r="X35" t="str">
            <v>DIRECCION DE ANALISIS E INFORMACION</v>
          </cell>
          <cell r="Y35">
            <v>0</v>
          </cell>
          <cell r="Z35">
            <v>0</v>
          </cell>
          <cell r="AA35">
            <v>0</v>
          </cell>
        </row>
        <row r="36">
          <cell r="D36" t="str">
            <v>M2-06947</v>
          </cell>
          <cell r="E36">
            <v>0</v>
          </cell>
          <cell r="F36">
            <v>0</v>
          </cell>
          <cell r="G36">
            <v>0</v>
          </cell>
          <cell r="H36">
            <v>0</v>
          </cell>
          <cell r="I36">
            <v>0</v>
          </cell>
          <cell r="J36">
            <v>0</v>
          </cell>
          <cell r="K36">
            <v>0</v>
          </cell>
          <cell r="L36">
            <v>0</v>
          </cell>
          <cell r="M36">
            <v>0</v>
          </cell>
          <cell r="O36" t="str">
            <v>AUTOMOVIL AUTOMOVIL NISSAN TIPO TSURU, MODELO I
1999, MOTOR 1600 C.C. 4 I
CILINDROS, TRANSMISION I
STANDAR DE 4 VELOCIDADES, I
FRENOS DELANTEROS DE DISCO, I
ASIENTOS RECLINABLES, I
INTERIORES EN TELA Y FRENOS I
TRASEROS DE TAMBOR, COLOR I
VERDE OBSCURO, 
NUMERO ECONOMICO " EJE-011 " PLACAS AJN-9497</v>
          </cell>
          <cell r="P36">
            <v>0</v>
          </cell>
          <cell r="Q36">
            <v>0</v>
          </cell>
          <cell r="R36">
            <v>0</v>
          </cell>
          <cell r="S36">
            <v>0</v>
          </cell>
          <cell r="T36">
            <v>0</v>
          </cell>
          <cell r="U36">
            <v>0</v>
          </cell>
          <cell r="V36">
            <v>0</v>
          </cell>
          <cell r="W36">
            <v>0</v>
          </cell>
          <cell r="X36">
            <v>0</v>
          </cell>
          <cell r="AA36" t="str">
            <v>3N1EB31S3XL108064</v>
          </cell>
        </row>
        <row r="37">
          <cell r="O37">
            <v>0</v>
          </cell>
          <cell r="P37">
            <v>0</v>
          </cell>
          <cell r="Q37">
            <v>0</v>
          </cell>
          <cell r="R37">
            <v>0</v>
          </cell>
          <cell r="S37">
            <v>0</v>
          </cell>
          <cell r="T37">
            <v>0</v>
          </cell>
          <cell r="U37">
            <v>0</v>
          </cell>
          <cell r="V37">
            <v>0</v>
          </cell>
          <cell r="W37">
            <v>0</v>
          </cell>
          <cell r="X37">
            <v>0</v>
          </cell>
        </row>
        <row r="39">
          <cell r="D39">
            <v>0</v>
          </cell>
          <cell r="E39">
            <v>0</v>
          </cell>
          <cell r="F39">
            <v>0</v>
          </cell>
          <cell r="G39">
            <v>0</v>
          </cell>
          <cell r="H39">
            <v>0</v>
          </cell>
          <cell r="I39">
            <v>0</v>
          </cell>
          <cell r="J39">
            <v>0</v>
          </cell>
          <cell r="K39">
            <v>0</v>
          </cell>
          <cell r="L39">
            <v>0</v>
          </cell>
          <cell r="M39">
            <v>0</v>
          </cell>
        </row>
        <row r="40">
          <cell r="D40">
            <v>0</v>
          </cell>
          <cell r="E40">
            <v>0</v>
          </cell>
          <cell r="F40">
            <v>0</v>
          </cell>
          <cell r="G40">
            <v>0</v>
          </cell>
          <cell r="H40">
            <v>0</v>
          </cell>
          <cell r="I40">
            <v>0</v>
          </cell>
          <cell r="J40">
            <v>0</v>
          </cell>
          <cell r="K40">
            <v>0</v>
          </cell>
          <cell r="X40" t="str">
            <v>UBICACION FISICA</v>
          </cell>
          <cell r="Y40">
            <v>0</v>
          </cell>
          <cell r="Z40">
            <v>0</v>
          </cell>
          <cell r="AA40">
            <v>0</v>
          </cell>
        </row>
        <row r="41">
          <cell r="D41" t="str">
            <v>ID. INVENTARIO</v>
          </cell>
          <cell r="E41">
            <v>0</v>
          </cell>
          <cell r="F41">
            <v>0</v>
          </cell>
          <cell r="G41">
            <v>0</v>
          </cell>
          <cell r="H41">
            <v>0</v>
          </cell>
          <cell r="I41">
            <v>0</v>
          </cell>
          <cell r="J41">
            <v>0</v>
          </cell>
          <cell r="K41">
            <v>0</v>
          </cell>
          <cell r="L41">
            <v>0</v>
          </cell>
          <cell r="M41">
            <v>0</v>
          </cell>
          <cell r="O41" t="str">
            <v>DESCRIPCION DEL BIEN</v>
          </cell>
          <cell r="P41">
            <v>0</v>
          </cell>
          <cell r="Q41">
            <v>0</v>
          </cell>
          <cell r="AA41" t="str">
            <v>SERIE</v>
          </cell>
        </row>
        <row r="42">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row>
        <row r="43">
          <cell r="D43">
            <v>0</v>
          </cell>
          <cell r="E43" t="str">
            <v>121</v>
          </cell>
          <cell r="F43">
            <v>0</v>
          </cell>
          <cell r="G43">
            <v>0</v>
          </cell>
          <cell r="I43" t="str">
            <v>SUBSECRETARÍA DE GOBIERNO</v>
          </cell>
          <cell r="J43">
            <v>0</v>
          </cell>
          <cell r="K43">
            <v>0</v>
          </cell>
          <cell r="L43">
            <v>0</v>
          </cell>
          <cell r="M43">
            <v>0</v>
          </cell>
          <cell r="N43">
            <v>0</v>
          </cell>
          <cell r="O43">
            <v>0</v>
          </cell>
          <cell r="P43">
            <v>0</v>
          </cell>
          <cell r="Q43">
            <v>0</v>
          </cell>
          <cell r="R43">
            <v>0</v>
          </cell>
          <cell r="S43">
            <v>0</v>
          </cell>
          <cell r="T43">
            <v>0</v>
          </cell>
          <cell r="U43">
            <v>0</v>
          </cell>
          <cell r="V43">
            <v>0</v>
          </cell>
          <cell r="W43">
            <v>0</v>
          </cell>
        </row>
        <row r="44">
          <cell r="D44">
            <v>0</v>
          </cell>
          <cell r="E44">
            <v>0</v>
          </cell>
          <cell r="F44">
            <v>0</v>
          </cell>
          <cell r="G44">
            <v>0</v>
          </cell>
          <cell r="H44">
            <v>0</v>
          </cell>
          <cell r="I44">
            <v>0</v>
          </cell>
          <cell r="L44" t="str">
            <v>LAURA SANCHEZ MEDRANO</v>
          </cell>
          <cell r="M44">
            <v>0</v>
          </cell>
          <cell r="N44">
            <v>0</v>
          </cell>
          <cell r="O44">
            <v>0</v>
          </cell>
          <cell r="P44">
            <v>0</v>
          </cell>
          <cell r="Q44">
            <v>0</v>
          </cell>
          <cell r="R44">
            <v>0</v>
          </cell>
          <cell r="S44">
            <v>0</v>
          </cell>
          <cell r="T44">
            <v>0</v>
          </cell>
          <cell r="X44" t="str">
            <v>SRIA. GENERAL SUBSECRETARIA</v>
          </cell>
          <cell r="Y44">
            <v>0</v>
          </cell>
          <cell r="Z44">
            <v>0</v>
          </cell>
          <cell r="AA44">
            <v>0</v>
          </cell>
        </row>
        <row r="45">
          <cell r="D45" t="str">
            <v>INV-250159</v>
          </cell>
          <cell r="E45">
            <v>0</v>
          </cell>
          <cell r="F45">
            <v>0</v>
          </cell>
          <cell r="G45">
            <v>0</v>
          </cell>
          <cell r="H45">
            <v>0</v>
          </cell>
          <cell r="I45">
            <v>0</v>
          </cell>
          <cell r="J45">
            <v>0</v>
          </cell>
          <cell r="K45">
            <v>0</v>
          </cell>
          <cell r="L45">
            <v>0</v>
          </cell>
          <cell r="M45">
            <v>0</v>
          </cell>
          <cell r="O45" t="str">
            <v>AUTOMOVIL JEEP COMPASS LATITUDE FWD 2015, 4 X 2, SUV,  MOTOR 2.4L O 2.5L  4 CILINDROS V V T,  POTENCIA 170CF A 180 HP@6,000RPM,  TORQUE 165 LB-PIE A 170 LB-PIE @4,400 RPM, TRANSMISION AUTOMATICA DE 6 VELOCIDADES, TANQUE DE 51  LTS DE GASOLINA, DIRECCION HIDRAULICA CON ASISTENCIA ELECTRICA, TRACCION 4X2, SISTEMA DE CONTROL DE TARACCION OFF-ROADD SELEC TERRAIN, DIRECCION HIDRAULICA, SUSPENSION DELANTERA INDEPENDIENTE,MACPHERSON,  SUSPENSION TRASERA INDEPENDIENTE, MULTILINK,CAPACIDAD DE CARGA 672KG A 730 KG, ASISTENCIA DE FRENADO DE EMERGENCIA(BAS), BOLSAS DE AIRE FRONTALES(CONDUCTOR Y PASAJERO), BOLSAS DE AIRE LATERALES TIPO CORTINA(DELANTERAS Y TRASERAS), CABECERAS DELANTERAS ACTIVAS, CAMARA TRASERA DE  ASISTENCIA DE ESTACIONAMIENTO, CONTROL ELECTRONICO DE ESTABILIDAD, FRENOS DE DISCO EN LAS 4 RUEDAS CON ABS, SISTEMA DE ASISTENCIA ELECTRONICA ANTIVUELCO, AIRE ACONDICIONADO, ALARMA DE SEGURIDAD, ASIENTO DEL PASAJERO DELANTERO ABATIBLE PLANO, ASIENTOS CON TELA, CONSOLA DE PISO CON DESCANZABRAZOS Y PORTAVASOS, CONTROL DE VELOCIDAD ELECTRONICO, SEGUROS ELECTRICOS SENSIBLES A LA VELOCIDAD.CRISTALES ELECTRICOS(DE UN SOLO TOQUE PARA EL CONDUCTOR) ESPEJOS EXTERIORES CON AJUSTE ELECTRICO Y DESEMPAÑNTE, LAMPARAS DE NIEBLA,LLANTAS 251/60 R17, 235/55 R17  O 225/65 R 17, SISTEMA DE 4 BOCINAS, SISTEMA MULTIMEDIA MYGIG/CD/MP3/LECTOR DE DVD, VISERAS CON ESPEJO VANIDAD, VOLANTE DE DIRECCION CON AJUSTE DE ALTURA, VOLANTE DE DIRECCION CON CONTROLES DE AUDIO Y FORRADO CON PIEL.  GARANTIADE : 2 AÑOS O 40,000 KMS,LO QUE OCURRA PRIMERO.</v>
          </cell>
          <cell r="P45">
            <v>0</v>
          </cell>
          <cell r="Q45">
            <v>0</v>
          </cell>
          <cell r="R45">
            <v>0</v>
          </cell>
          <cell r="S45">
            <v>0</v>
          </cell>
          <cell r="T45">
            <v>0</v>
          </cell>
          <cell r="U45">
            <v>0</v>
          </cell>
          <cell r="V45">
            <v>0</v>
          </cell>
          <cell r="W45">
            <v>0</v>
          </cell>
          <cell r="X45">
            <v>0</v>
          </cell>
          <cell r="AA45" t="str">
            <v>1C4NJCAB6FD410548</v>
          </cell>
        </row>
        <row r="46">
          <cell r="O46">
            <v>0</v>
          </cell>
          <cell r="P46">
            <v>0</v>
          </cell>
          <cell r="Q46">
            <v>0</v>
          </cell>
          <cell r="R46">
            <v>0</v>
          </cell>
          <cell r="S46">
            <v>0</v>
          </cell>
          <cell r="T46">
            <v>0</v>
          </cell>
          <cell r="U46">
            <v>0</v>
          </cell>
          <cell r="V46">
            <v>0</v>
          </cell>
          <cell r="W46">
            <v>0</v>
          </cell>
          <cell r="X46">
            <v>0</v>
          </cell>
        </row>
        <row r="47">
          <cell r="D47">
            <v>0</v>
          </cell>
          <cell r="E47">
            <v>0</v>
          </cell>
          <cell r="F47">
            <v>0</v>
          </cell>
          <cell r="G47">
            <v>0</v>
          </cell>
          <cell r="H47">
            <v>0</v>
          </cell>
          <cell r="I47">
            <v>0</v>
          </cell>
          <cell r="J47">
            <v>0</v>
          </cell>
          <cell r="K47">
            <v>0</v>
          </cell>
          <cell r="L47">
            <v>0</v>
          </cell>
          <cell r="M47">
            <v>0</v>
          </cell>
          <cell r="N47">
            <v>0</v>
          </cell>
          <cell r="O47">
            <v>0</v>
          </cell>
          <cell r="V47">
            <v>44088.621563000001</v>
          </cell>
          <cell r="W47">
            <v>0</v>
          </cell>
          <cell r="X47">
            <v>0</v>
          </cell>
          <cell r="Y47">
            <v>0</v>
          </cell>
        </row>
        <row r="48">
          <cell r="D48">
            <v>0</v>
          </cell>
          <cell r="E48">
            <v>0</v>
          </cell>
          <cell r="F48">
            <v>0</v>
          </cell>
          <cell r="G48">
            <v>0</v>
          </cell>
          <cell r="H48">
            <v>0</v>
          </cell>
          <cell r="I48">
            <v>0</v>
          </cell>
          <cell r="L48" t="str">
            <v>RAFAEL HERNANDEZ MURRIETA</v>
          </cell>
          <cell r="M48">
            <v>0</v>
          </cell>
          <cell r="N48">
            <v>0</v>
          </cell>
          <cell r="O48">
            <v>0</v>
          </cell>
          <cell r="P48">
            <v>0</v>
          </cell>
          <cell r="Q48">
            <v>0</v>
          </cell>
          <cell r="R48">
            <v>0</v>
          </cell>
          <cell r="S48">
            <v>0</v>
          </cell>
          <cell r="T48">
            <v>0</v>
          </cell>
          <cell r="X48" t="str">
            <v>S.D.S. DIR. DE PRODUCION PROMOION SOCIAL</v>
          </cell>
          <cell r="Y48">
            <v>0</v>
          </cell>
          <cell r="Z48">
            <v>0</v>
          </cell>
          <cell r="AA48">
            <v>0</v>
          </cell>
        </row>
        <row r="49">
          <cell r="D49" t="str">
            <v>INV-252858</v>
          </cell>
          <cell r="E49">
            <v>0</v>
          </cell>
          <cell r="F49">
            <v>0</v>
          </cell>
          <cell r="G49">
            <v>0</v>
          </cell>
          <cell r="H49">
            <v>0</v>
          </cell>
          <cell r="I49">
            <v>0</v>
          </cell>
          <cell r="J49">
            <v>0</v>
          </cell>
          <cell r="K49">
            <v>0</v>
          </cell>
          <cell r="L49">
            <v>0</v>
          </cell>
          <cell r="M49">
            <v>0</v>
          </cell>
          <cell r="O49" t="str">
            <v>AUTOMOVIL MARCA:TOYOTA MODELO:2009, LINEA: YARIS (DES-235)
TIPO:SEDAN, COMPROBANTE FISCAL INGRA 11121</v>
          </cell>
          <cell r="P49">
            <v>0</v>
          </cell>
          <cell r="Q49">
            <v>0</v>
          </cell>
          <cell r="R49">
            <v>0</v>
          </cell>
          <cell r="S49">
            <v>0</v>
          </cell>
          <cell r="T49">
            <v>0</v>
          </cell>
          <cell r="U49">
            <v>0</v>
          </cell>
          <cell r="V49">
            <v>0</v>
          </cell>
          <cell r="W49">
            <v>0</v>
          </cell>
          <cell r="X49">
            <v>0</v>
          </cell>
          <cell r="AA49" t="str">
            <v>JTDJT903295251225</v>
          </cell>
        </row>
        <row r="50">
          <cell r="O50">
            <v>0</v>
          </cell>
          <cell r="P50">
            <v>0</v>
          </cell>
          <cell r="Q50">
            <v>0</v>
          </cell>
          <cell r="R50">
            <v>0</v>
          </cell>
          <cell r="S50">
            <v>0</v>
          </cell>
          <cell r="T50">
            <v>0</v>
          </cell>
          <cell r="U50">
            <v>0</v>
          </cell>
          <cell r="V50">
            <v>0</v>
          </cell>
          <cell r="W50">
            <v>0</v>
          </cell>
          <cell r="X50">
            <v>0</v>
          </cell>
        </row>
        <row r="51">
          <cell r="D51">
            <v>0</v>
          </cell>
          <cell r="E51">
            <v>0</v>
          </cell>
          <cell r="F51">
            <v>0</v>
          </cell>
          <cell r="G51">
            <v>0</v>
          </cell>
          <cell r="H51">
            <v>0</v>
          </cell>
          <cell r="I51">
            <v>0</v>
          </cell>
          <cell r="L51" t="str">
            <v>RAFAEL HERNANDEZ MURRIETA</v>
          </cell>
          <cell r="M51">
            <v>0</v>
          </cell>
          <cell r="N51">
            <v>0</v>
          </cell>
          <cell r="O51">
            <v>0</v>
          </cell>
          <cell r="P51">
            <v>0</v>
          </cell>
          <cell r="Q51">
            <v>0</v>
          </cell>
          <cell r="R51">
            <v>0</v>
          </cell>
          <cell r="S51">
            <v>0</v>
          </cell>
          <cell r="T51">
            <v>0</v>
          </cell>
          <cell r="X51" t="str">
            <v>S.D.S. DEPARTAMENTO DE VICULACION SOCIAL</v>
          </cell>
          <cell r="Y51">
            <v>0</v>
          </cell>
          <cell r="Z51">
            <v>0</v>
          </cell>
          <cell r="AA51">
            <v>0</v>
          </cell>
        </row>
        <row r="52">
          <cell r="D52" t="str">
            <v>INV-252876</v>
          </cell>
          <cell r="E52">
            <v>0</v>
          </cell>
          <cell r="F52">
            <v>0</v>
          </cell>
          <cell r="G52">
            <v>0</v>
          </cell>
          <cell r="H52">
            <v>0</v>
          </cell>
          <cell r="I52">
            <v>0</v>
          </cell>
          <cell r="J52">
            <v>0</v>
          </cell>
          <cell r="K52">
            <v>0</v>
          </cell>
          <cell r="L52">
            <v>0</v>
          </cell>
          <cell r="M52">
            <v>0</v>
          </cell>
          <cell r="O52" t="str">
            <v>AUTOMOVIL 
MARCA:NISSAN MODELO: 2010 LINEA. SENTRA TIPO: SEDAN COLOR.GUINDA UNIDAD DONADA POR EL INSTITUTO DE CREDITO Y APOYOS EDUCATIVOS DE BAJA CALIFORNIA  SEGUN CONTRATO DE FECHA 23 DE MARZO DEL 2015 CON N0. ECON. DES-247</v>
          </cell>
          <cell r="P52">
            <v>0</v>
          </cell>
          <cell r="Q52">
            <v>0</v>
          </cell>
          <cell r="R52">
            <v>0</v>
          </cell>
          <cell r="S52">
            <v>0</v>
          </cell>
          <cell r="T52">
            <v>0</v>
          </cell>
          <cell r="U52">
            <v>0</v>
          </cell>
          <cell r="V52">
            <v>0</v>
          </cell>
          <cell r="W52">
            <v>0</v>
          </cell>
          <cell r="X52">
            <v>0</v>
          </cell>
          <cell r="AA52" t="str">
            <v>3N1AB6AD3AL686349</v>
          </cell>
        </row>
        <row r="53">
          <cell r="O53">
            <v>0</v>
          </cell>
          <cell r="P53">
            <v>0</v>
          </cell>
          <cell r="Q53">
            <v>0</v>
          </cell>
          <cell r="R53">
            <v>0</v>
          </cell>
          <cell r="S53">
            <v>0</v>
          </cell>
          <cell r="T53">
            <v>0</v>
          </cell>
          <cell r="U53">
            <v>0</v>
          </cell>
          <cell r="V53">
            <v>0</v>
          </cell>
          <cell r="W53">
            <v>0</v>
          </cell>
          <cell r="X53">
            <v>0</v>
          </cell>
        </row>
        <row r="54">
          <cell r="D54">
            <v>0</v>
          </cell>
          <cell r="E54">
            <v>0</v>
          </cell>
          <cell r="F54">
            <v>0</v>
          </cell>
          <cell r="G54">
            <v>0</v>
          </cell>
          <cell r="H54">
            <v>0</v>
          </cell>
          <cell r="I54">
            <v>0</v>
          </cell>
          <cell r="L54" t="str">
            <v>RAFAEL HERNANDEZ MURRIETA</v>
          </cell>
          <cell r="M54">
            <v>0</v>
          </cell>
          <cell r="N54">
            <v>0</v>
          </cell>
          <cell r="O54">
            <v>0</v>
          </cell>
          <cell r="P54">
            <v>0</v>
          </cell>
          <cell r="Q54">
            <v>0</v>
          </cell>
          <cell r="R54">
            <v>0</v>
          </cell>
          <cell r="S54">
            <v>0</v>
          </cell>
          <cell r="T54">
            <v>0</v>
          </cell>
          <cell r="X54" t="str">
            <v>S.D.S. DIR. DE PRODUCION PROMOION SOCIAL</v>
          </cell>
          <cell r="Y54">
            <v>0</v>
          </cell>
          <cell r="Z54">
            <v>0</v>
          </cell>
          <cell r="AA54">
            <v>0</v>
          </cell>
        </row>
        <row r="55">
          <cell r="D55" t="str">
            <v>M2-008687</v>
          </cell>
          <cell r="E55">
            <v>0</v>
          </cell>
          <cell r="F55">
            <v>0</v>
          </cell>
          <cell r="G55">
            <v>0</v>
          </cell>
          <cell r="H55">
            <v>0</v>
          </cell>
          <cell r="I55">
            <v>0</v>
          </cell>
          <cell r="J55">
            <v>0</v>
          </cell>
          <cell r="K55">
            <v>0</v>
          </cell>
          <cell r="L55">
            <v>0</v>
          </cell>
          <cell r="M55">
            <v>0</v>
          </cell>
          <cell r="O55" t="str">
            <v>PICK-UP VEHÍCULO PICK UP CON REDILAS,  MARCA  FORD RANGER XL CHASIS CAB. CON REDILASMODELO 2009, CON NUM. ECON. "DES-089", MOTOR DE 4 CILINDROS, DE 2.3 LTS., CON POTENCIA DE 143 HP , 16 VÁLVULAS, SUSPENSIÓN DELANTERA CON AMORTIGUADORES TELESCÓPICOS, TRANSMISIÓN MANUAL DE 5 VELOCIDADES, DIRECCIÓN HIDRÁULICA, AIRE ACONDICIONADO, FRENOS DELANTEROS DE DISCO VENTILADOS Y TRASEROS DE TAMBOR, RINES DE ACERO, SISTEMA CONTRA ROBO, CAPACIDAD DE CARGA DE 1,260 KG. KIT BÁSICO DE HERRAMIENTAS, LLANTA DE REFACCIÓN.   COLOR BLANCO.  Y NUM. DE PLACAS  AM-33240</v>
          </cell>
          <cell r="P55">
            <v>0</v>
          </cell>
          <cell r="Q55">
            <v>0</v>
          </cell>
          <cell r="R55">
            <v>0</v>
          </cell>
          <cell r="S55">
            <v>0</v>
          </cell>
          <cell r="T55">
            <v>0</v>
          </cell>
          <cell r="U55">
            <v>0</v>
          </cell>
          <cell r="V55">
            <v>0</v>
          </cell>
          <cell r="W55">
            <v>0</v>
          </cell>
          <cell r="X55">
            <v>0</v>
          </cell>
          <cell r="AA55" t="str">
            <v>8AFDT52D996237871</v>
          </cell>
        </row>
        <row r="56">
          <cell r="O56">
            <v>0</v>
          </cell>
          <cell r="P56">
            <v>0</v>
          </cell>
          <cell r="Q56">
            <v>0</v>
          </cell>
          <cell r="R56">
            <v>0</v>
          </cell>
          <cell r="S56">
            <v>0</v>
          </cell>
          <cell r="T56">
            <v>0</v>
          </cell>
          <cell r="U56">
            <v>0</v>
          </cell>
          <cell r="V56">
            <v>0</v>
          </cell>
          <cell r="W56">
            <v>0</v>
          </cell>
          <cell r="X56">
            <v>0</v>
          </cell>
        </row>
        <row r="57">
          <cell r="D57">
            <v>0</v>
          </cell>
          <cell r="E57">
            <v>0</v>
          </cell>
          <cell r="F57">
            <v>0</v>
          </cell>
          <cell r="G57">
            <v>0</v>
          </cell>
          <cell r="H57">
            <v>0</v>
          </cell>
          <cell r="I57">
            <v>0</v>
          </cell>
          <cell r="L57" t="str">
            <v>RAFAEL HERNANDEZ MURRIETA</v>
          </cell>
          <cell r="M57">
            <v>0</v>
          </cell>
          <cell r="N57">
            <v>0</v>
          </cell>
          <cell r="O57">
            <v>0</v>
          </cell>
          <cell r="P57">
            <v>0</v>
          </cell>
          <cell r="Q57">
            <v>0</v>
          </cell>
          <cell r="R57">
            <v>0</v>
          </cell>
          <cell r="S57">
            <v>0</v>
          </cell>
          <cell r="T57">
            <v>0</v>
          </cell>
          <cell r="X57" t="str">
            <v>DESARROLLO SOCIAL SUBSECRETARIA DE PLANE</v>
          </cell>
          <cell r="Y57">
            <v>0</v>
          </cell>
          <cell r="Z57">
            <v>0</v>
          </cell>
          <cell r="AA57">
            <v>0</v>
          </cell>
        </row>
        <row r="58">
          <cell r="D58" t="str">
            <v>M2-008761</v>
          </cell>
          <cell r="E58">
            <v>0</v>
          </cell>
          <cell r="F58">
            <v>0</v>
          </cell>
          <cell r="G58">
            <v>0</v>
          </cell>
          <cell r="H58">
            <v>0</v>
          </cell>
          <cell r="I58">
            <v>0</v>
          </cell>
          <cell r="J58">
            <v>0</v>
          </cell>
          <cell r="K58">
            <v>0</v>
          </cell>
          <cell r="L58">
            <v>0</v>
          </cell>
          <cell r="M58">
            <v>0</v>
          </cell>
          <cell r="O58" t="str">
            <v>AUTOMOVIL TIPO PICK UP CON AIRE ACONDICIONADO Y DIRECCION HIDRAULICA; MARCA: VOLKSWAGEN SAVEIRO, MODELO 2013, CON N0. ECON. DES-175, DICTAMINADO EL 26 DE MARZO DE 2013, DAD-ADQ-SEDESOE-42-13.</v>
          </cell>
          <cell r="P58">
            <v>0</v>
          </cell>
          <cell r="Q58">
            <v>0</v>
          </cell>
          <cell r="R58">
            <v>0</v>
          </cell>
          <cell r="S58">
            <v>0</v>
          </cell>
          <cell r="T58">
            <v>0</v>
          </cell>
          <cell r="U58">
            <v>0</v>
          </cell>
          <cell r="V58">
            <v>0</v>
          </cell>
          <cell r="W58">
            <v>0</v>
          </cell>
          <cell r="X58">
            <v>0</v>
          </cell>
          <cell r="AA58" t="str">
            <v>9BWKB05U0DP212107</v>
          </cell>
        </row>
        <row r="59">
          <cell r="O59">
            <v>0</v>
          </cell>
          <cell r="P59">
            <v>0</v>
          </cell>
          <cell r="Q59">
            <v>0</v>
          </cell>
          <cell r="R59">
            <v>0</v>
          </cell>
          <cell r="S59">
            <v>0</v>
          </cell>
          <cell r="T59">
            <v>0</v>
          </cell>
          <cell r="U59">
            <v>0</v>
          </cell>
          <cell r="V59">
            <v>0</v>
          </cell>
          <cell r="W59">
            <v>0</v>
          </cell>
          <cell r="X59">
            <v>0</v>
          </cell>
        </row>
        <row r="61">
          <cell r="D61">
            <v>0</v>
          </cell>
          <cell r="E61">
            <v>0</v>
          </cell>
          <cell r="F61">
            <v>0</v>
          </cell>
          <cell r="G61">
            <v>0</v>
          </cell>
          <cell r="H61">
            <v>0</v>
          </cell>
          <cell r="I61">
            <v>0</v>
          </cell>
          <cell r="J61">
            <v>0</v>
          </cell>
          <cell r="K61">
            <v>0</v>
          </cell>
          <cell r="L61">
            <v>0</v>
          </cell>
          <cell r="M61">
            <v>0</v>
          </cell>
        </row>
        <row r="62">
          <cell r="D62">
            <v>0</v>
          </cell>
          <cell r="E62">
            <v>0</v>
          </cell>
          <cell r="F62">
            <v>0</v>
          </cell>
          <cell r="G62">
            <v>0</v>
          </cell>
          <cell r="H62">
            <v>0</v>
          </cell>
          <cell r="I62">
            <v>0</v>
          </cell>
          <cell r="J62">
            <v>0</v>
          </cell>
          <cell r="K62">
            <v>0</v>
          </cell>
          <cell r="X62" t="str">
            <v>UBICACION FISICA</v>
          </cell>
          <cell r="Y62">
            <v>0</v>
          </cell>
          <cell r="Z62">
            <v>0</v>
          </cell>
          <cell r="AA62">
            <v>0</v>
          </cell>
        </row>
        <row r="63">
          <cell r="D63" t="str">
            <v>ID. INVENTARIO</v>
          </cell>
          <cell r="E63">
            <v>0</v>
          </cell>
          <cell r="F63">
            <v>0</v>
          </cell>
          <cell r="G63">
            <v>0</v>
          </cell>
          <cell r="H63">
            <v>0</v>
          </cell>
          <cell r="I63">
            <v>0</v>
          </cell>
          <cell r="J63">
            <v>0</v>
          </cell>
          <cell r="K63">
            <v>0</v>
          </cell>
          <cell r="L63">
            <v>0</v>
          </cell>
          <cell r="M63">
            <v>0</v>
          </cell>
          <cell r="O63" t="str">
            <v>DESCRIPCION DEL BIEN</v>
          </cell>
          <cell r="P63">
            <v>0</v>
          </cell>
          <cell r="Q63">
            <v>0</v>
          </cell>
          <cell r="AA63" t="str">
            <v>SERIE</v>
          </cell>
        </row>
        <row r="64">
          <cell r="D64">
            <v>0</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row>
        <row r="65">
          <cell r="D65">
            <v>0</v>
          </cell>
          <cell r="E65" t="str">
            <v>122</v>
          </cell>
          <cell r="F65">
            <v>0</v>
          </cell>
          <cell r="G65">
            <v>0</v>
          </cell>
          <cell r="I65" t="str">
            <v>DELEGACIÓN DE GOBIERNO TIJUANA</v>
          </cell>
          <cell r="J65">
            <v>0</v>
          </cell>
          <cell r="K65">
            <v>0</v>
          </cell>
          <cell r="L65">
            <v>0</v>
          </cell>
          <cell r="M65">
            <v>0</v>
          </cell>
          <cell r="N65">
            <v>0</v>
          </cell>
          <cell r="O65">
            <v>0</v>
          </cell>
          <cell r="P65">
            <v>0</v>
          </cell>
          <cell r="Q65">
            <v>0</v>
          </cell>
          <cell r="R65">
            <v>0</v>
          </cell>
          <cell r="S65">
            <v>0</v>
          </cell>
          <cell r="T65">
            <v>0</v>
          </cell>
          <cell r="U65">
            <v>0</v>
          </cell>
          <cell r="V65">
            <v>0</v>
          </cell>
          <cell r="W65">
            <v>0</v>
          </cell>
        </row>
        <row r="66">
          <cell r="D66">
            <v>0</v>
          </cell>
          <cell r="E66">
            <v>0</v>
          </cell>
          <cell r="F66">
            <v>0</v>
          </cell>
          <cell r="G66">
            <v>0</v>
          </cell>
          <cell r="H66">
            <v>0</v>
          </cell>
          <cell r="I66">
            <v>0</v>
          </cell>
          <cell r="L66" t="str">
            <v>MARGARITA MENDOZA MEDINA</v>
          </cell>
          <cell r="M66">
            <v>0</v>
          </cell>
          <cell r="N66">
            <v>0</v>
          </cell>
          <cell r="O66">
            <v>0</v>
          </cell>
          <cell r="P66">
            <v>0</v>
          </cell>
          <cell r="Q66">
            <v>0</v>
          </cell>
          <cell r="R66">
            <v>0</v>
          </cell>
          <cell r="S66">
            <v>0</v>
          </cell>
          <cell r="T66">
            <v>0</v>
          </cell>
          <cell r="X66" t="str">
            <v>TKT ATENCION A VICTIMAS</v>
          </cell>
          <cell r="Y66">
            <v>0</v>
          </cell>
          <cell r="Z66">
            <v>0</v>
          </cell>
          <cell r="AA66">
            <v>0</v>
          </cell>
        </row>
        <row r="67">
          <cell r="D67" t="str">
            <v>INV-258621</v>
          </cell>
          <cell r="E67">
            <v>0</v>
          </cell>
          <cell r="F67">
            <v>0</v>
          </cell>
          <cell r="G67">
            <v>0</v>
          </cell>
          <cell r="H67">
            <v>0</v>
          </cell>
          <cell r="I67">
            <v>0</v>
          </cell>
          <cell r="J67">
            <v>0</v>
          </cell>
          <cell r="K67">
            <v>0</v>
          </cell>
          <cell r="L67">
            <v>0</v>
          </cell>
          <cell r="M67">
            <v>0</v>
          </cell>
          <cell r="O67" t="str">
            <v>AUTOMOVIL VEHICULO TIPO SEDAN MARCA RENAULT MODELO LOGAN COLOR 2 BLANCOS Y 2 CAFE CLARO,4 CILINDROS 1.6 LTS,AUTOMATICO MODELO 2016, 0155750 RPM, TORQUE 145@3750 RPM, TTRANSMISION 4 VELOCIDADES-AUTOMATICO-TRACCION DELANTERA, PARRILLA CON MOLDURA CROMAEDA EN LABIO INFERIOR, DEFENSA TRASERA AL COLOR DE LA CARROCERIA, EMBLEMA EN TAPA TRASERA DE LA MARCA, ESPEJOS EXTERIORES AL COLOR DE LA CARROCERIA, FAROS BIFOCALES, LUCES TRASERAS CON LUZ DE REVERSA INTEGRADA, MANIJAS COLOR NEGRO, ASIENTOS DELANTEROS, DETALLES EN NEGRO EN ARO INFERIOR DE PALANCA, AROS DE VELOCIMETRO Y TACOMETRO NEGRO, MANDOS DE AIRE ACONDICIONADO EN CROMO, MANIJAS DE PUERTA EN NEGRO Y SALIDAS DE AIRE ACONDICIONADO, RIN DE ACERO 15", LLANTAS 185/65/R15 AIRE ACONDICIONADO, COMPUTADORA DE VIALE, EQUIPO DE AUDIO, RADIO AMFM/CD,MP3AUX,USB Y BLUETOOTH, ASIENTO DELÑ CONDUCTOR CON AJUSTE DE ALTURA, ASIENTO TRASERO 100% ABATIBLE, ALARMA ACUSTICA, CINTURONES DE SEGURIDAD DELASNTEROS DE TRES PUNTOS, CINTURONES DE SEGURIDAD TRASEROS LATERALES DE TRES PUNTOS AUTOMATICOS Y CENTRAL PELVICO, INMOVOLIZADOR ELETRONICO, DIRECCION HIDRAULICA, TANQUE DE COMBUSTIBLE DE 50 LTS. CON N0. ECON. FGE-0785</v>
          </cell>
          <cell r="P67">
            <v>0</v>
          </cell>
          <cell r="Q67">
            <v>0</v>
          </cell>
          <cell r="R67">
            <v>0</v>
          </cell>
          <cell r="S67">
            <v>0</v>
          </cell>
          <cell r="T67">
            <v>0</v>
          </cell>
          <cell r="U67">
            <v>0</v>
          </cell>
          <cell r="V67">
            <v>0</v>
          </cell>
          <cell r="W67">
            <v>0</v>
          </cell>
          <cell r="X67">
            <v>0</v>
          </cell>
          <cell r="AA67" t="str">
            <v>9FB461JT8GM583874</v>
          </cell>
        </row>
        <row r="68">
          <cell r="O68">
            <v>0</v>
          </cell>
          <cell r="P68">
            <v>0</v>
          </cell>
          <cell r="Q68">
            <v>0</v>
          </cell>
          <cell r="R68">
            <v>0</v>
          </cell>
          <cell r="S68">
            <v>0</v>
          </cell>
          <cell r="T68">
            <v>0</v>
          </cell>
          <cell r="U68">
            <v>0</v>
          </cell>
          <cell r="V68">
            <v>0</v>
          </cell>
          <cell r="W68">
            <v>0</v>
          </cell>
          <cell r="X68">
            <v>0</v>
          </cell>
        </row>
        <row r="69">
          <cell r="D69">
            <v>0</v>
          </cell>
          <cell r="E69">
            <v>0</v>
          </cell>
          <cell r="F69">
            <v>0</v>
          </cell>
          <cell r="G69">
            <v>0</v>
          </cell>
          <cell r="H69">
            <v>0</v>
          </cell>
          <cell r="I69">
            <v>0</v>
          </cell>
          <cell r="J69">
            <v>0</v>
          </cell>
          <cell r="K69">
            <v>0</v>
          </cell>
          <cell r="L69">
            <v>0</v>
          </cell>
          <cell r="M69">
            <v>0</v>
          </cell>
          <cell r="N69">
            <v>0</v>
          </cell>
          <cell r="O69">
            <v>0</v>
          </cell>
          <cell r="V69">
            <v>44088.621563000001</v>
          </cell>
          <cell r="W69">
            <v>0</v>
          </cell>
          <cell r="X69">
            <v>0</v>
          </cell>
          <cell r="Y69">
            <v>0</v>
          </cell>
        </row>
        <row r="70">
          <cell r="D70">
            <v>0</v>
          </cell>
          <cell r="E70">
            <v>0</v>
          </cell>
          <cell r="F70">
            <v>0</v>
          </cell>
          <cell r="G70">
            <v>0</v>
          </cell>
          <cell r="H70">
            <v>0</v>
          </cell>
          <cell r="I70">
            <v>0</v>
          </cell>
          <cell r="L70" t="str">
            <v>MARIA ALEJANDRA BASALDUA AYALA</v>
          </cell>
          <cell r="M70">
            <v>0</v>
          </cell>
          <cell r="N70">
            <v>0</v>
          </cell>
          <cell r="O70">
            <v>0</v>
          </cell>
          <cell r="P70">
            <v>0</v>
          </cell>
          <cell r="Q70">
            <v>0</v>
          </cell>
          <cell r="R70">
            <v>0</v>
          </cell>
          <cell r="S70">
            <v>0</v>
          </cell>
          <cell r="T70">
            <v>0</v>
          </cell>
          <cell r="X70" t="str">
            <v xml:space="preserve">TIJ LA MESA  ATENCION A LA VISTIMA </v>
          </cell>
          <cell r="Y70">
            <v>0</v>
          </cell>
          <cell r="Z70">
            <v>0</v>
          </cell>
          <cell r="AA70">
            <v>0</v>
          </cell>
        </row>
        <row r="71">
          <cell r="D71" t="str">
            <v>INV-274719</v>
          </cell>
          <cell r="E71">
            <v>0</v>
          </cell>
          <cell r="F71">
            <v>0</v>
          </cell>
          <cell r="G71">
            <v>0</v>
          </cell>
          <cell r="H71">
            <v>0</v>
          </cell>
          <cell r="I71">
            <v>0</v>
          </cell>
          <cell r="J71">
            <v>0</v>
          </cell>
          <cell r="K71">
            <v>0</v>
          </cell>
          <cell r="L71">
            <v>0</v>
          </cell>
          <cell r="M71">
            <v>0</v>
          </cell>
          <cell r="O71" t="str">
            <v>AUTOMOVIL NISSAN TSURU GS I.5 TM DH AC MODELO 2017   CON N0. ECON.FGE-1073 MOTOR 4 CILINDROS 1.6 LTS 105HP@5600RPM  TRANSMISION MANUAL DE 5 VELOCIDADES  INTERIORES EN TELA, AIRE ACONDICIONADO  RADIADOR DE 2 LINEAS  DIRECCION HIDRAULICA, PIÑON Y CREMALLERA  SUSPENCION DELANTERA Y TRASERA TIPO MC-PHERSON  FRENOS DELANTEROS DE DISCO Y TRASEROS   CRISTALES TINTADOS, DESEMPAÑADOR TRASERO   ALARMA A CONTROL REMOTO, DISPOSITIVO ANTIRROBO CON INHIBIDOR  CINTURONES DE SEGURIDAD DELANTEROS RETRACTILES DE 3 PUNTOS(2)  RADIO AMFM/CDISC/ANTENA/2 BOCINAS  VOLANTE DE DIRECCION DE 2 BRAZOS, REVISTERO EN PUERTAS (2)  LLANTAS 175/70SR13¨ CON RINES DE ACERO DE 13¨CON COPAS   TANQUE DE COMBUSTIBLE DE 50 LITROS.  TAPETES ORIGINALES NISSAN, LLANTA DE REFACCION  KIT BASICO DE HERRAMIENTAS,   GARANTIA DE 3 AÑOS O 60,000 KMS LO QUE OCURRA PRIMERO  AUXILIO VIAL 3 AÑOS,   UNIDADES EN COLOR BLANCO.</v>
          </cell>
          <cell r="P71">
            <v>0</v>
          </cell>
          <cell r="Q71">
            <v>0</v>
          </cell>
          <cell r="R71">
            <v>0</v>
          </cell>
          <cell r="S71">
            <v>0</v>
          </cell>
          <cell r="T71">
            <v>0</v>
          </cell>
          <cell r="U71">
            <v>0</v>
          </cell>
          <cell r="V71">
            <v>0</v>
          </cell>
          <cell r="W71">
            <v>0</v>
          </cell>
          <cell r="X71">
            <v>0</v>
          </cell>
          <cell r="AA71" t="str">
            <v>3N1EB31S8HK328209</v>
          </cell>
        </row>
        <row r="72">
          <cell r="O72">
            <v>0</v>
          </cell>
          <cell r="P72">
            <v>0</v>
          </cell>
          <cell r="Q72">
            <v>0</v>
          </cell>
          <cell r="R72">
            <v>0</v>
          </cell>
          <cell r="S72">
            <v>0</v>
          </cell>
          <cell r="T72">
            <v>0</v>
          </cell>
          <cell r="U72">
            <v>0</v>
          </cell>
          <cell r="V72">
            <v>0</v>
          </cell>
          <cell r="W72">
            <v>0</v>
          </cell>
          <cell r="X72">
            <v>0</v>
          </cell>
        </row>
        <row r="73">
          <cell r="D73">
            <v>0</v>
          </cell>
          <cell r="E73">
            <v>0</v>
          </cell>
          <cell r="F73">
            <v>0</v>
          </cell>
          <cell r="G73">
            <v>0</v>
          </cell>
          <cell r="H73">
            <v>0</v>
          </cell>
          <cell r="I73">
            <v>0</v>
          </cell>
          <cell r="L73" t="str">
            <v>MARIA ALEJANDRA BASALDUA AYALA</v>
          </cell>
          <cell r="M73">
            <v>0</v>
          </cell>
          <cell r="N73">
            <v>0</v>
          </cell>
          <cell r="O73">
            <v>0</v>
          </cell>
          <cell r="P73">
            <v>0</v>
          </cell>
          <cell r="Q73">
            <v>0</v>
          </cell>
          <cell r="R73">
            <v>0</v>
          </cell>
          <cell r="S73">
            <v>0</v>
          </cell>
          <cell r="T73">
            <v>0</v>
          </cell>
          <cell r="X73" t="str">
            <v xml:space="preserve">TIJ LA MESA  ATENCION A LA VISTIMA </v>
          </cell>
          <cell r="Y73">
            <v>0</v>
          </cell>
          <cell r="Z73">
            <v>0</v>
          </cell>
          <cell r="AA73">
            <v>0</v>
          </cell>
        </row>
        <row r="74">
          <cell r="D74" t="str">
            <v>INV-310647</v>
          </cell>
          <cell r="E74">
            <v>0</v>
          </cell>
          <cell r="F74">
            <v>0</v>
          </cell>
          <cell r="G74">
            <v>0</v>
          </cell>
          <cell r="H74">
            <v>0</v>
          </cell>
          <cell r="I74">
            <v>0</v>
          </cell>
          <cell r="J74">
            <v>0</v>
          </cell>
          <cell r="K74">
            <v>0</v>
          </cell>
          <cell r="L74">
            <v>0</v>
          </cell>
          <cell r="M74">
            <v>0</v>
          </cell>
          <cell r="O74" t="str">
            <v>AUTOMOVIL NISSAN MARCH ACTIVE TM A/C MOD. 2018    CON N0. ECON.FGE-1077 COLOR: BLANCO  MOTOR: A GASOLINA DE 4 CILINDROS 1.6 LTS   POTENCIA: 106@5,600RPM  TRANSMISION: MANUAL DE 5 VELOCIDADES  MODELO: 2018    ESPECIFICACIONES TECNICAS:  AIRE ACONDICIONADO MANUAL  INTERIORES EN TELA  BOLSAS DE AIRE FRONTALES PARA CONDUCTOR Y PASAJERO  DIRECCION ASISTIDA ELECTRICAMENTE SENSIBLE A LA VELOCIDAD  SUSPENSION INDEPENDIENTE TIPO MC PHERSON  SUSPENSION TRASERA CON EJE SEMIRIGIDO  FRENOS DELANTEROS DE DISCO  CONSOLA CENTRAL   FRENOS TRASEROS DE TAMBOR  INMOVILIZADOR ELECTRONICO  DESEMPAÑADOR TRASERO CON TEMPORIZADOR  ALARMA A CONTROL REMOTO  ASIENTO TRASERO ABATIBLE  CINTURONES DE SEGURIDAD DELANTEROS RETRACTILES DE 3 PUNTOS  CINTURONES DE SEGURIDAD TRASEROS RETRACTILES DE 3 PUNTOS (2) Y PELVICO CENTRAL (1)  SEGUROS PARA NIÑOS EN PUERTAS TRASERAS  TERCERA LUZ DE FRENO EN MEDALLON TRASERO  CIERRE AUTOMATICO DE SEGUROS CON SENSOR DE VELOCIDAD  CONTROL DE AUDIO Y MANOS LIBRES BLUETOOTH EN VOLANTE  RADIO AMFM/CDISC/MP3/AUX-IN/CONEXION PARA IPOD Y 4 BOCINAS  COMPUTADORA DE VIAJE  AVISO DE OLVIDO DE LLAVE  LUCES ENCENDIDAS Y AVISO DE GASOLINA  CAJUELA CON CUBIERTA DESMONTABLE  CONTROL REMOTO PARA LIBERACION DE SEGUROS Y CAJUELA  ESPEJO RETROVISOR CON ANTI-REFLEJANTE MANUAL  GUANTERA CON TAPA  LIBERADOR MECANICO DE TAPA DE COMBUSTIBLE  PISO DE PORTA EQUIPAJE ALFOMBRADO  PORTAVASOS DELANTEROS Y TRASEROS  REVISTERO EN PUERTAS DELANTERAS  SEGUROKIT BASICO DE HERRAMIENTAS  TAPETES ORIGINALES NISSAN  TOMA CORRIENTE DE 12 VOLTIOS  CRISTALES TINTADOS  DEFENSA AL COLOR DE LA CARROCERIA  ESPEJOS EXTERIORES ABATIBLES  FAROS DE HALOGENO   LIMPIADOR EN MEDALLON  MANIJAS EN PUERTAS AL COLOR DE LA CARROCERIA  LLANTAS 165/70R14” CON RINES DE ACERO DE 14”  LLANTA DE REFACCION DE TAMAÑO NORMAL  TANQUE DE COMBUSTIBLE DE 41 LITROS    GARANTIA:  3 AÑOS O 60,000 KMS  AUXILIO VIAL DE 3 AÑOS  ASEGURANZA DE 1 AÑO</v>
          </cell>
          <cell r="P74">
            <v>0</v>
          </cell>
          <cell r="Q74">
            <v>0</v>
          </cell>
          <cell r="R74">
            <v>0</v>
          </cell>
          <cell r="S74">
            <v>0</v>
          </cell>
          <cell r="T74">
            <v>0</v>
          </cell>
          <cell r="U74">
            <v>0</v>
          </cell>
          <cell r="V74">
            <v>0</v>
          </cell>
          <cell r="W74">
            <v>0</v>
          </cell>
          <cell r="X74">
            <v>0</v>
          </cell>
          <cell r="AA74" t="str">
            <v>3N1CK3CD1JL221590</v>
          </cell>
        </row>
        <row r="75">
          <cell r="O75">
            <v>0</v>
          </cell>
          <cell r="P75">
            <v>0</v>
          </cell>
          <cell r="Q75">
            <v>0</v>
          </cell>
          <cell r="R75">
            <v>0</v>
          </cell>
          <cell r="S75">
            <v>0</v>
          </cell>
          <cell r="T75">
            <v>0</v>
          </cell>
          <cell r="U75">
            <v>0</v>
          </cell>
          <cell r="V75">
            <v>0</v>
          </cell>
          <cell r="W75">
            <v>0</v>
          </cell>
          <cell r="X75">
            <v>0</v>
          </cell>
        </row>
        <row r="76">
          <cell r="D76">
            <v>0</v>
          </cell>
          <cell r="E76">
            <v>0</v>
          </cell>
          <cell r="F76">
            <v>0</v>
          </cell>
          <cell r="G76">
            <v>0</v>
          </cell>
          <cell r="H76">
            <v>0</v>
          </cell>
          <cell r="I76">
            <v>0</v>
          </cell>
          <cell r="L76" t="str">
            <v>MARIA ALEJANDRA BASALDUA AYALA</v>
          </cell>
          <cell r="M76">
            <v>0</v>
          </cell>
          <cell r="N76">
            <v>0</v>
          </cell>
          <cell r="O76">
            <v>0</v>
          </cell>
          <cell r="P76">
            <v>0</v>
          </cell>
          <cell r="Q76">
            <v>0</v>
          </cell>
          <cell r="R76">
            <v>0</v>
          </cell>
          <cell r="S76">
            <v>0</v>
          </cell>
          <cell r="T76">
            <v>0</v>
          </cell>
          <cell r="X76" t="str">
            <v xml:space="preserve">TIJ LA MESA  ATENCION A LA VISTIMA </v>
          </cell>
          <cell r="Y76">
            <v>0</v>
          </cell>
          <cell r="Z76">
            <v>0</v>
          </cell>
          <cell r="AA76">
            <v>0</v>
          </cell>
        </row>
        <row r="77">
          <cell r="D77" t="str">
            <v>M2-008127</v>
          </cell>
          <cell r="E77">
            <v>0</v>
          </cell>
          <cell r="F77">
            <v>0</v>
          </cell>
          <cell r="G77">
            <v>0</v>
          </cell>
          <cell r="H77">
            <v>0</v>
          </cell>
          <cell r="I77">
            <v>0</v>
          </cell>
          <cell r="J77">
            <v>0</v>
          </cell>
          <cell r="K77">
            <v>0</v>
          </cell>
          <cell r="L77">
            <v>0</v>
          </cell>
          <cell r="M77">
            <v>0</v>
          </cell>
          <cell r="O77" t="str">
            <v>AUTOMOVIL VEHICULO TIPO SEDAN, NISSAN TIIDA CUSTOM 2011, CON NUM. ECON. FGE-0877,  TRANSMISION AUTOMATICA DE 4 VELOCIDADES,  A/C, 4 PUERTAS, MOTOR 4 CILINDROS 1.8 LTS. 125 HP@5200 RPM, ALARMA CONTRA ROBO, FRENOS DELANTEROAS DE DISCO Y TRASEROS DE TAMBOR, SEGUROS Y ESPEJOS EXTERIORES ELECTRICOS, RADIO AM/FM/CD, RINES DE ALUMINIO DE 15", DEFENSAS Y ESPEJOS EXTERIORES AL COLOR DE LA CARROCERIA, KIT BASICO DE HERRAMIENTA, TAPETES, LLANTA DE REFACCION, UNIDADES EN COLOR CLARO, EXCEPTO COLOR BLANCO. GARANTIA 3 AÑOS O 60,000 KMS, LO QUE OCURRA PRIMERO.</v>
          </cell>
          <cell r="P77">
            <v>0</v>
          </cell>
          <cell r="Q77">
            <v>0</v>
          </cell>
          <cell r="R77">
            <v>0</v>
          </cell>
          <cell r="S77">
            <v>0</v>
          </cell>
          <cell r="T77">
            <v>0</v>
          </cell>
          <cell r="U77">
            <v>0</v>
          </cell>
          <cell r="V77">
            <v>0</v>
          </cell>
          <cell r="W77">
            <v>0</v>
          </cell>
          <cell r="X77">
            <v>0</v>
          </cell>
          <cell r="AA77" t="str">
            <v>3N1BC1AS5BK200697</v>
          </cell>
        </row>
        <row r="78">
          <cell r="O78">
            <v>0</v>
          </cell>
          <cell r="P78">
            <v>0</v>
          </cell>
          <cell r="Q78">
            <v>0</v>
          </cell>
          <cell r="R78">
            <v>0</v>
          </cell>
          <cell r="S78">
            <v>0</v>
          </cell>
          <cell r="T78">
            <v>0</v>
          </cell>
          <cell r="U78">
            <v>0</v>
          </cell>
          <cell r="V78">
            <v>0</v>
          </cell>
          <cell r="W78">
            <v>0</v>
          </cell>
          <cell r="X78">
            <v>0</v>
          </cell>
        </row>
        <row r="79">
          <cell r="D79">
            <v>0</v>
          </cell>
          <cell r="E79">
            <v>0</v>
          </cell>
          <cell r="F79">
            <v>0</v>
          </cell>
          <cell r="G79">
            <v>0</v>
          </cell>
          <cell r="H79">
            <v>0</v>
          </cell>
          <cell r="I79">
            <v>0</v>
          </cell>
          <cell r="L79" t="str">
            <v>ENGRACIA REBECA CARRANZA OLVERA</v>
          </cell>
          <cell r="M79">
            <v>0</v>
          </cell>
          <cell r="N79">
            <v>0</v>
          </cell>
          <cell r="O79">
            <v>0</v>
          </cell>
          <cell r="P79">
            <v>0</v>
          </cell>
          <cell r="Q79">
            <v>0</v>
          </cell>
          <cell r="R79">
            <v>0</v>
          </cell>
          <cell r="S79">
            <v>0</v>
          </cell>
          <cell r="T79">
            <v>0</v>
          </cell>
          <cell r="X79" t="str">
            <v>ROS ATENCION A VICTIMAS</v>
          </cell>
          <cell r="Y79">
            <v>0</v>
          </cell>
          <cell r="Z79">
            <v>0</v>
          </cell>
          <cell r="AA79">
            <v>0</v>
          </cell>
        </row>
        <row r="80">
          <cell r="D80" t="str">
            <v>M2-008626</v>
          </cell>
          <cell r="E80">
            <v>0</v>
          </cell>
          <cell r="F80">
            <v>0</v>
          </cell>
          <cell r="G80">
            <v>0</v>
          </cell>
          <cell r="H80">
            <v>0</v>
          </cell>
          <cell r="I80">
            <v>0</v>
          </cell>
          <cell r="J80">
            <v>0</v>
          </cell>
          <cell r="K80">
            <v>0</v>
          </cell>
          <cell r="L80">
            <v>0</v>
          </cell>
          <cell r="M80">
            <v>0</v>
          </cell>
          <cell r="O80" t="str">
            <v>AUTOMOVIL UNIDAD TIPO SEDAN, NISSAN VERSA SENSE TA AC MODELO 2013, CON N0. ECON. FGE-0538. MOTOR DE 4 CILINDROS 1.6 CILINDROS 106HP @ 5200 RPM TRANSMISION AUTOMATICA DE 4 VELOCIDADES, AIRE ACONDICIONADO, FRENOS EN LAS CUATRO RUEDAS SISTEMA DE DISCO Y TAMBOR CON ABS , ASIENTOS TAPIZADOS EN TELA, ALARMA ORIGINAL QUE ABRA Y CIERRE A DISTANCIA, RADIO AM/FM/CD, LLANTAS 185/65 R15", RIN 15" , JUEGO DE TAPETES ORIGINALES, COLOR GRIS PLATA.</v>
          </cell>
          <cell r="P80">
            <v>0</v>
          </cell>
          <cell r="Q80">
            <v>0</v>
          </cell>
          <cell r="R80">
            <v>0</v>
          </cell>
          <cell r="S80">
            <v>0</v>
          </cell>
          <cell r="T80">
            <v>0</v>
          </cell>
          <cell r="U80">
            <v>0</v>
          </cell>
          <cell r="V80">
            <v>0</v>
          </cell>
          <cell r="W80">
            <v>0</v>
          </cell>
          <cell r="X80">
            <v>0</v>
          </cell>
          <cell r="AA80" t="str">
            <v>3N1CN7ADXDK393046</v>
          </cell>
        </row>
        <row r="81">
          <cell r="O81">
            <v>0</v>
          </cell>
          <cell r="P81">
            <v>0</v>
          </cell>
          <cell r="Q81">
            <v>0</v>
          </cell>
          <cell r="R81">
            <v>0</v>
          </cell>
          <cell r="S81">
            <v>0</v>
          </cell>
          <cell r="T81">
            <v>0</v>
          </cell>
          <cell r="U81">
            <v>0</v>
          </cell>
          <cell r="V81">
            <v>0</v>
          </cell>
          <cell r="W81">
            <v>0</v>
          </cell>
          <cell r="X81">
            <v>0</v>
          </cell>
        </row>
        <row r="83">
          <cell r="D83">
            <v>0</v>
          </cell>
          <cell r="E83">
            <v>0</v>
          </cell>
          <cell r="F83">
            <v>0</v>
          </cell>
          <cell r="G83">
            <v>0</v>
          </cell>
          <cell r="H83">
            <v>0</v>
          </cell>
          <cell r="I83">
            <v>0</v>
          </cell>
          <cell r="J83">
            <v>0</v>
          </cell>
          <cell r="K83">
            <v>0</v>
          </cell>
          <cell r="L83">
            <v>0</v>
          </cell>
          <cell r="M83">
            <v>0</v>
          </cell>
        </row>
        <row r="84">
          <cell r="D84">
            <v>0</v>
          </cell>
          <cell r="E84">
            <v>0</v>
          </cell>
          <cell r="F84">
            <v>0</v>
          </cell>
          <cell r="G84">
            <v>0</v>
          </cell>
          <cell r="H84">
            <v>0</v>
          </cell>
          <cell r="I84">
            <v>0</v>
          </cell>
          <cell r="J84">
            <v>0</v>
          </cell>
          <cell r="K84">
            <v>0</v>
          </cell>
          <cell r="X84" t="str">
            <v>UBICACION FISICA</v>
          </cell>
          <cell r="Y84">
            <v>0</v>
          </cell>
          <cell r="Z84">
            <v>0</v>
          </cell>
          <cell r="AA84">
            <v>0</v>
          </cell>
        </row>
        <row r="85">
          <cell r="D85" t="str">
            <v>ID. INVENTARIO</v>
          </cell>
          <cell r="E85">
            <v>0</v>
          </cell>
          <cell r="F85">
            <v>0</v>
          </cell>
          <cell r="G85">
            <v>0</v>
          </cell>
          <cell r="H85">
            <v>0</v>
          </cell>
          <cell r="I85">
            <v>0</v>
          </cell>
          <cell r="J85">
            <v>0</v>
          </cell>
          <cell r="K85">
            <v>0</v>
          </cell>
          <cell r="L85">
            <v>0</v>
          </cell>
          <cell r="M85">
            <v>0</v>
          </cell>
          <cell r="O85" t="str">
            <v>DESCRIPCION DEL BIEN</v>
          </cell>
          <cell r="P85">
            <v>0</v>
          </cell>
          <cell r="Q85">
            <v>0</v>
          </cell>
          <cell r="AA85" t="str">
            <v>SERIE</v>
          </cell>
        </row>
        <row r="86">
          <cell r="D86">
            <v>0</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row>
        <row r="87">
          <cell r="D87">
            <v>0</v>
          </cell>
          <cell r="E87" t="str">
            <v>123</v>
          </cell>
          <cell r="F87">
            <v>0</v>
          </cell>
          <cell r="G87">
            <v>0</v>
          </cell>
          <cell r="I87" t="str">
            <v>DELEGACIÓN DE GOBIERNO ENSENADA</v>
          </cell>
          <cell r="J87">
            <v>0</v>
          </cell>
          <cell r="K87">
            <v>0</v>
          </cell>
          <cell r="L87">
            <v>0</v>
          </cell>
          <cell r="M87">
            <v>0</v>
          </cell>
          <cell r="N87">
            <v>0</v>
          </cell>
          <cell r="O87">
            <v>0</v>
          </cell>
          <cell r="P87">
            <v>0</v>
          </cell>
          <cell r="Q87">
            <v>0</v>
          </cell>
          <cell r="R87">
            <v>0</v>
          </cell>
          <cell r="S87">
            <v>0</v>
          </cell>
          <cell r="T87">
            <v>0</v>
          </cell>
          <cell r="U87">
            <v>0</v>
          </cell>
          <cell r="V87">
            <v>0</v>
          </cell>
          <cell r="W87">
            <v>0</v>
          </cell>
        </row>
        <row r="88">
          <cell r="D88">
            <v>0</v>
          </cell>
          <cell r="E88">
            <v>0</v>
          </cell>
          <cell r="F88">
            <v>0</v>
          </cell>
          <cell r="G88">
            <v>0</v>
          </cell>
          <cell r="H88">
            <v>0</v>
          </cell>
          <cell r="I88">
            <v>0</v>
          </cell>
          <cell r="L88" t="str">
            <v>JOAQUIN BOLIO PEREZ</v>
          </cell>
          <cell r="M88">
            <v>0</v>
          </cell>
          <cell r="N88">
            <v>0</v>
          </cell>
          <cell r="O88">
            <v>0</v>
          </cell>
          <cell r="P88">
            <v>0</v>
          </cell>
          <cell r="Q88">
            <v>0</v>
          </cell>
          <cell r="R88">
            <v>0</v>
          </cell>
          <cell r="S88">
            <v>0</v>
          </cell>
          <cell r="T88">
            <v>0</v>
          </cell>
          <cell r="X88" t="str">
            <v>SUBSRIA DE GOB  EDA.</v>
          </cell>
          <cell r="Y88">
            <v>0</v>
          </cell>
          <cell r="Z88">
            <v>0</v>
          </cell>
          <cell r="AA88">
            <v>0</v>
          </cell>
        </row>
        <row r="89">
          <cell r="D89" t="str">
            <v>INV-284646</v>
          </cell>
          <cell r="E89">
            <v>0</v>
          </cell>
          <cell r="F89">
            <v>0</v>
          </cell>
          <cell r="G89">
            <v>0</v>
          </cell>
          <cell r="H89">
            <v>0</v>
          </cell>
          <cell r="I89">
            <v>0</v>
          </cell>
          <cell r="J89">
            <v>0</v>
          </cell>
          <cell r="K89">
            <v>0</v>
          </cell>
          <cell r="L89">
            <v>0</v>
          </cell>
          <cell r="M89">
            <v>0</v>
          </cell>
          <cell r="O89" t="str">
            <v>AUTOMOVIL DODGE NITRO NO. ECO. GG-132 AT4X2, MOTOR 3.7L V6, POTENCIA 210CF@5200RPM Y TORQUE 235LB-PIE@ 4,000 RPM, TRANSMISION AUTOMATICA DE 4 VEL. TANQUE DE COMBUSTIBLE DE 73.8 LTS., DIRECCION HIDRAULICA, SUSPENSION DELANTERA DE RESORTES Y TRASERAS DE RESORTES,  ALARMA DE SEGURIDAD, BOLSAS DE AIRE FRONTALES, BOLSAS DE AIRE LATERALES, CABECERAS ACTIVAS, CONTROL DE TRACCION, CONTROL DE VELOCIDAD ELECTRONICO, FRENOS DE DISCO EN LAS 4 RUEDAS CON ABS, PROGRAMA ELECTRONICO DE ESTABILIDAD, SEÑAL DE AVISO DE PRESION, SISTEMA DE FRENADO DE EMERGENCIA, AIRE ACONDICIONADO, ASIENTOS DE BUTACA CON TELA LIMPIA FACIL, CRISTALES ELECTRICOS DE UN SOLO TOQUE, ESPEJOS EXTERIORES CON AJUSTE ELECTRICO, Y DESEMPAÑANTE, LAMPARA DE NIEBLA, LIMPIADOR DE MEDALLON TRASERO, LLANTA CONVENCIONAL DE REFACCION, LLANTAS 235/65R17 BSW TODA ESTACION, PARRILLA BRILLANTE, RADIO AM/FM/CD/MP3, RIELES LATERALES EN TOLDO, RINES DE ALUMINIO 17", SEGUROS ELECTRICOS SENSIBLES A LA VELOCIDAD, SISTEMA DE BOCINAS, TOMA AUXILIAR DE CORRIENTE 12V, VISERAS CON ESPEJOS DE VANIDAD ILUMINADOS, COLOR CLARO, EXCEPTO BLANCO, KIT DE HERRAMIENTA BASICA, GARANTIA DE 2 AÑOS O 40,000 KMS LO QUE OCURRA PRIMERO.</v>
          </cell>
          <cell r="P89">
            <v>0</v>
          </cell>
          <cell r="Q89">
            <v>0</v>
          </cell>
          <cell r="R89">
            <v>0</v>
          </cell>
          <cell r="S89">
            <v>0</v>
          </cell>
          <cell r="T89">
            <v>0</v>
          </cell>
          <cell r="U89">
            <v>0</v>
          </cell>
          <cell r="V89">
            <v>0</v>
          </cell>
          <cell r="W89">
            <v>0</v>
          </cell>
          <cell r="X89">
            <v>0</v>
          </cell>
          <cell r="AA89" t="str">
            <v>1D4PT2GK1AW134316</v>
          </cell>
        </row>
        <row r="90">
          <cell r="O90">
            <v>0</v>
          </cell>
          <cell r="P90">
            <v>0</v>
          </cell>
          <cell r="Q90">
            <v>0</v>
          </cell>
          <cell r="R90">
            <v>0</v>
          </cell>
          <cell r="S90">
            <v>0</v>
          </cell>
          <cell r="T90">
            <v>0</v>
          </cell>
          <cell r="U90">
            <v>0</v>
          </cell>
          <cell r="V90">
            <v>0</v>
          </cell>
          <cell r="W90">
            <v>0</v>
          </cell>
          <cell r="X90">
            <v>0</v>
          </cell>
        </row>
        <row r="91">
          <cell r="D91">
            <v>0</v>
          </cell>
          <cell r="E91">
            <v>0</v>
          </cell>
          <cell r="F91">
            <v>0</v>
          </cell>
          <cell r="G91">
            <v>0</v>
          </cell>
          <cell r="H91">
            <v>0</v>
          </cell>
          <cell r="I91">
            <v>0</v>
          </cell>
          <cell r="J91">
            <v>0</v>
          </cell>
          <cell r="K91">
            <v>0</v>
          </cell>
          <cell r="L91">
            <v>0</v>
          </cell>
          <cell r="M91">
            <v>0</v>
          </cell>
          <cell r="N91">
            <v>0</v>
          </cell>
          <cell r="O91">
            <v>0</v>
          </cell>
          <cell r="V91">
            <v>44088.621563000001</v>
          </cell>
          <cell r="W91">
            <v>0</v>
          </cell>
          <cell r="X91">
            <v>0</v>
          </cell>
          <cell r="Y91">
            <v>0</v>
          </cell>
        </row>
        <row r="92">
          <cell r="D92">
            <v>0</v>
          </cell>
          <cell r="E92">
            <v>0</v>
          </cell>
          <cell r="F92">
            <v>0</v>
          </cell>
          <cell r="G92">
            <v>0</v>
          </cell>
          <cell r="H92">
            <v>0</v>
          </cell>
          <cell r="I92">
            <v>0</v>
          </cell>
          <cell r="L92" t="str">
            <v>JOAQUIN BOLIO PEREZ</v>
          </cell>
          <cell r="M92">
            <v>0</v>
          </cell>
          <cell r="N92">
            <v>0</v>
          </cell>
          <cell r="O92">
            <v>0</v>
          </cell>
          <cell r="P92">
            <v>0</v>
          </cell>
          <cell r="Q92">
            <v>0</v>
          </cell>
          <cell r="R92">
            <v>0</v>
          </cell>
          <cell r="S92">
            <v>0</v>
          </cell>
          <cell r="T92">
            <v>0</v>
          </cell>
          <cell r="X92" t="str">
            <v>SUBSRIA DE GOB  EDA.</v>
          </cell>
          <cell r="Y92">
            <v>0</v>
          </cell>
          <cell r="Z92">
            <v>0</v>
          </cell>
          <cell r="AA92">
            <v>0</v>
          </cell>
        </row>
        <row r="93">
          <cell r="D93" t="str">
            <v>M2-006665</v>
          </cell>
          <cell r="E93">
            <v>0</v>
          </cell>
          <cell r="F93">
            <v>0</v>
          </cell>
          <cell r="G93">
            <v>0</v>
          </cell>
          <cell r="H93">
            <v>0</v>
          </cell>
          <cell r="I93">
            <v>0</v>
          </cell>
          <cell r="J93">
            <v>0</v>
          </cell>
          <cell r="K93">
            <v>0</v>
          </cell>
          <cell r="L93">
            <v>0</v>
          </cell>
          <cell r="M93">
            <v>0</v>
          </cell>
          <cell r="O93" t="str">
            <v>AUTOMOVIL AUTOMOVIL CHEVROLET TAHOE MODELO 2007, SID-083 CUATRO PUERTAS-A, MOTOR V8 VORTEC 5.3I SFI, CON SISTEMA ACTIVE FUEL MANAGENT, TRANSMISION AUTOMATICA CON SOBREMARCHA, AIRE ACONDICIONADO DELANTERO CON CONTROL ELECTRONICO DE TEMPERATURA, ASIENTOS DE BANCA CON CABECERAS AJUSTABLES INTEGRADAS, CONTROL UNIVERSAL DE ABERTURA DE GARAGE  RADIO AM-FM, REPRODUCTOR DE CD, CON TERCERA FILA DE ASIENTOS PLEGABLES CON CABECERA INTEGRADA, ANTENA DE SISTEMA DUAL INTEGRADA EN CRISTALES TRASEROS PARA MEJOR RECEPCION, CONSOLA DE LUJO EN EL TOLDO, DEFENSAS AL COLOR DE LA CARROCERIA CON BANDA DE PROTECCION PARA IMPACTOS,  ESPEJOS RETROVISORES ELECTRICOS SENCIBLES A LA LUZ CON IN DICADORA DIRECCIONAL, LLANTAS DELATERAS Y TRASERAS P265-70 R17-113 SBW CON RINES DE ALUMINIO DE 17", PARRILLA DEL RADIADOR AL COLOR DE LA CARROCERIA, BOLSAS DE AIRE FRONTALES PARA CONDUCTOR Y PASAJERO, Y LATERALES TIPO CORTINA PARA LAS TRES FILAS DE ASIENTOS, SENSOR DE BAJA PRESION DE LLANTAS, SISTEMA ANTIRROBO CON ALARMA CONTROLADA DESDE EL CONTROL REMOTO DEL VEHICULO, CON GARANTIA MINIMA DE 2 AÑOS O 40,000 KMS LO QUE OCURRA PRIMERO.                                                                         COLOR PLATA.                                        DERIVADO DE LA INVITACION OM-INV-ADQ-02-07</v>
          </cell>
          <cell r="P93">
            <v>0</v>
          </cell>
          <cell r="Q93">
            <v>0</v>
          </cell>
          <cell r="R93">
            <v>0</v>
          </cell>
          <cell r="S93">
            <v>0</v>
          </cell>
          <cell r="T93">
            <v>0</v>
          </cell>
          <cell r="U93">
            <v>0</v>
          </cell>
          <cell r="V93">
            <v>0</v>
          </cell>
          <cell r="W93">
            <v>0</v>
          </cell>
          <cell r="X93">
            <v>0</v>
          </cell>
          <cell r="AA93" t="str">
            <v>1GNFC13J77J304577</v>
          </cell>
        </row>
        <row r="94">
          <cell r="O94">
            <v>0</v>
          </cell>
          <cell r="P94">
            <v>0</v>
          </cell>
          <cell r="Q94">
            <v>0</v>
          </cell>
          <cell r="R94">
            <v>0</v>
          </cell>
          <cell r="S94">
            <v>0</v>
          </cell>
          <cell r="T94">
            <v>0</v>
          </cell>
          <cell r="U94">
            <v>0</v>
          </cell>
          <cell r="V94">
            <v>0</v>
          </cell>
          <cell r="W94">
            <v>0</v>
          </cell>
          <cell r="X94">
            <v>0</v>
          </cell>
        </row>
        <row r="95">
          <cell r="D95">
            <v>0</v>
          </cell>
          <cell r="E95">
            <v>0</v>
          </cell>
          <cell r="F95">
            <v>0</v>
          </cell>
          <cell r="G95">
            <v>0</v>
          </cell>
          <cell r="H95">
            <v>0</v>
          </cell>
          <cell r="I95">
            <v>0</v>
          </cell>
          <cell r="L95" t="str">
            <v>JOAQUIN BOLIO PEREZ</v>
          </cell>
          <cell r="M95">
            <v>0</v>
          </cell>
          <cell r="N95">
            <v>0</v>
          </cell>
          <cell r="O95">
            <v>0</v>
          </cell>
          <cell r="P95">
            <v>0</v>
          </cell>
          <cell r="Q95">
            <v>0</v>
          </cell>
          <cell r="R95">
            <v>0</v>
          </cell>
          <cell r="S95">
            <v>0</v>
          </cell>
          <cell r="T95">
            <v>0</v>
          </cell>
          <cell r="X95" t="str">
            <v>SUBSRIA DE GOB  EDA.</v>
          </cell>
          <cell r="Y95">
            <v>0</v>
          </cell>
          <cell r="Z95">
            <v>0</v>
          </cell>
          <cell r="AA95">
            <v>0</v>
          </cell>
        </row>
        <row r="96">
          <cell r="D96" t="str">
            <v>M2-006754</v>
          </cell>
          <cell r="E96">
            <v>0</v>
          </cell>
          <cell r="F96">
            <v>0</v>
          </cell>
          <cell r="G96">
            <v>0</v>
          </cell>
          <cell r="H96">
            <v>0</v>
          </cell>
          <cell r="I96">
            <v>0</v>
          </cell>
          <cell r="J96">
            <v>0</v>
          </cell>
          <cell r="K96">
            <v>0</v>
          </cell>
          <cell r="L96">
            <v>0</v>
          </cell>
          <cell r="M96">
            <v>0</v>
          </cell>
          <cell r="O96" t="str">
            <v>AUTOMOVIL CHEVROLET, CHEVY F 4 PUERTAS, MODELO 2007, CON N0. ECON. GG-078 MOTOR 1.6 LTS MPFI DE 4 CILINDROS, POTENCIA 100 HP @ 5400 RPM, TORQUE 103@ 3500 RPM, TRANSMISION AUTOMATICA DE 4 VELOCIDADES, SUSPENSION DE MANEJO SUAVE, AIRE ACONDICIONADO, ASIENTOS DELNATEROS DE CUBO CON RESPALDO AJUSTABLE, CABECERAS DELANTERAS INTEGRADAS A LOS ASIENTOS, CONSOLA CENTRAL AL PISO, DESEMPAÑADOR ELECTRICO TRASERO, ENCENDEDOR DE CIGARROS, GUANTERA CON TAPA Y LLAVE, INTERIORES Y CAJUELA ALFOMBRADOS, LAMPARA DE DOMO SENCILLA, PANEL DE INSTRUMENTOS ANALOGICOS CON VELOCIMETRO, ODOMETRO, INDICADOR DE GASOLINA Y TEMPERATURA DEL MOTOR, RADIO AM/FM-MP3 CON CD Y SISTEMA DE 4 BOCINAS, RESPALDO DE ASIENTO TRASERO COMPLETAMENTE ABATIBLE, ANTENA FIJA, CRISTALES TINTADOS, ESPEJOS EXTERIORES IZQUIERDO Y DERECHO CON AJUSTE MANUAL, FAROS DE HALOGENO, LAMPARA DE NIEBLA, LIMPIABRISAS DE DOS VELOCIDADES, LLANTAS RARIALES P175/65 R14 82T, MOLDURAS Y SALPICADERAS AL COLOR DEL AUTO, RINES DE ALUMINIO 14"X5.5" DE NUEVO DISEÑO, TECHO CON RIELESS PARA CANASTILLA PORTAEQUIPAJE, BARRAS DE PROTECCION LATERAL, DOS CINTURONES DE SEGURIDAD TRASEROS DE TRES PUNTOS, HERRAMIENTAS DE EMERGENCIA, GATO Y LLAVE DE BIRLOS, SEGUROS PARA NIÑOS EN PUERTAS TRASERAS, SISTEMA DE ALARMA CONTRA ROBO, TAPON DE TANQUE DE GASOLINA, TRIANGULOS DE EMERGENCIA, GARANTIA POR 2 AÑOS O 40,000 KMS LO QUE OCURRA PRIMERO. COLOR GRIS.                                                                                                                                                            PROCEDIMIENTO: INVITACION NO.- OM-INV-ADQ-16-07</v>
          </cell>
          <cell r="P96">
            <v>0</v>
          </cell>
          <cell r="Q96">
            <v>0</v>
          </cell>
          <cell r="R96">
            <v>0</v>
          </cell>
          <cell r="S96">
            <v>0</v>
          </cell>
          <cell r="T96">
            <v>0</v>
          </cell>
          <cell r="U96">
            <v>0</v>
          </cell>
          <cell r="V96">
            <v>0</v>
          </cell>
          <cell r="W96">
            <v>0</v>
          </cell>
          <cell r="X96">
            <v>0</v>
          </cell>
          <cell r="AA96" t="str">
            <v>3G1SE51X17S162380</v>
          </cell>
        </row>
        <row r="97">
          <cell r="O97">
            <v>0</v>
          </cell>
          <cell r="P97">
            <v>0</v>
          </cell>
          <cell r="Q97">
            <v>0</v>
          </cell>
          <cell r="R97">
            <v>0</v>
          </cell>
          <cell r="S97">
            <v>0</v>
          </cell>
          <cell r="T97">
            <v>0</v>
          </cell>
          <cell r="U97">
            <v>0</v>
          </cell>
          <cell r="V97">
            <v>0</v>
          </cell>
          <cell r="W97">
            <v>0</v>
          </cell>
          <cell r="X97">
            <v>0</v>
          </cell>
        </row>
        <row r="98">
          <cell r="D98">
            <v>0</v>
          </cell>
          <cell r="E98">
            <v>0</v>
          </cell>
          <cell r="F98">
            <v>0</v>
          </cell>
          <cell r="G98">
            <v>0</v>
          </cell>
          <cell r="H98">
            <v>0</v>
          </cell>
          <cell r="I98">
            <v>0</v>
          </cell>
          <cell r="L98" t="str">
            <v>JOAQUIN BOLIO PEREZ</v>
          </cell>
          <cell r="M98">
            <v>0</v>
          </cell>
          <cell r="N98">
            <v>0</v>
          </cell>
          <cell r="O98">
            <v>0</v>
          </cell>
          <cell r="P98">
            <v>0</v>
          </cell>
          <cell r="Q98">
            <v>0</v>
          </cell>
          <cell r="R98">
            <v>0</v>
          </cell>
          <cell r="S98">
            <v>0</v>
          </cell>
          <cell r="T98">
            <v>0</v>
          </cell>
          <cell r="X98" t="str">
            <v>SUBSRIA DE GOB  EDA.</v>
          </cell>
          <cell r="Y98">
            <v>0</v>
          </cell>
          <cell r="Z98">
            <v>0</v>
          </cell>
          <cell r="AA98">
            <v>0</v>
          </cell>
        </row>
        <row r="99">
          <cell r="D99" t="str">
            <v>M2-006757</v>
          </cell>
          <cell r="E99">
            <v>0</v>
          </cell>
          <cell r="F99">
            <v>0</v>
          </cell>
          <cell r="G99">
            <v>0</v>
          </cell>
          <cell r="H99">
            <v>0</v>
          </cell>
          <cell r="I99">
            <v>0</v>
          </cell>
          <cell r="J99">
            <v>0</v>
          </cell>
          <cell r="K99">
            <v>0</v>
          </cell>
          <cell r="L99">
            <v>0</v>
          </cell>
          <cell r="M99">
            <v>0</v>
          </cell>
          <cell r="O99" t="str">
            <v>AUTOMOVIL CHEVROLET, CHEVY F 4 PUERTAS, MODELO 2007, COLOR GRIS, NO. ECONOMICO GG-074, , PLACAS AHR-6732,MOTOR 1.6 LTS MPFI DE 4 CILINDROS, POTENCIA 100 HP @ 5400 RPM, TORQUE 103@ 3500 RPM, TRANSMISION AUTOMATICA DE 4 VELOCIDADES, SUSPENSION DE MANEJO SUAVE, AIRE ACONDICIONADO, ASIENTOS DELNATEROS DE CUBO CON RESPALDO AJUSTABLE, CABECERAS DELANTERAS INTEGRADAS A LOS ASIENTOS, CONSOLA CENTRAL AL PISO, DESEMPAÑADOR ELECTRICO TRASERO, ENCENDEDOR DE CIGARROS, GUANTERA CON TAPA Y LLAVE, INTERIORES Y CAJUELA ALFOMBRADOS, LAMPARA DE DOMO SENCILLA, PANEL DE INSTRUMENTOS ANALOGICOS CON VELOCIMETRO, ODOMETRO, INDICADOR DE GASOLINA Y TEMPERATURA DEL MOTOR, RADIO AM/FM-MP3 CON CD Y SISTEMA DE 4 BOCINAS,</v>
          </cell>
          <cell r="P99">
            <v>0</v>
          </cell>
          <cell r="Q99">
            <v>0</v>
          </cell>
          <cell r="R99">
            <v>0</v>
          </cell>
          <cell r="S99">
            <v>0</v>
          </cell>
          <cell r="T99">
            <v>0</v>
          </cell>
          <cell r="U99">
            <v>0</v>
          </cell>
          <cell r="V99">
            <v>0</v>
          </cell>
          <cell r="W99">
            <v>0</v>
          </cell>
          <cell r="X99">
            <v>0</v>
          </cell>
          <cell r="AA99" t="str">
            <v>3G1SE51XX7S162314</v>
          </cell>
        </row>
        <row r="100">
          <cell r="O100">
            <v>0</v>
          </cell>
          <cell r="P100">
            <v>0</v>
          </cell>
          <cell r="Q100">
            <v>0</v>
          </cell>
          <cell r="R100">
            <v>0</v>
          </cell>
          <cell r="S100">
            <v>0</v>
          </cell>
          <cell r="T100">
            <v>0</v>
          </cell>
          <cell r="U100">
            <v>0</v>
          </cell>
          <cell r="V100">
            <v>0</v>
          </cell>
          <cell r="W100">
            <v>0</v>
          </cell>
          <cell r="X100">
            <v>0</v>
          </cell>
        </row>
        <row r="101">
          <cell r="D101">
            <v>0</v>
          </cell>
          <cell r="E101">
            <v>0</v>
          </cell>
          <cell r="F101">
            <v>0</v>
          </cell>
          <cell r="G101">
            <v>0</v>
          </cell>
          <cell r="H101">
            <v>0</v>
          </cell>
          <cell r="I101">
            <v>0</v>
          </cell>
          <cell r="L101" t="str">
            <v>JOAQUIN BOLIO PEREZ</v>
          </cell>
          <cell r="M101">
            <v>0</v>
          </cell>
          <cell r="N101">
            <v>0</v>
          </cell>
          <cell r="O101">
            <v>0</v>
          </cell>
          <cell r="P101">
            <v>0</v>
          </cell>
          <cell r="Q101">
            <v>0</v>
          </cell>
          <cell r="R101">
            <v>0</v>
          </cell>
          <cell r="S101">
            <v>0</v>
          </cell>
          <cell r="T101">
            <v>0</v>
          </cell>
          <cell r="X101" t="str">
            <v>SUBSRIA DE GOB  EDA.</v>
          </cell>
          <cell r="Y101">
            <v>0</v>
          </cell>
          <cell r="Z101">
            <v>0</v>
          </cell>
          <cell r="AA101">
            <v>0</v>
          </cell>
        </row>
        <row r="102">
          <cell r="D102" t="str">
            <v>M2-07232</v>
          </cell>
          <cell r="E102">
            <v>0</v>
          </cell>
          <cell r="F102">
            <v>0</v>
          </cell>
          <cell r="G102">
            <v>0</v>
          </cell>
          <cell r="H102">
            <v>0</v>
          </cell>
          <cell r="I102">
            <v>0</v>
          </cell>
          <cell r="J102">
            <v>0</v>
          </cell>
          <cell r="K102">
            <v>0</v>
          </cell>
          <cell r="L102">
            <v>0</v>
          </cell>
          <cell r="M102">
            <v>0</v>
          </cell>
          <cell r="O102" t="str">
            <v>AUTOMOVIL VEHÍCULO SEDAN, NISSAN SENTRA CUSTOM TA CVT A/A,  MODELO 2008,  CON NUM. ECON. GG-064. 4 PUERTAS, MOTOR 4 CILINDROS, DE 2.0 LITROS, CON POTENCIA DE 140HP, TRANSMISIÓN AUTOMÁTICA, ALARMA CONTRA ROBO, FRENOS DELANTEROS DE DISCO Y TRASEROS DE DISCO O DE TAMBOR, AIRE ACONDICIONADO, VIDRIOS Y SEGUROS ELÉCTRICOS, BOLSAS DE AIRE PARA CONDUCTOR Y PASAJEROS, RADIO AM/FM CON CD, RINES DE ACERO, DEFENSAS Y ESPEJOS LATERALES AL COLOR DE LA CARROCERÍA.  ADJUDICACION DIRECTA POR DECLARARSE DOS VECES DESIERTO EL PROCEDIMIENTO DE INVITACION NO. OM-INV-ADQ-33-08BIS</v>
          </cell>
          <cell r="P102">
            <v>0</v>
          </cell>
          <cell r="Q102">
            <v>0</v>
          </cell>
          <cell r="R102">
            <v>0</v>
          </cell>
          <cell r="S102">
            <v>0</v>
          </cell>
          <cell r="T102">
            <v>0</v>
          </cell>
          <cell r="U102">
            <v>0</v>
          </cell>
          <cell r="V102">
            <v>0</v>
          </cell>
          <cell r="W102">
            <v>0</v>
          </cell>
          <cell r="X102">
            <v>0</v>
          </cell>
          <cell r="AA102" t="str">
            <v>3N1AB61D48L761067</v>
          </cell>
        </row>
        <row r="103">
          <cell r="O103">
            <v>0</v>
          </cell>
          <cell r="P103">
            <v>0</v>
          </cell>
          <cell r="Q103">
            <v>0</v>
          </cell>
          <cell r="R103">
            <v>0</v>
          </cell>
          <cell r="S103">
            <v>0</v>
          </cell>
          <cell r="T103">
            <v>0</v>
          </cell>
          <cell r="U103">
            <v>0</v>
          </cell>
          <cell r="V103">
            <v>0</v>
          </cell>
          <cell r="W103">
            <v>0</v>
          </cell>
          <cell r="X103">
            <v>0</v>
          </cell>
        </row>
        <row r="105">
          <cell r="D105">
            <v>0</v>
          </cell>
          <cell r="E105">
            <v>0</v>
          </cell>
          <cell r="F105">
            <v>0</v>
          </cell>
          <cell r="G105">
            <v>0</v>
          </cell>
          <cell r="H105">
            <v>0</v>
          </cell>
          <cell r="I105">
            <v>0</v>
          </cell>
          <cell r="J105">
            <v>0</v>
          </cell>
          <cell r="K105">
            <v>0</v>
          </cell>
          <cell r="L105">
            <v>0</v>
          </cell>
          <cell r="M105">
            <v>0</v>
          </cell>
        </row>
        <row r="106">
          <cell r="D106">
            <v>0</v>
          </cell>
          <cell r="E106">
            <v>0</v>
          </cell>
          <cell r="F106">
            <v>0</v>
          </cell>
          <cell r="G106">
            <v>0</v>
          </cell>
          <cell r="H106">
            <v>0</v>
          </cell>
          <cell r="I106">
            <v>0</v>
          </cell>
          <cell r="J106">
            <v>0</v>
          </cell>
          <cell r="K106">
            <v>0</v>
          </cell>
          <cell r="X106" t="str">
            <v>UBICACION FISICA</v>
          </cell>
          <cell r="Y106">
            <v>0</v>
          </cell>
          <cell r="Z106">
            <v>0</v>
          </cell>
          <cell r="AA106">
            <v>0</v>
          </cell>
        </row>
        <row r="107">
          <cell r="D107" t="str">
            <v>ID. INVENTARIO</v>
          </cell>
          <cell r="E107">
            <v>0</v>
          </cell>
          <cell r="F107">
            <v>0</v>
          </cell>
          <cell r="G107">
            <v>0</v>
          </cell>
          <cell r="H107">
            <v>0</v>
          </cell>
          <cell r="I107">
            <v>0</v>
          </cell>
          <cell r="J107">
            <v>0</v>
          </cell>
          <cell r="K107">
            <v>0</v>
          </cell>
          <cell r="L107">
            <v>0</v>
          </cell>
          <cell r="M107">
            <v>0</v>
          </cell>
          <cell r="O107" t="str">
            <v>DESCRIPCION DEL BIEN</v>
          </cell>
          <cell r="P107">
            <v>0</v>
          </cell>
          <cell r="Q107">
            <v>0</v>
          </cell>
          <cell r="AA107" t="str">
            <v>SERIE</v>
          </cell>
        </row>
        <row r="108">
          <cell r="D108">
            <v>0</v>
          </cell>
          <cell r="E108">
            <v>0</v>
          </cell>
          <cell r="F108">
            <v>0</v>
          </cell>
          <cell r="G108">
            <v>0</v>
          </cell>
          <cell r="H108">
            <v>0</v>
          </cell>
          <cell r="I108">
            <v>0</v>
          </cell>
          <cell r="J108">
            <v>0</v>
          </cell>
          <cell r="K108">
            <v>0</v>
          </cell>
          <cell r="L108">
            <v>0</v>
          </cell>
          <cell r="M108">
            <v>0</v>
          </cell>
          <cell r="N108">
            <v>0</v>
          </cell>
          <cell r="O108">
            <v>0</v>
          </cell>
          <cell r="P108">
            <v>0</v>
          </cell>
          <cell r="Q108">
            <v>0</v>
          </cell>
          <cell r="R108">
            <v>0</v>
          </cell>
          <cell r="S108">
            <v>0</v>
          </cell>
        </row>
        <row r="109">
          <cell r="D109">
            <v>0</v>
          </cell>
          <cell r="E109" t="str">
            <v>124</v>
          </cell>
          <cell r="F109">
            <v>0</v>
          </cell>
          <cell r="G109">
            <v>0</v>
          </cell>
          <cell r="I109" t="str">
            <v>DELEGACIÓN DE GOBIERNO TECATE</v>
          </cell>
          <cell r="J109">
            <v>0</v>
          </cell>
          <cell r="K109">
            <v>0</v>
          </cell>
          <cell r="L109">
            <v>0</v>
          </cell>
          <cell r="M109">
            <v>0</v>
          </cell>
          <cell r="N109">
            <v>0</v>
          </cell>
          <cell r="O109">
            <v>0</v>
          </cell>
          <cell r="P109">
            <v>0</v>
          </cell>
          <cell r="Q109">
            <v>0</v>
          </cell>
          <cell r="R109">
            <v>0</v>
          </cell>
          <cell r="S109">
            <v>0</v>
          </cell>
          <cell r="T109">
            <v>0</v>
          </cell>
          <cell r="U109">
            <v>0</v>
          </cell>
          <cell r="V109">
            <v>0</v>
          </cell>
          <cell r="W109">
            <v>0</v>
          </cell>
        </row>
        <row r="110">
          <cell r="D110">
            <v>0</v>
          </cell>
          <cell r="E110">
            <v>0</v>
          </cell>
          <cell r="F110">
            <v>0</v>
          </cell>
          <cell r="G110">
            <v>0</v>
          </cell>
          <cell r="H110">
            <v>0</v>
          </cell>
          <cell r="I110">
            <v>0</v>
          </cell>
          <cell r="L110" t="str">
            <v>DORA NIDIA RUIZ CHAVEZ</v>
          </cell>
          <cell r="M110">
            <v>0</v>
          </cell>
          <cell r="N110">
            <v>0</v>
          </cell>
          <cell r="O110">
            <v>0</v>
          </cell>
          <cell r="P110">
            <v>0</v>
          </cell>
          <cell r="Q110">
            <v>0</v>
          </cell>
          <cell r="R110">
            <v>0</v>
          </cell>
          <cell r="S110">
            <v>0</v>
          </cell>
          <cell r="T110">
            <v>0</v>
          </cell>
          <cell r="X110" t="str">
            <v>SRIA. GENERAL DELEGACION TECATE</v>
          </cell>
          <cell r="Y110">
            <v>0</v>
          </cell>
          <cell r="Z110">
            <v>0</v>
          </cell>
          <cell r="AA110">
            <v>0</v>
          </cell>
        </row>
        <row r="111">
          <cell r="D111" t="str">
            <v>M2-006521</v>
          </cell>
          <cell r="E111">
            <v>0</v>
          </cell>
          <cell r="F111">
            <v>0</v>
          </cell>
          <cell r="G111">
            <v>0</v>
          </cell>
          <cell r="H111">
            <v>0</v>
          </cell>
          <cell r="I111">
            <v>0</v>
          </cell>
          <cell r="J111">
            <v>0</v>
          </cell>
          <cell r="K111">
            <v>0</v>
          </cell>
          <cell r="L111">
            <v>0</v>
          </cell>
          <cell r="M111">
            <v>0</v>
          </cell>
          <cell r="O111" t="str">
            <v>AUTOMOVIL VEHÍCULO TIPO CAMIONETA MODELO 2007, NUMERO ECONOMICO GG-182 Y NUM DE PLACAS  AHS-7779
 4 PUERTAS, MOTOR 6 CILINDROS, TRANSMISIÓN AUTOMÁTICA DE 4 VELOCIDADES, 4X2, FRENOS DE POTENCIA DE DISCO EN LAS 4 RUEDAS, SISTEMA ANTIBLOQUEO ABS, AIRE ACONDICIONADO EN LA PARTE DE ENFRENTE Y PARTE TRASERA, SUSPENSIÓN DE MANEJO SUAVE Y FIRME, SISTEMA DE BOLSAS DE AIRE, FRONTALES Y LATERALES PARA CONDUCTOR Y PASAJEROS, ASIENTOS DELANTEROS Y TRASEROS EN TELA, CRISTALES Y SEGUROS ELÉCTRICOS CONTROL DE VELOCIDAD CONSTANTE ELECTRÓNICO, BOLSAS DE AIRE FRONTALES Y LATERALES PARA CONDUCTOR Y PASAJERO ESTEREO AM/FM CON REPRODUCTOR PARA CD.    PROCEDIMIENTO DE INVITACION   NO. 0M -INV-ADQ-FOS-21-06</v>
          </cell>
          <cell r="P111">
            <v>0</v>
          </cell>
          <cell r="Q111">
            <v>0</v>
          </cell>
          <cell r="R111">
            <v>0</v>
          </cell>
          <cell r="S111">
            <v>0</v>
          </cell>
          <cell r="T111">
            <v>0</v>
          </cell>
          <cell r="U111">
            <v>0</v>
          </cell>
          <cell r="V111">
            <v>0</v>
          </cell>
          <cell r="W111">
            <v>0</v>
          </cell>
          <cell r="X111">
            <v>0</v>
          </cell>
          <cell r="AA111" t="str">
            <v>1GNDS13S272157999</v>
          </cell>
        </row>
        <row r="112">
          <cell r="O112">
            <v>0</v>
          </cell>
          <cell r="P112">
            <v>0</v>
          </cell>
          <cell r="Q112">
            <v>0</v>
          </cell>
          <cell r="R112">
            <v>0</v>
          </cell>
          <cell r="S112">
            <v>0</v>
          </cell>
          <cell r="T112">
            <v>0</v>
          </cell>
          <cell r="U112">
            <v>0</v>
          </cell>
          <cell r="V112">
            <v>0</v>
          </cell>
          <cell r="W112">
            <v>0</v>
          </cell>
          <cell r="X112">
            <v>0</v>
          </cell>
        </row>
        <row r="113">
          <cell r="D113">
            <v>0</v>
          </cell>
          <cell r="E113">
            <v>0</v>
          </cell>
          <cell r="F113">
            <v>0</v>
          </cell>
          <cell r="G113">
            <v>0</v>
          </cell>
          <cell r="H113">
            <v>0</v>
          </cell>
          <cell r="I113">
            <v>0</v>
          </cell>
          <cell r="J113">
            <v>0</v>
          </cell>
          <cell r="K113">
            <v>0</v>
          </cell>
          <cell r="L113">
            <v>0</v>
          </cell>
          <cell r="M113">
            <v>0</v>
          </cell>
          <cell r="N113">
            <v>0</v>
          </cell>
          <cell r="O113">
            <v>0</v>
          </cell>
          <cell r="V113">
            <v>44088.621563000001</v>
          </cell>
          <cell r="W113">
            <v>0</v>
          </cell>
          <cell r="X113">
            <v>0</v>
          </cell>
          <cell r="Y113">
            <v>0</v>
          </cell>
        </row>
        <row r="114">
          <cell r="D114">
            <v>0</v>
          </cell>
          <cell r="E114">
            <v>0</v>
          </cell>
          <cell r="F114">
            <v>0</v>
          </cell>
          <cell r="G114">
            <v>0</v>
          </cell>
          <cell r="H114">
            <v>0</v>
          </cell>
          <cell r="I114">
            <v>0</v>
          </cell>
          <cell r="L114" t="str">
            <v>DORA NIDIA RUIZ CHAVEZ</v>
          </cell>
          <cell r="M114">
            <v>0</v>
          </cell>
          <cell r="N114">
            <v>0</v>
          </cell>
          <cell r="O114">
            <v>0</v>
          </cell>
          <cell r="P114">
            <v>0</v>
          </cell>
          <cell r="Q114">
            <v>0</v>
          </cell>
          <cell r="R114">
            <v>0</v>
          </cell>
          <cell r="S114">
            <v>0</v>
          </cell>
          <cell r="T114">
            <v>0</v>
          </cell>
          <cell r="X114" t="str">
            <v>SRIA. GENERAL DELEGACION TECATE</v>
          </cell>
          <cell r="Y114">
            <v>0</v>
          </cell>
          <cell r="Z114">
            <v>0</v>
          </cell>
          <cell r="AA114">
            <v>0</v>
          </cell>
        </row>
        <row r="115">
          <cell r="D115" t="str">
            <v>M2-006869</v>
          </cell>
          <cell r="E115">
            <v>0</v>
          </cell>
          <cell r="F115">
            <v>0</v>
          </cell>
          <cell r="G115">
            <v>0</v>
          </cell>
          <cell r="H115">
            <v>0</v>
          </cell>
          <cell r="I115">
            <v>0</v>
          </cell>
          <cell r="J115">
            <v>0</v>
          </cell>
          <cell r="K115">
            <v>0</v>
          </cell>
          <cell r="L115">
            <v>0</v>
          </cell>
          <cell r="M115">
            <v>0</v>
          </cell>
          <cell r="O115" t="str">
            <v>AUTOMOVIL PGKJ-052 VEHÍCULO PICK UP FORD F-150 XL 4X2,  MODELO 2007, CABINA REGULAR, MOTOR 6 CILINDROS, DE 4.2L Y 210HP, COMO MÍNIMO, TRANSMISIÓN AUTOMÁTICA DE 4 VELOCIDADES, FRENOS DE POTENCIA DELANTEROS DE DISCO Y TRASEROS DE TAMBO CON SISTEMA ANTIBLOQUEO TRASERO RABS,  AIRE ACONDICIONADO, RADIO AM/FM/CD, ASIENTOS DE BANCA EN TELA, BOLSAS DE AIRE ANTI-IMPACTO PARA CONDUCTOR Y PASAJERO, CAJA DE PICK UP PINTADA AL COLOR DE LA CARROCERÍA, LLANTA DE REFACCIÓN.    COLOR BLANCO.  PROCEDIMIENTO DE INVITACION  NO. OM-INV-ADQ-19-07</v>
          </cell>
          <cell r="P115">
            <v>0</v>
          </cell>
          <cell r="Q115">
            <v>0</v>
          </cell>
          <cell r="R115">
            <v>0</v>
          </cell>
          <cell r="S115">
            <v>0</v>
          </cell>
          <cell r="T115">
            <v>0</v>
          </cell>
          <cell r="U115">
            <v>0</v>
          </cell>
          <cell r="V115">
            <v>0</v>
          </cell>
          <cell r="W115">
            <v>0</v>
          </cell>
          <cell r="X115">
            <v>0</v>
          </cell>
          <cell r="AA115" t="str">
            <v>3FTRF17297MA30883</v>
          </cell>
        </row>
        <row r="116">
          <cell r="O116">
            <v>0</v>
          </cell>
          <cell r="P116">
            <v>0</v>
          </cell>
          <cell r="Q116">
            <v>0</v>
          </cell>
          <cell r="R116">
            <v>0</v>
          </cell>
          <cell r="S116">
            <v>0</v>
          </cell>
          <cell r="T116">
            <v>0</v>
          </cell>
          <cell r="U116">
            <v>0</v>
          </cell>
          <cell r="V116">
            <v>0</v>
          </cell>
          <cell r="W116">
            <v>0</v>
          </cell>
          <cell r="X116">
            <v>0</v>
          </cell>
        </row>
        <row r="118">
          <cell r="D118">
            <v>0</v>
          </cell>
          <cell r="E118">
            <v>0</v>
          </cell>
          <cell r="F118">
            <v>0</v>
          </cell>
          <cell r="G118">
            <v>0</v>
          </cell>
          <cell r="H118">
            <v>0</v>
          </cell>
          <cell r="I118">
            <v>0</v>
          </cell>
          <cell r="J118">
            <v>0</v>
          </cell>
          <cell r="K118">
            <v>0</v>
          </cell>
          <cell r="L118">
            <v>0</v>
          </cell>
          <cell r="M118">
            <v>0</v>
          </cell>
        </row>
        <row r="119">
          <cell r="D119">
            <v>0</v>
          </cell>
          <cell r="E119">
            <v>0</v>
          </cell>
          <cell r="F119">
            <v>0</v>
          </cell>
          <cell r="G119">
            <v>0</v>
          </cell>
          <cell r="H119">
            <v>0</v>
          </cell>
          <cell r="I119">
            <v>0</v>
          </cell>
          <cell r="J119">
            <v>0</v>
          </cell>
          <cell r="K119">
            <v>0</v>
          </cell>
          <cell r="X119" t="str">
            <v>UBICACION FISICA</v>
          </cell>
          <cell r="Y119">
            <v>0</v>
          </cell>
          <cell r="Z119">
            <v>0</v>
          </cell>
          <cell r="AA119">
            <v>0</v>
          </cell>
        </row>
        <row r="120">
          <cell r="D120" t="str">
            <v>ID. INVENTARIO</v>
          </cell>
          <cell r="E120">
            <v>0</v>
          </cell>
          <cell r="F120">
            <v>0</v>
          </cell>
          <cell r="G120">
            <v>0</v>
          </cell>
          <cell r="H120">
            <v>0</v>
          </cell>
          <cell r="I120">
            <v>0</v>
          </cell>
          <cell r="J120">
            <v>0</v>
          </cell>
          <cell r="K120">
            <v>0</v>
          </cell>
          <cell r="L120">
            <v>0</v>
          </cell>
          <cell r="M120">
            <v>0</v>
          </cell>
          <cell r="O120" t="str">
            <v>DESCRIPCION DEL BIEN</v>
          </cell>
          <cell r="P120">
            <v>0</v>
          </cell>
          <cell r="Q120">
            <v>0</v>
          </cell>
          <cell r="AA120" t="str">
            <v>SERIE</v>
          </cell>
        </row>
        <row r="121">
          <cell r="D121">
            <v>0</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row>
        <row r="122">
          <cell r="D122">
            <v>0</v>
          </cell>
          <cell r="E122" t="str">
            <v>128</v>
          </cell>
          <cell r="F122">
            <v>0</v>
          </cell>
          <cell r="G122">
            <v>0</v>
          </cell>
          <cell r="I122" t="str">
            <v>DELEGACIÓN DE GOBIERNO SAN QUINTÍN</v>
          </cell>
          <cell r="J122">
            <v>0</v>
          </cell>
          <cell r="K122">
            <v>0</v>
          </cell>
          <cell r="L122">
            <v>0</v>
          </cell>
          <cell r="M122">
            <v>0</v>
          </cell>
          <cell r="N122">
            <v>0</v>
          </cell>
          <cell r="O122">
            <v>0</v>
          </cell>
          <cell r="P122">
            <v>0</v>
          </cell>
          <cell r="Q122">
            <v>0</v>
          </cell>
          <cell r="R122">
            <v>0</v>
          </cell>
          <cell r="S122">
            <v>0</v>
          </cell>
          <cell r="T122">
            <v>0</v>
          </cell>
          <cell r="U122">
            <v>0</v>
          </cell>
          <cell r="V122">
            <v>0</v>
          </cell>
          <cell r="W122">
            <v>0</v>
          </cell>
        </row>
        <row r="123">
          <cell r="D123">
            <v>0</v>
          </cell>
          <cell r="E123">
            <v>0</v>
          </cell>
          <cell r="F123">
            <v>0</v>
          </cell>
          <cell r="G123">
            <v>0</v>
          </cell>
          <cell r="H123">
            <v>0</v>
          </cell>
          <cell r="I123">
            <v>0</v>
          </cell>
          <cell r="L123" t="str">
            <v>MARTIN JUAN GONZALEZ SANCHEZ</v>
          </cell>
          <cell r="M123">
            <v>0</v>
          </cell>
          <cell r="N123">
            <v>0</v>
          </cell>
          <cell r="O123">
            <v>0</v>
          </cell>
          <cell r="P123">
            <v>0</v>
          </cell>
          <cell r="Q123">
            <v>0</v>
          </cell>
          <cell r="R123">
            <v>0</v>
          </cell>
          <cell r="S123">
            <v>0</v>
          </cell>
          <cell r="T123">
            <v>0</v>
          </cell>
          <cell r="X123" t="str">
            <v>SUBSECRETARIA DE GOB. S.Q.</v>
          </cell>
          <cell r="Y123">
            <v>0</v>
          </cell>
          <cell r="Z123">
            <v>0</v>
          </cell>
          <cell r="AA123">
            <v>0</v>
          </cell>
        </row>
        <row r="124">
          <cell r="D124" t="str">
            <v>INV-296647</v>
          </cell>
          <cell r="E124">
            <v>0</v>
          </cell>
          <cell r="F124">
            <v>0</v>
          </cell>
          <cell r="G124">
            <v>0</v>
          </cell>
          <cell r="H124">
            <v>0</v>
          </cell>
          <cell r="I124">
            <v>0</v>
          </cell>
          <cell r="J124">
            <v>0</v>
          </cell>
          <cell r="K124">
            <v>0</v>
          </cell>
          <cell r="L124">
            <v>0</v>
          </cell>
          <cell r="M124">
            <v>0</v>
          </cell>
          <cell r="O124" t="str">
            <v>AUTOMOVIL 
MARCA: FORD  MODELO: 2005
LINEA: EXPEDITION    TIPO: VAGONETA
COLOR: BLANCO PUERTAS: 4
CON N0. ECON.GG-218</v>
          </cell>
          <cell r="P124">
            <v>0</v>
          </cell>
          <cell r="Q124">
            <v>0</v>
          </cell>
          <cell r="R124">
            <v>0</v>
          </cell>
          <cell r="S124">
            <v>0</v>
          </cell>
          <cell r="T124">
            <v>0</v>
          </cell>
          <cell r="U124">
            <v>0</v>
          </cell>
          <cell r="V124">
            <v>0</v>
          </cell>
          <cell r="W124">
            <v>0</v>
          </cell>
          <cell r="X124">
            <v>0</v>
          </cell>
          <cell r="AA124" t="str">
            <v>1FMPU13565LA87811</v>
          </cell>
        </row>
        <row r="125">
          <cell r="O125">
            <v>0</v>
          </cell>
          <cell r="P125">
            <v>0</v>
          </cell>
          <cell r="Q125">
            <v>0</v>
          </cell>
          <cell r="R125">
            <v>0</v>
          </cell>
          <cell r="S125">
            <v>0</v>
          </cell>
          <cell r="T125">
            <v>0</v>
          </cell>
          <cell r="U125">
            <v>0</v>
          </cell>
          <cell r="V125">
            <v>0</v>
          </cell>
          <cell r="W125">
            <v>0</v>
          </cell>
          <cell r="X125">
            <v>0</v>
          </cell>
        </row>
        <row r="126">
          <cell r="D126">
            <v>0</v>
          </cell>
          <cell r="E126">
            <v>0</v>
          </cell>
          <cell r="F126">
            <v>0</v>
          </cell>
          <cell r="G126">
            <v>0</v>
          </cell>
          <cell r="H126">
            <v>0</v>
          </cell>
          <cell r="I126">
            <v>0</v>
          </cell>
          <cell r="J126">
            <v>0</v>
          </cell>
          <cell r="K126">
            <v>0</v>
          </cell>
          <cell r="L126">
            <v>0</v>
          </cell>
          <cell r="M126">
            <v>0</v>
          </cell>
          <cell r="N126">
            <v>0</v>
          </cell>
          <cell r="O126">
            <v>0</v>
          </cell>
          <cell r="V126">
            <v>44088.621563000001</v>
          </cell>
          <cell r="W126">
            <v>0</v>
          </cell>
          <cell r="X126">
            <v>0</v>
          </cell>
          <cell r="Y126">
            <v>0</v>
          </cell>
        </row>
        <row r="127">
          <cell r="D127">
            <v>0</v>
          </cell>
          <cell r="E127">
            <v>0</v>
          </cell>
          <cell r="F127">
            <v>0</v>
          </cell>
          <cell r="G127">
            <v>0</v>
          </cell>
          <cell r="H127">
            <v>0</v>
          </cell>
          <cell r="I127">
            <v>0</v>
          </cell>
          <cell r="L127" t="str">
            <v>MARTIN JUAN GONZALEZ SANCHEZ</v>
          </cell>
          <cell r="M127">
            <v>0</v>
          </cell>
          <cell r="N127">
            <v>0</v>
          </cell>
          <cell r="O127">
            <v>0</v>
          </cell>
          <cell r="P127">
            <v>0</v>
          </cell>
          <cell r="Q127">
            <v>0</v>
          </cell>
          <cell r="R127">
            <v>0</v>
          </cell>
          <cell r="S127">
            <v>0</v>
          </cell>
          <cell r="T127">
            <v>0</v>
          </cell>
          <cell r="X127" t="str">
            <v>SUBSRIA DE GOB  EDA.</v>
          </cell>
          <cell r="Y127">
            <v>0</v>
          </cell>
          <cell r="Z127">
            <v>0</v>
          </cell>
          <cell r="AA127">
            <v>0</v>
          </cell>
        </row>
        <row r="128">
          <cell r="D128" t="str">
            <v>M2 005787</v>
          </cell>
          <cell r="E128">
            <v>0</v>
          </cell>
          <cell r="F128">
            <v>0</v>
          </cell>
          <cell r="G128">
            <v>0</v>
          </cell>
          <cell r="H128">
            <v>0</v>
          </cell>
          <cell r="I128">
            <v>0</v>
          </cell>
          <cell r="J128">
            <v>0</v>
          </cell>
          <cell r="K128">
            <v>0</v>
          </cell>
          <cell r="L128">
            <v>0</v>
          </cell>
          <cell r="M128">
            <v>0</v>
          </cell>
          <cell r="O128" t="str">
            <v>CAMIONETA MCA.CHEVROLET TRAIL BLAZER MOD. 2004, 3 FILAS DE ASIENTOS, MOTOR 4.2 L6 VORTEC 365. AIRE ACONDICIONADO DUAL, TRANSMISION AUTOMATICA 4 VELOCIDADES CON SOBRE MARCHA, FRENOS DE DISCOS VENTILADOS, COLOR:GUINDA, PLACAS AJS-2161
NO. ECO.  GG-162.</v>
          </cell>
          <cell r="P128">
            <v>0</v>
          </cell>
          <cell r="Q128">
            <v>0</v>
          </cell>
          <cell r="R128">
            <v>0</v>
          </cell>
          <cell r="S128">
            <v>0</v>
          </cell>
          <cell r="T128">
            <v>0</v>
          </cell>
          <cell r="U128">
            <v>0</v>
          </cell>
          <cell r="V128">
            <v>0</v>
          </cell>
          <cell r="W128">
            <v>0</v>
          </cell>
          <cell r="X128">
            <v>0</v>
          </cell>
          <cell r="AA128" t="str">
            <v>1GNES16S846237909</v>
          </cell>
        </row>
        <row r="129">
          <cell r="O129">
            <v>0</v>
          </cell>
          <cell r="P129">
            <v>0</v>
          </cell>
          <cell r="Q129">
            <v>0</v>
          </cell>
          <cell r="R129">
            <v>0</v>
          </cell>
          <cell r="S129">
            <v>0</v>
          </cell>
          <cell r="T129">
            <v>0</v>
          </cell>
          <cell r="U129">
            <v>0</v>
          </cell>
          <cell r="V129">
            <v>0</v>
          </cell>
          <cell r="W129">
            <v>0</v>
          </cell>
          <cell r="X129">
            <v>0</v>
          </cell>
        </row>
        <row r="130">
          <cell r="D130">
            <v>0</v>
          </cell>
          <cell r="E130">
            <v>0</v>
          </cell>
          <cell r="F130">
            <v>0</v>
          </cell>
          <cell r="G130">
            <v>0</v>
          </cell>
          <cell r="H130">
            <v>0</v>
          </cell>
          <cell r="I130">
            <v>0</v>
          </cell>
          <cell r="L130" t="str">
            <v>MARTIN JUAN GONZALEZ SANCHEZ</v>
          </cell>
          <cell r="M130">
            <v>0</v>
          </cell>
          <cell r="N130">
            <v>0</v>
          </cell>
          <cell r="O130">
            <v>0</v>
          </cell>
          <cell r="P130">
            <v>0</v>
          </cell>
          <cell r="Q130">
            <v>0</v>
          </cell>
          <cell r="R130">
            <v>0</v>
          </cell>
          <cell r="S130">
            <v>0</v>
          </cell>
          <cell r="T130">
            <v>0</v>
          </cell>
          <cell r="X130" t="str">
            <v>SUBSECRETARIA DE GOB. S.Q.</v>
          </cell>
          <cell r="Y130">
            <v>0</v>
          </cell>
          <cell r="Z130">
            <v>0</v>
          </cell>
          <cell r="AA130">
            <v>0</v>
          </cell>
        </row>
        <row r="131">
          <cell r="D131" t="str">
            <v>M2-07235</v>
          </cell>
          <cell r="E131">
            <v>0</v>
          </cell>
          <cell r="F131">
            <v>0</v>
          </cell>
          <cell r="G131">
            <v>0</v>
          </cell>
          <cell r="H131">
            <v>0</v>
          </cell>
          <cell r="I131">
            <v>0</v>
          </cell>
          <cell r="J131">
            <v>0</v>
          </cell>
          <cell r="K131">
            <v>0</v>
          </cell>
          <cell r="L131">
            <v>0</v>
          </cell>
          <cell r="M131">
            <v>0</v>
          </cell>
          <cell r="O131" t="str">
            <v>AUTOMOVIL MARCA: NISSAN URVAN TOLDO ALTO T/M 2008:CON NUM. ECON. GG-060.  MOTOR 4 CILINDROS 2.4 L, 139 HP CON 16 VALVULAS, TRANSMISION DE 5 VELOCIDADES, FRENOS DELANTEROS DE DISCO VENTILADOS, TRASEROS DE TAMBOR CON AJUSTE AUTOMATICO, LODERAS DELANTERAS, CRISTALES TINTADOS, DIMENSIONES: LARGO:  4,990, ANCHO: 1690 ALTO: 2,285 CAPACIDAD DE CARGA 1 TONELADA, CAPACIDAD DE TANQUE DE COMBUSTIBLE 65 LTS,CALEFACCION, LAMPARA TRASERA EN EL AREA DE CARGA.  GARANTIA DE 3 AÑOS O 60,000 KMS. INCLUYE:</v>
          </cell>
          <cell r="P131">
            <v>0</v>
          </cell>
          <cell r="Q131">
            <v>0</v>
          </cell>
          <cell r="R131">
            <v>0</v>
          </cell>
          <cell r="S131">
            <v>0</v>
          </cell>
          <cell r="T131">
            <v>0</v>
          </cell>
          <cell r="U131">
            <v>0</v>
          </cell>
          <cell r="V131">
            <v>0</v>
          </cell>
          <cell r="W131">
            <v>0</v>
          </cell>
          <cell r="X131">
            <v>0</v>
          </cell>
          <cell r="AA131" t="str">
            <v>JN6AE52SX8X007751</v>
          </cell>
        </row>
        <row r="132">
          <cell r="O132">
            <v>0</v>
          </cell>
          <cell r="P132">
            <v>0</v>
          </cell>
          <cell r="Q132">
            <v>0</v>
          </cell>
          <cell r="R132">
            <v>0</v>
          </cell>
          <cell r="S132">
            <v>0</v>
          </cell>
          <cell r="T132">
            <v>0</v>
          </cell>
          <cell r="U132">
            <v>0</v>
          </cell>
          <cell r="V132">
            <v>0</v>
          </cell>
          <cell r="W132">
            <v>0</v>
          </cell>
          <cell r="X132">
            <v>0</v>
          </cell>
        </row>
        <row r="134">
          <cell r="D134">
            <v>0</v>
          </cell>
          <cell r="E134">
            <v>0</v>
          </cell>
          <cell r="F134">
            <v>0</v>
          </cell>
          <cell r="G134">
            <v>0</v>
          </cell>
          <cell r="H134">
            <v>0</v>
          </cell>
          <cell r="I134">
            <v>0</v>
          </cell>
          <cell r="J134">
            <v>0</v>
          </cell>
          <cell r="K134">
            <v>0</v>
          </cell>
          <cell r="L134">
            <v>0</v>
          </cell>
          <cell r="M134">
            <v>0</v>
          </cell>
        </row>
        <row r="135">
          <cell r="D135">
            <v>0</v>
          </cell>
          <cell r="E135">
            <v>0</v>
          </cell>
          <cell r="F135">
            <v>0</v>
          </cell>
          <cell r="G135">
            <v>0</v>
          </cell>
          <cell r="H135">
            <v>0</v>
          </cell>
          <cell r="I135">
            <v>0</v>
          </cell>
          <cell r="J135">
            <v>0</v>
          </cell>
          <cell r="K135">
            <v>0</v>
          </cell>
          <cell r="X135" t="str">
            <v>UBICACION FISICA</v>
          </cell>
          <cell r="Y135">
            <v>0</v>
          </cell>
          <cell r="Z135">
            <v>0</v>
          </cell>
          <cell r="AA135">
            <v>0</v>
          </cell>
        </row>
        <row r="136">
          <cell r="D136" t="str">
            <v>ID. INVENTARIO</v>
          </cell>
          <cell r="E136">
            <v>0</v>
          </cell>
          <cell r="F136">
            <v>0</v>
          </cell>
          <cell r="G136">
            <v>0</v>
          </cell>
          <cell r="H136">
            <v>0</v>
          </cell>
          <cell r="I136">
            <v>0</v>
          </cell>
          <cell r="J136">
            <v>0</v>
          </cell>
          <cell r="K136">
            <v>0</v>
          </cell>
          <cell r="L136">
            <v>0</v>
          </cell>
          <cell r="M136">
            <v>0</v>
          </cell>
          <cell r="O136" t="str">
            <v>DESCRIPCION DEL BIEN</v>
          </cell>
          <cell r="P136">
            <v>0</v>
          </cell>
          <cell r="Q136">
            <v>0</v>
          </cell>
          <cell r="AA136" t="str">
            <v>SERIE</v>
          </cell>
        </row>
        <row r="137">
          <cell r="D137">
            <v>0</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row>
        <row r="138">
          <cell r="D138">
            <v>0</v>
          </cell>
          <cell r="E138" t="str">
            <v>129</v>
          </cell>
          <cell r="F138">
            <v>0</v>
          </cell>
          <cell r="G138">
            <v>0</v>
          </cell>
          <cell r="I138" t="str">
            <v>DELEGACIÓN DE GOBIERNO PLAYAS DE ROSARITO</v>
          </cell>
          <cell r="J138">
            <v>0</v>
          </cell>
          <cell r="K138">
            <v>0</v>
          </cell>
          <cell r="L138">
            <v>0</v>
          </cell>
          <cell r="M138">
            <v>0</v>
          </cell>
          <cell r="N138">
            <v>0</v>
          </cell>
          <cell r="O138">
            <v>0</v>
          </cell>
          <cell r="P138">
            <v>0</v>
          </cell>
          <cell r="Q138">
            <v>0</v>
          </cell>
          <cell r="R138">
            <v>0</v>
          </cell>
          <cell r="S138">
            <v>0</v>
          </cell>
          <cell r="T138">
            <v>0</v>
          </cell>
          <cell r="U138">
            <v>0</v>
          </cell>
          <cell r="V138">
            <v>0</v>
          </cell>
          <cell r="W138">
            <v>0</v>
          </cell>
        </row>
        <row r="139">
          <cell r="D139">
            <v>0</v>
          </cell>
          <cell r="E139">
            <v>0</v>
          </cell>
          <cell r="F139">
            <v>0</v>
          </cell>
          <cell r="G139">
            <v>0</v>
          </cell>
          <cell r="H139">
            <v>0</v>
          </cell>
          <cell r="I139">
            <v>0</v>
          </cell>
          <cell r="L139" t="str">
            <v>NORMA OLIVIA MERCEDES GUTIERREZ ESPINOZA</v>
          </cell>
          <cell r="M139">
            <v>0</v>
          </cell>
          <cell r="N139">
            <v>0</v>
          </cell>
          <cell r="O139">
            <v>0</v>
          </cell>
          <cell r="P139">
            <v>0</v>
          </cell>
          <cell r="Q139">
            <v>0</v>
          </cell>
          <cell r="R139">
            <v>0</v>
          </cell>
          <cell r="S139">
            <v>0</v>
          </cell>
          <cell r="T139">
            <v>0</v>
          </cell>
          <cell r="X139" t="str">
            <v>DEFENSORIA PUBLICA SAN FELIPE</v>
          </cell>
          <cell r="Y139">
            <v>0</v>
          </cell>
          <cell r="Z139">
            <v>0</v>
          </cell>
          <cell r="AA139">
            <v>0</v>
          </cell>
        </row>
        <row r="140">
          <cell r="D140" t="str">
            <v>INV-245845</v>
          </cell>
          <cell r="E140">
            <v>0</v>
          </cell>
          <cell r="F140">
            <v>0</v>
          </cell>
          <cell r="G140">
            <v>0</v>
          </cell>
          <cell r="H140">
            <v>0</v>
          </cell>
          <cell r="I140">
            <v>0</v>
          </cell>
          <cell r="J140">
            <v>0</v>
          </cell>
          <cell r="K140">
            <v>0</v>
          </cell>
          <cell r="L140">
            <v>0</v>
          </cell>
          <cell r="M140">
            <v>0</v>
          </cell>
          <cell r="O140" t="str">
            <v>AUTOMOVIL FORD F-150 2001</v>
          </cell>
          <cell r="P140">
            <v>0</v>
          </cell>
          <cell r="Q140">
            <v>0</v>
          </cell>
          <cell r="R140">
            <v>0</v>
          </cell>
          <cell r="S140">
            <v>0</v>
          </cell>
          <cell r="T140">
            <v>0</v>
          </cell>
          <cell r="U140">
            <v>0</v>
          </cell>
          <cell r="V140">
            <v>0</v>
          </cell>
          <cell r="W140">
            <v>0</v>
          </cell>
          <cell r="X140">
            <v>0</v>
          </cell>
          <cell r="AA140" t="str">
            <v>1FTRX17W01NA22118</v>
          </cell>
        </row>
        <row r="141">
          <cell r="D141">
            <v>0</v>
          </cell>
          <cell r="E141">
            <v>0</v>
          </cell>
          <cell r="F141">
            <v>0</v>
          </cell>
          <cell r="G141">
            <v>0</v>
          </cell>
          <cell r="H141">
            <v>0</v>
          </cell>
          <cell r="I141">
            <v>0</v>
          </cell>
          <cell r="J141">
            <v>0</v>
          </cell>
          <cell r="K141">
            <v>0</v>
          </cell>
          <cell r="L141">
            <v>0</v>
          </cell>
          <cell r="M141">
            <v>0</v>
          </cell>
          <cell r="N141">
            <v>0</v>
          </cell>
          <cell r="O141">
            <v>0</v>
          </cell>
          <cell r="V141">
            <v>44088.621563000001</v>
          </cell>
          <cell r="W141">
            <v>0</v>
          </cell>
          <cell r="X141">
            <v>0</v>
          </cell>
          <cell r="Y141">
            <v>0</v>
          </cell>
        </row>
        <row r="142">
          <cell r="D142">
            <v>0</v>
          </cell>
          <cell r="E142">
            <v>0</v>
          </cell>
          <cell r="F142">
            <v>0</v>
          </cell>
          <cell r="G142">
            <v>0</v>
          </cell>
          <cell r="H142">
            <v>0</v>
          </cell>
          <cell r="I142">
            <v>0</v>
          </cell>
          <cell r="L142" t="str">
            <v>NORMA OLIVIA MERCEDES GUTIERREZ ESPINOZA</v>
          </cell>
          <cell r="M142">
            <v>0</v>
          </cell>
          <cell r="N142">
            <v>0</v>
          </cell>
          <cell r="O142">
            <v>0</v>
          </cell>
          <cell r="P142">
            <v>0</v>
          </cell>
          <cell r="Q142">
            <v>0</v>
          </cell>
          <cell r="R142">
            <v>0</v>
          </cell>
          <cell r="S142">
            <v>0</v>
          </cell>
          <cell r="T142">
            <v>0</v>
          </cell>
          <cell r="X142" t="str">
            <v>DEFENSORIA PUBLICA SAN FELIPE</v>
          </cell>
          <cell r="Y142">
            <v>0</v>
          </cell>
          <cell r="Z142">
            <v>0</v>
          </cell>
          <cell r="AA142">
            <v>0</v>
          </cell>
        </row>
        <row r="143">
          <cell r="D143" t="str">
            <v>M2-006424</v>
          </cell>
          <cell r="E143">
            <v>0</v>
          </cell>
          <cell r="F143">
            <v>0</v>
          </cell>
          <cell r="G143">
            <v>0</v>
          </cell>
          <cell r="H143">
            <v>0</v>
          </cell>
          <cell r="I143">
            <v>0</v>
          </cell>
          <cell r="J143">
            <v>0</v>
          </cell>
          <cell r="K143">
            <v>0</v>
          </cell>
          <cell r="L143">
            <v>0</v>
          </cell>
          <cell r="M143">
            <v>0</v>
          </cell>
          <cell r="O143" t="str">
            <v>AUTOMOVIL VEHÍCULO TIPO CAMIONETA  TAHOE MODELO 2007, V8 5.3 LTS, SFI Y SISTEMA AFM (ACTIVE FUEL MANAGEMENT) 4 PUERTAS, POTENCIA 300HP, TORQUE 340 LBS-PIE, RELACIÓN EJE TRASERO 3.73, TRANSMISIÓN AUTOMÁTICA DE 4 VELOCIDADES CON SOBREMARCHA, FRENOS DE POTENCIA HIDRÁULICOS DE DISCO CON SISTEMA DE VACION Y SISTEMA ABS EN LAS 4 RUEDAS CAPACIDAD PARA 8 PASAJEROS, TANQUE DE GASOLINA DE 98 LITROS, AIRE ACONDICIONADO DELANTERO CON CONTROL ELÉCTRICO DE TEMPERATURA, ASIENTOS DELANTEROS DE BANCA CON CABECERA AJUSTABLE, SEGUNDA FILA DE ASIENTOS DE BANCA PLEGABLE, CON CABECERAS INTEGRADAS, ANTENA DE SISTEMA DUAL INTEGRADA EN CRISTALES TRASEROS, CONSOLA DE LUJO EN EL TOLDO, DEFENSA DELANTERA AL COLOR DE LA CARROCERÍA CON BANDA DE PROTECCIÓN PARA IMPACTOS, ESPEJOS RETROVISORES ELÉCTRICOS SENSIBLES A LA LUZ ANTIEMPAÑANTES, LIMPIABRISAS CON SENSORES DE LLUVIA, LLANTAS DELANTERAS Y TRASERAS P265/70 R17 - 113SBW CON RIN DE ALUMINIO DE 17"  PARRILLA DEL RADIADOR AL COLOR DE LA CARROCERÍA, BOLSAS DE AIRE FRONTALES PARA CONDUCTOR Y PASAJERO LATERALES TIPO CORTINA, PARA LAS TRES FILAS DE ASIENTO, SENSOR DE BAJA PRESIÓN DE LLANTAS, SENSOR DE REVERSA, SENSOR PARA HABILITAR Y DESHABILITAR EL FUNCIONAMIENTO DE LA BOLSA DE AIRE DEL PASAJERO, SISTEMA ANTIRROBO CON ALARMA CONTROLADA DESDE EL CONTROL REMOTO DEL VEHICULO, SISTEMA STABILITRAK, RADIO AM/FM/CD, SEGUROS Y VIDRIOS ELÉCTRICOS.        INVITACION     OM-INV-ADQ-FOS-21-06  (GG-210)</v>
          </cell>
          <cell r="P143">
            <v>0</v>
          </cell>
          <cell r="Q143">
            <v>0</v>
          </cell>
          <cell r="R143">
            <v>0</v>
          </cell>
          <cell r="S143">
            <v>0</v>
          </cell>
          <cell r="T143">
            <v>0</v>
          </cell>
          <cell r="U143">
            <v>0</v>
          </cell>
          <cell r="V143">
            <v>0</v>
          </cell>
          <cell r="W143">
            <v>0</v>
          </cell>
          <cell r="X143">
            <v>0</v>
          </cell>
          <cell r="AA143" t="str">
            <v>1GNFC13J87J214709</v>
          </cell>
        </row>
        <row r="144">
          <cell r="O144">
            <v>0</v>
          </cell>
          <cell r="P144">
            <v>0</v>
          </cell>
          <cell r="Q144">
            <v>0</v>
          </cell>
          <cell r="R144">
            <v>0</v>
          </cell>
          <cell r="S144">
            <v>0</v>
          </cell>
          <cell r="T144">
            <v>0</v>
          </cell>
          <cell r="U144">
            <v>0</v>
          </cell>
          <cell r="V144">
            <v>0</v>
          </cell>
          <cell r="W144">
            <v>0</v>
          </cell>
          <cell r="X144">
            <v>0</v>
          </cell>
        </row>
        <row r="145">
          <cell r="D145">
            <v>0</v>
          </cell>
          <cell r="E145">
            <v>0</v>
          </cell>
          <cell r="F145">
            <v>0</v>
          </cell>
          <cell r="G145">
            <v>0</v>
          </cell>
          <cell r="H145">
            <v>0</v>
          </cell>
          <cell r="I145">
            <v>0</v>
          </cell>
          <cell r="L145" t="str">
            <v>NORMA OLIVIA MERCEDES GUTIERREZ ESPINOZA</v>
          </cell>
          <cell r="M145">
            <v>0</v>
          </cell>
          <cell r="N145">
            <v>0</v>
          </cell>
          <cell r="O145">
            <v>0</v>
          </cell>
          <cell r="P145">
            <v>0</v>
          </cell>
          <cell r="Q145">
            <v>0</v>
          </cell>
          <cell r="R145">
            <v>0</v>
          </cell>
          <cell r="S145">
            <v>0</v>
          </cell>
          <cell r="T145">
            <v>0</v>
          </cell>
          <cell r="X145" t="str">
            <v>DEFENSORIA PUBLICA SAN FELIPE</v>
          </cell>
          <cell r="Y145">
            <v>0</v>
          </cell>
          <cell r="Z145">
            <v>0</v>
          </cell>
          <cell r="AA145">
            <v>0</v>
          </cell>
        </row>
        <row r="146">
          <cell r="D146" t="str">
            <v>M2-07344</v>
          </cell>
          <cell r="E146">
            <v>0</v>
          </cell>
          <cell r="F146">
            <v>0</v>
          </cell>
          <cell r="G146">
            <v>0</v>
          </cell>
          <cell r="H146">
            <v>0</v>
          </cell>
          <cell r="I146">
            <v>0</v>
          </cell>
          <cell r="J146">
            <v>0</v>
          </cell>
          <cell r="K146">
            <v>0</v>
          </cell>
          <cell r="L146">
            <v>0</v>
          </cell>
          <cell r="M146">
            <v>0</v>
          </cell>
          <cell r="O146" t="str">
            <v>PICK-UP VEHÍCULO PICK UP  MARCA DODGE  RAM 2500 4X2 SLT QUAD CAB, MODELO 2009,CON NUM. ECON. "SSP-269". DOBLE CABINA, CUATRO PUERTAS, MOTOR 8 CILINDROS, DE 5.7 LITROS  CON 390 H.P.; TRANSMISIÓN AUTOMÁTICA DE 5 VELOCIDADES; DIRECCIÓN HIDRÁULICA; AIRE ACONDICIONADO; RADIO AM/FM/CD; FRENOS DE DISCO EN LAS CUATRO RUEDAS O DELANTEROS DE DISCO Y TRASEROS DE TAMBOR, CON SISTEMA ABS EN LAS 4 RUEDAS; VIDRIOS Y SEGUROS ELÉCTRICOS; BOLSAS DE AIRE PARA CONDUCTOR Y PASAJERO; RINES DE ALUMINIO DE 17"; CAJA DE PICK UP PINTADA AL COLOR DE LA CARROCERÍA; KIT BÁSICO DE HERRAMIENTAS, LLANTA DE REFACCIÓN. COLOR DE LAS UNIDADES:  16 UNIDADES EN COLOR BASE AZUL COBALTO METÁLICO, CON UNA FRANJA COLOR BLANCO 3M REFLEJANTE, DE 25 PULGADAS DE ANCHO AL CENTRO DE LA UNIDAD EN COFRE Y TOLDO, Y FRANJAS DE 3 PULGADAS DE ANCHO ABAJO DEL ESPEJO, RECORRIENDO TODO LO LARGO DE LA UNIDAD Y LOS MARCOS DE LAS PUERTAS.  1 UNIDAD EN COLOR BLANCO.  CON NUM. DE PLACAS P-4777.</v>
          </cell>
          <cell r="P146">
            <v>0</v>
          </cell>
          <cell r="Q146">
            <v>0</v>
          </cell>
          <cell r="R146">
            <v>0</v>
          </cell>
          <cell r="S146">
            <v>0</v>
          </cell>
          <cell r="T146">
            <v>0</v>
          </cell>
          <cell r="U146">
            <v>0</v>
          </cell>
          <cell r="V146">
            <v>0</v>
          </cell>
          <cell r="W146">
            <v>0</v>
          </cell>
          <cell r="X146">
            <v>0</v>
          </cell>
          <cell r="AA146" t="str">
            <v>1D3HB18T79S758511</v>
          </cell>
        </row>
        <row r="147">
          <cell r="O147">
            <v>0</v>
          </cell>
          <cell r="P147">
            <v>0</v>
          </cell>
          <cell r="Q147">
            <v>0</v>
          </cell>
          <cell r="R147">
            <v>0</v>
          </cell>
          <cell r="S147">
            <v>0</v>
          </cell>
          <cell r="T147">
            <v>0</v>
          </cell>
          <cell r="U147">
            <v>0</v>
          </cell>
          <cell r="V147">
            <v>0</v>
          </cell>
          <cell r="W147">
            <v>0</v>
          </cell>
          <cell r="X147">
            <v>0</v>
          </cell>
        </row>
        <row r="149">
          <cell r="D149">
            <v>0</v>
          </cell>
          <cell r="E149">
            <v>0</v>
          </cell>
          <cell r="F149">
            <v>0</v>
          </cell>
          <cell r="G149">
            <v>0</v>
          </cell>
          <cell r="H149">
            <v>0</v>
          </cell>
          <cell r="I149">
            <v>0</v>
          </cell>
          <cell r="J149">
            <v>0</v>
          </cell>
          <cell r="K149">
            <v>0</v>
          </cell>
          <cell r="L149">
            <v>0</v>
          </cell>
          <cell r="M149">
            <v>0</v>
          </cell>
        </row>
        <row r="150">
          <cell r="D150">
            <v>0</v>
          </cell>
          <cell r="E150">
            <v>0</v>
          </cell>
          <cell r="F150">
            <v>0</v>
          </cell>
          <cell r="G150">
            <v>0</v>
          </cell>
          <cell r="H150">
            <v>0</v>
          </cell>
          <cell r="I150">
            <v>0</v>
          </cell>
          <cell r="J150">
            <v>0</v>
          </cell>
          <cell r="K150">
            <v>0</v>
          </cell>
          <cell r="X150" t="str">
            <v>UBICACION FISICA</v>
          </cell>
          <cell r="Y150">
            <v>0</v>
          </cell>
          <cell r="Z150">
            <v>0</v>
          </cell>
          <cell r="AA150">
            <v>0</v>
          </cell>
        </row>
        <row r="151">
          <cell r="D151" t="str">
            <v>ID. INVENTARIO</v>
          </cell>
          <cell r="E151">
            <v>0</v>
          </cell>
          <cell r="F151">
            <v>0</v>
          </cell>
          <cell r="G151">
            <v>0</v>
          </cell>
          <cell r="H151">
            <v>0</v>
          </cell>
          <cell r="I151">
            <v>0</v>
          </cell>
          <cell r="J151">
            <v>0</v>
          </cell>
          <cell r="K151">
            <v>0</v>
          </cell>
          <cell r="L151">
            <v>0</v>
          </cell>
          <cell r="M151">
            <v>0</v>
          </cell>
          <cell r="O151" t="str">
            <v>DESCRIPCION DEL BIEN</v>
          </cell>
          <cell r="P151">
            <v>0</v>
          </cell>
          <cell r="Q151">
            <v>0</v>
          </cell>
          <cell r="AA151" t="str">
            <v>SERIE</v>
          </cell>
        </row>
        <row r="152">
          <cell r="D152">
            <v>0</v>
          </cell>
          <cell r="E152">
            <v>0</v>
          </cell>
          <cell r="F152">
            <v>0</v>
          </cell>
          <cell r="G152">
            <v>0</v>
          </cell>
          <cell r="H152">
            <v>0</v>
          </cell>
          <cell r="I152">
            <v>0</v>
          </cell>
          <cell r="J152">
            <v>0</v>
          </cell>
          <cell r="K152">
            <v>0</v>
          </cell>
          <cell r="L152">
            <v>0</v>
          </cell>
          <cell r="M152">
            <v>0</v>
          </cell>
          <cell r="N152">
            <v>0</v>
          </cell>
          <cell r="O152">
            <v>0</v>
          </cell>
          <cell r="P152">
            <v>0</v>
          </cell>
          <cell r="Q152">
            <v>0</v>
          </cell>
          <cell r="R152">
            <v>0</v>
          </cell>
          <cell r="S152">
            <v>0</v>
          </cell>
        </row>
        <row r="153">
          <cell r="D153">
            <v>0</v>
          </cell>
          <cell r="E153" t="str">
            <v>141</v>
          </cell>
          <cell r="F153">
            <v>0</v>
          </cell>
          <cell r="G153">
            <v>0</v>
          </cell>
          <cell r="I153" t="str">
            <v>UNIDAD DE ANÁLISIS POLÍTICO Y EVALUACIÓN DE LA OPINIÓN PÚBLICA</v>
          </cell>
          <cell r="J153">
            <v>0</v>
          </cell>
          <cell r="K153">
            <v>0</v>
          </cell>
          <cell r="L153">
            <v>0</v>
          </cell>
          <cell r="M153">
            <v>0</v>
          </cell>
          <cell r="N153">
            <v>0</v>
          </cell>
          <cell r="O153">
            <v>0</v>
          </cell>
          <cell r="P153">
            <v>0</v>
          </cell>
          <cell r="Q153">
            <v>0</v>
          </cell>
          <cell r="R153">
            <v>0</v>
          </cell>
          <cell r="S153">
            <v>0</v>
          </cell>
          <cell r="T153">
            <v>0</v>
          </cell>
          <cell r="U153">
            <v>0</v>
          </cell>
          <cell r="V153">
            <v>0</v>
          </cell>
          <cell r="W153">
            <v>0</v>
          </cell>
        </row>
        <row r="154">
          <cell r="D154">
            <v>0</v>
          </cell>
          <cell r="E154">
            <v>0</v>
          </cell>
          <cell r="F154">
            <v>0</v>
          </cell>
          <cell r="G154">
            <v>0</v>
          </cell>
          <cell r="H154">
            <v>0</v>
          </cell>
          <cell r="I154">
            <v>0</v>
          </cell>
          <cell r="L154" t="str">
            <v>LUCIA ADRIANA MALDONADO MORENO</v>
          </cell>
          <cell r="M154">
            <v>0</v>
          </cell>
          <cell r="N154">
            <v>0</v>
          </cell>
          <cell r="O154">
            <v>0</v>
          </cell>
          <cell r="P154">
            <v>0</v>
          </cell>
          <cell r="Q154">
            <v>0</v>
          </cell>
          <cell r="R154">
            <v>0</v>
          </cell>
          <cell r="S154">
            <v>0</v>
          </cell>
          <cell r="T154">
            <v>0</v>
          </cell>
          <cell r="X154" t="str">
            <v>R.P.P. DELEGACION EDA.</v>
          </cell>
          <cell r="Y154">
            <v>0</v>
          </cell>
          <cell r="Z154">
            <v>0</v>
          </cell>
          <cell r="AA154">
            <v>0</v>
          </cell>
        </row>
        <row r="155">
          <cell r="D155" t="str">
            <v>E200598</v>
          </cell>
          <cell r="E155">
            <v>0</v>
          </cell>
          <cell r="F155">
            <v>0</v>
          </cell>
          <cell r="G155">
            <v>0</v>
          </cell>
          <cell r="H155">
            <v>0</v>
          </cell>
          <cell r="I155">
            <v>0</v>
          </cell>
          <cell r="J155">
            <v>0</v>
          </cell>
          <cell r="K155">
            <v>0</v>
          </cell>
          <cell r="L155">
            <v>0</v>
          </cell>
          <cell r="M155">
            <v>0</v>
          </cell>
          <cell r="O155" t="str">
            <v xml:space="preserve">AUTOMOVIL AUTOMÓVIL MALIBU TIPO D, MODELO 2006, MOTOR 6 CILINDROS, TRANSMISIÓN AUTOMÁTICA, DIRECCIÓN HIDRÁULICA, BOLSA DE AIRE, AIRE ACONDICIONADO, SISTEMA ANTIRROBO, RINES EN COLOR PLATA, COLOR CLARO ORIGINAL DE FABRICA.NUMERO ECONOMICO RPP-012, PLACAS AHP2045
</v>
          </cell>
          <cell r="P155">
            <v>0</v>
          </cell>
          <cell r="Q155">
            <v>0</v>
          </cell>
          <cell r="R155">
            <v>0</v>
          </cell>
          <cell r="S155">
            <v>0</v>
          </cell>
          <cell r="T155">
            <v>0</v>
          </cell>
          <cell r="U155">
            <v>0</v>
          </cell>
          <cell r="V155">
            <v>0</v>
          </cell>
          <cell r="W155">
            <v>0</v>
          </cell>
          <cell r="X155">
            <v>0</v>
          </cell>
          <cell r="AA155" t="str">
            <v>1G1ZT51876F253475</v>
          </cell>
        </row>
        <row r="156">
          <cell r="O156">
            <v>0</v>
          </cell>
          <cell r="P156">
            <v>0</v>
          </cell>
          <cell r="Q156">
            <v>0</v>
          </cell>
          <cell r="R156">
            <v>0</v>
          </cell>
          <cell r="S156">
            <v>0</v>
          </cell>
          <cell r="T156">
            <v>0</v>
          </cell>
          <cell r="U156">
            <v>0</v>
          </cell>
          <cell r="V156">
            <v>0</v>
          </cell>
          <cell r="W156">
            <v>0</v>
          </cell>
          <cell r="X156">
            <v>0</v>
          </cell>
        </row>
        <row r="157">
          <cell r="D157">
            <v>0</v>
          </cell>
          <cell r="E157">
            <v>0</v>
          </cell>
          <cell r="F157">
            <v>0</v>
          </cell>
          <cell r="G157">
            <v>0</v>
          </cell>
          <cell r="H157">
            <v>0</v>
          </cell>
          <cell r="I157">
            <v>0</v>
          </cell>
          <cell r="J157">
            <v>0</v>
          </cell>
          <cell r="K157">
            <v>0</v>
          </cell>
          <cell r="L157">
            <v>0</v>
          </cell>
          <cell r="M157">
            <v>0</v>
          </cell>
          <cell r="N157">
            <v>0</v>
          </cell>
          <cell r="O157">
            <v>0</v>
          </cell>
          <cell r="V157">
            <v>44088.621563000001</v>
          </cell>
          <cell r="W157">
            <v>0</v>
          </cell>
          <cell r="X157">
            <v>0</v>
          </cell>
          <cell r="Y157">
            <v>0</v>
          </cell>
        </row>
        <row r="158">
          <cell r="D158">
            <v>0</v>
          </cell>
          <cell r="E158">
            <v>0</v>
          </cell>
          <cell r="F158">
            <v>0</v>
          </cell>
          <cell r="G158">
            <v>0</v>
          </cell>
          <cell r="H158">
            <v>0</v>
          </cell>
          <cell r="I158">
            <v>0</v>
          </cell>
          <cell r="L158" t="str">
            <v>ALEJANDRO VELASCO PAREDES</v>
          </cell>
          <cell r="M158">
            <v>0</v>
          </cell>
          <cell r="N158">
            <v>0</v>
          </cell>
          <cell r="O158">
            <v>0</v>
          </cell>
          <cell r="P158">
            <v>0</v>
          </cell>
          <cell r="Q158">
            <v>0</v>
          </cell>
          <cell r="R158">
            <v>0</v>
          </cell>
          <cell r="S158">
            <v>0</v>
          </cell>
          <cell r="T158">
            <v>0</v>
          </cell>
          <cell r="X158" t="str">
            <v xml:space="preserve">SRIA. GENERAL SUBSECRETARIA DE GOBIERNO </v>
          </cell>
          <cell r="Y158">
            <v>0</v>
          </cell>
          <cell r="Z158">
            <v>0</v>
          </cell>
          <cell r="AA158">
            <v>0</v>
          </cell>
        </row>
        <row r="159">
          <cell r="D159" t="str">
            <v>M2-008399</v>
          </cell>
          <cell r="E159">
            <v>0</v>
          </cell>
          <cell r="F159">
            <v>0</v>
          </cell>
          <cell r="G159">
            <v>0</v>
          </cell>
          <cell r="H159">
            <v>0</v>
          </cell>
          <cell r="I159">
            <v>0</v>
          </cell>
          <cell r="J159">
            <v>0</v>
          </cell>
          <cell r="K159">
            <v>0</v>
          </cell>
          <cell r="L159">
            <v>0</v>
          </cell>
          <cell r="M159">
            <v>0</v>
          </cell>
          <cell r="O159" t="str">
            <v>PICK-UP PICKUP SILVERADO 2500 E DOBLE CABINA 4X2, MODELO 2011, CON NUM. ECON. GG-145, MOTOR VORTEC V8 5.3L SFI FLEX FUEL, BLOCK DE ACERO AFM, POTENCIA 315 HP @ 5200 RPM TORQUE 338LB PIE@4600 RPM, TRASMISION AUTOMATICA DE SEIS VELOCIDADES, SISTEMA DE CONTROL ELECTRICO DE ESTABILIDAD (STABIL TRACK), CHASIS HIDROFORMADO EN MARCO COMPLETO (FULL FRAME), SISTEMA DE SEGURIDAD CON 3 TIPOS DE BOLSA DE AIRE PARA CONDUCTOR Y PASAJEROS, BOLSAS DE AIRE FRONTALES, LATERALES Y DE CORTINA PARA LA SEGUNDA CABINA, SISTEMA DE FRENADO ABS EN LAS CUATRO RUEDAS, DE DISCOS ENFRENTE Y DE TAMBOR EN LA PARTE DE ATRAS, CAJA CON DOBLE PARED DE ACERO, CONTROL ELECTRICO PARA CERRADO DE PUERTAS, LLANTAS P265/70R17-113S Y RINES DE ACERO DE 17 X 7.5 PULGADAS, AIRE ACONDICIONADO CON CONTROL ELECTRICO, RADIO AM/FM CON CD, MP3, Y AUX PARA IPOD CON 6 BOCINAS, CUBIERTA EN EL PISO EN VINILO COLOR NEGRO,    INCLUYE BURRERA DELANTERA MARCA GO WEST, MODELO: EUROGARD NO. DE PARTE: 51528 EN COLOR NEGRO CON LAS SIGUIENTES ESPECIFICACIONES:     *DOS PLACAS LATERALES DE ACERO COMERCIAL A-36 DE 1/4 ROLADA EN CALIENTE.  *DOS SINCHOS PORTA TOPE A LO LARGO DEL PERFIL FRONTAL Y SUPERIOR INTERNO DEL CONTORNO DE LAS PLACAS, EN ACERO ROLADO EN FRIO CALIBRE 12  *TOPE DE PVC DE ALTO IMPACTO Y CON PROTECCION UV MONTADO SOBRE EL SINCHO  *CANAL EL FORMA DE C QUE CUBRA LA PARTE INTERIOR DEL PERFIL DE LAS PLACAS EN PVC DE ALTO IMPACTO Y PROTECCION UV  *UN TRAVESAÑO SUPERIOR CON DOBLEZ A LOS EXTREMOS DE TUBO DE 2" CALIBRE 16 DE ACERO ROLADO EN FRIO.  *UN TRAVESAÑO  CENTRAL EN LAMINA CALIBRE 12 DE ACERO ROLADO EN FRIO.  *UN TRAVESAÑO INFERIOR RECTO DE TUBO DE 2" CALIBRE 16 DE ACERO ROLADO EN FRIO CON HUELLA DE ANTIDERRAPANTE A TODO LO LARGO DEL MISMO.  *HERRAJE DE INSTALACION DIRECTO AL CHASIS DE ACERO COMERCIAL A-36 DE 1/4 ROLADA EN CALIENTE  *LAS PLACAS, CINCHOS Y TRAVESAÑOS SON SOLDADOS PARA CONFORMAR EL CENTRO DE BURRERA EUROGARD EN UNA SOLA PIEZA CON SOLDADURA DE MICRO ALAMBRE CON CAMARA INERTE POR MEZCLA DE GASES.  *ACABADO EN COLOR NEGRO CON PINTURA ELECTROSTATICA DE POLIESTER HORNEADA CON PROTECCION CONTRA RAYOS UV PARA EVITAR DECOLORACION.  *TORNILLERIA GRADO MAQUINA GALVANIZADA.    COLORES CLAROS.</v>
          </cell>
          <cell r="P159">
            <v>0</v>
          </cell>
          <cell r="Q159">
            <v>0</v>
          </cell>
          <cell r="R159">
            <v>0</v>
          </cell>
          <cell r="S159">
            <v>0</v>
          </cell>
          <cell r="T159">
            <v>0</v>
          </cell>
          <cell r="U159">
            <v>0</v>
          </cell>
          <cell r="V159">
            <v>0</v>
          </cell>
          <cell r="W159">
            <v>0</v>
          </cell>
          <cell r="X159">
            <v>0</v>
          </cell>
          <cell r="AA159" t="str">
            <v>3GCPC9E07BG384389</v>
          </cell>
        </row>
        <row r="160">
          <cell r="O160">
            <v>0</v>
          </cell>
          <cell r="P160">
            <v>0</v>
          </cell>
          <cell r="Q160">
            <v>0</v>
          </cell>
          <cell r="R160">
            <v>0</v>
          </cell>
          <cell r="S160">
            <v>0</v>
          </cell>
          <cell r="T160">
            <v>0</v>
          </cell>
          <cell r="U160">
            <v>0</v>
          </cell>
          <cell r="V160">
            <v>0</v>
          </cell>
          <cell r="W160">
            <v>0</v>
          </cell>
          <cell r="X160">
            <v>0</v>
          </cell>
        </row>
        <row r="162">
          <cell r="D162">
            <v>0</v>
          </cell>
          <cell r="E162">
            <v>0</v>
          </cell>
          <cell r="F162">
            <v>0</v>
          </cell>
          <cell r="G162">
            <v>0</v>
          </cell>
          <cell r="H162">
            <v>0</v>
          </cell>
          <cell r="I162">
            <v>0</v>
          </cell>
          <cell r="J162">
            <v>0</v>
          </cell>
          <cell r="K162">
            <v>0</v>
          </cell>
          <cell r="L162">
            <v>0</v>
          </cell>
          <cell r="M162">
            <v>0</v>
          </cell>
        </row>
        <row r="163">
          <cell r="D163">
            <v>0</v>
          </cell>
          <cell r="E163">
            <v>0</v>
          </cell>
          <cell r="F163">
            <v>0</v>
          </cell>
          <cell r="G163">
            <v>0</v>
          </cell>
          <cell r="H163">
            <v>0</v>
          </cell>
          <cell r="I163">
            <v>0</v>
          </cell>
          <cell r="J163">
            <v>0</v>
          </cell>
          <cell r="K163">
            <v>0</v>
          </cell>
          <cell r="X163" t="str">
            <v>UBICACION FISICA</v>
          </cell>
          <cell r="Y163">
            <v>0</v>
          </cell>
          <cell r="Z163">
            <v>0</v>
          </cell>
          <cell r="AA163">
            <v>0</v>
          </cell>
        </row>
        <row r="164">
          <cell r="D164" t="str">
            <v>ID. INVENTARIO</v>
          </cell>
          <cell r="E164">
            <v>0</v>
          </cell>
          <cell r="F164">
            <v>0</v>
          </cell>
          <cell r="G164">
            <v>0</v>
          </cell>
          <cell r="H164">
            <v>0</v>
          </cell>
          <cell r="I164">
            <v>0</v>
          </cell>
          <cell r="J164">
            <v>0</v>
          </cell>
          <cell r="K164">
            <v>0</v>
          </cell>
          <cell r="L164">
            <v>0</v>
          </cell>
          <cell r="M164">
            <v>0</v>
          </cell>
          <cell r="O164" t="str">
            <v>DESCRIPCION DEL BIEN</v>
          </cell>
          <cell r="P164">
            <v>0</v>
          </cell>
          <cell r="Q164">
            <v>0</v>
          </cell>
          <cell r="AA164" t="str">
            <v>SERIE</v>
          </cell>
        </row>
        <row r="165">
          <cell r="D165">
            <v>0</v>
          </cell>
          <cell r="E165">
            <v>0</v>
          </cell>
          <cell r="F165">
            <v>0</v>
          </cell>
          <cell r="G165">
            <v>0</v>
          </cell>
          <cell r="H165">
            <v>0</v>
          </cell>
          <cell r="I165">
            <v>0</v>
          </cell>
          <cell r="J165">
            <v>0</v>
          </cell>
          <cell r="K165">
            <v>0</v>
          </cell>
          <cell r="L165">
            <v>0</v>
          </cell>
          <cell r="M165">
            <v>0</v>
          </cell>
          <cell r="N165">
            <v>0</v>
          </cell>
          <cell r="O165">
            <v>0</v>
          </cell>
          <cell r="P165">
            <v>0</v>
          </cell>
          <cell r="Q165">
            <v>0</v>
          </cell>
          <cell r="R165">
            <v>0</v>
          </cell>
          <cell r="S165">
            <v>0</v>
          </cell>
        </row>
        <row r="166">
          <cell r="D166">
            <v>0</v>
          </cell>
          <cell r="E166" t="str">
            <v>142</v>
          </cell>
          <cell r="F166">
            <v>0</v>
          </cell>
          <cell r="G166">
            <v>0</v>
          </cell>
          <cell r="I166" t="str">
            <v>SUBSECRETARÍA DE ASUNTOS MIGRATORIOS</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row>
        <row r="167">
          <cell r="D167">
            <v>0</v>
          </cell>
          <cell r="E167">
            <v>0</v>
          </cell>
          <cell r="F167">
            <v>0</v>
          </cell>
          <cell r="G167">
            <v>0</v>
          </cell>
          <cell r="H167">
            <v>0</v>
          </cell>
          <cell r="I167">
            <v>0</v>
          </cell>
          <cell r="L167" t="str">
            <v>LUIS JAVIER ALGORRI FRANCO</v>
          </cell>
          <cell r="M167">
            <v>0</v>
          </cell>
          <cell r="N167">
            <v>0</v>
          </cell>
          <cell r="O167">
            <v>0</v>
          </cell>
          <cell r="P167">
            <v>0</v>
          </cell>
          <cell r="Q167">
            <v>0</v>
          </cell>
          <cell r="R167">
            <v>0</v>
          </cell>
          <cell r="S167">
            <v>0</v>
          </cell>
          <cell r="T167">
            <v>0</v>
          </cell>
          <cell r="X167" t="str">
            <v xml:space="preserve">SRIA. GENERAL SUBSECRETARIA DE GOBIERNO </v>
          </cell>
          <cell r="Y167">
            <v>0</v>
          </cell>
          <cell r="Z167">
            <v>0</v>
          </cell>
          <cell r="AA167">
            <v>0</v>
          </cell>
        </row>
        <row r="168">
          <cell r="D168" t="str">
            <v>INV-287713</v>
          </cell>
          <cell r="E168">
            <v>0</v>
          </cell>
          <cell r="F168">
            <v>0</v>
          </cell>
          <cell r="G168">
            <v>0</v>
          </cell>
          <cell r="H168">
            <v>0</v>
          </cell>
          <cell r="I168">
            <v>0</v>
          </cell>
          <cell r="J168">
            <v>0</v>
          </cell>
          <cell r="K168">
            <v>0</v>
          </cell>
          <cell r="L168">
            <v>0</v>
          </cell>
          <cell r="M168">
            <v>0</v>
          </cell>
          <cell r="O168" t="str">
            <v>AUTOMOVIL VEHÍCULO PICK UP FORD RANGER CABINA SENCILLA  MODELO 2007, MOTOR DE 4 CILINDROS,  DE 2.3 LITROS, CON 143 H.P., 16 VÁLVULAS, TRANSMISIÓN MANUAL DE 5 VELOCIDADES, DIRECCIÓN HIDRÁULICA, AIRE ACONDICIONADO, RADIO AM/FM, FRENOS DE POTENCIA, RINES DE ACERO, LLANTAS LT 235/75 R15, CAPACIDAD DE CARGA DE 1,040 KG.,  SISTEMA PASIVO CONTRA ROBO SECURILOCK. COLORES CLAROS, NO. ECO. GG-223  PLACAS - AM 31 466.</v>
          </cell>
          <cell r="P168">
            <v>0</v>
          </cell>
          <cell r="Q168">
            <v>0</v>
          </cell>
          <cell r="R168">
            <v>0</v>
          </cell>
          <cell r="S168">
            <v>0</v>
          </cell>
          <cell r="T168">
            <v>0</v>
          </cell>
          <cell r="U168">
            <v>0</v>
          </cell>
          <cell r="V168">
            <v>0</v>
          </cell>
          <cell r="W168">
            <v>0</v>
          </cell>
          <cell r="X168">
            <v>0</v>
          </cell>
          <cell r="AA168" t="str">
            <v>8AFDT52D576083964</v>
          </cell>
        </row>
        <row r="169">
          <cell r="O169">
            <v>0</v>
          </cell>
          <cell r="P169">
            <v>0</v>
          </cell>
          <cell r="Q169">
            <v>0</v>
          </cell>
          <cell r="R169">
            <v>0</v>
          </cell>
          <cell r="S169">
            <v>0</v>
          </cell>
          <cell r="T169">
            <v>0</v>
          </cell>
          <cell r="U169">
            <v>0</v>
          </cell>
          <cell r="V169">
            <v>0</v>
          </cell>
          <cell r="W169">
            <v>0</v>
          </cell>
          <cell r="X169">
            <v>0</v>
          </cell>
        </row>
        <row r="170">
          <cell r="D170">
            <v>0</v>
          </cell>
          <cell r="E170">
            <v>0</v>
          </cell>
          <cell r="F170">
            <v>0</v>
          </cell>
          <cell r="G170">
            <v>0</v>
          </cell>
          <cell r="H170">
            <v>0</v>
          </cell>
          <cell r="I170">
            <v>0</v>
          </cell>
          <cell r="J170">
            <v>0</v>
          </cell>
          <cell r="K170">
            <v>0</v>
          </cell>
          <cell r="L170">
            <v>0</v>
          </cell>
          <cell r="M170">
            <v>0</v>
          </cell>
          <cell r="N170">
            <v>0</v>
          </cell>
          <cell r="O170">
            <v>0</v>
          </cell>
          <cell r="V170">
            <v>44088.621563000001</v>
          </cell>
          <cell r="W170">
            <v>0</v>
          </cell>
          <cell r="X170">
            <v>0</v>
          </cell>
          <cell r="Y170">
            <v>0</v>
          </cell>
        </row>
        <row r="171">
          <cell r="D171">
            <v>0</v>
          </cell>
          <cell r="E171">
            <v>0</v>
          </cell>
          <cell r="F171">
            <v>0</v>
          </cell>
          <cell r="G171">
            <v>0</v>
          </cell>
          <cell r="H171">
            <v>0</v>
          </cell>
          <cell r="I171">
            <v>0</v>
          </cell>
          <cell r="L171" t="str">
            <v>LUIS JAVIER ALGORRI FRANCO</v>
          </cell>
          <cell r="M171">
            <v>0</v>
          </cell>
          <cell r="N171">
            <v>0</v>
          </cell>
          <cell r="O171">
            <v>0</v>
          </cell>
          <cell r="P171">
            <v>0</v>
          </cell>
          <cell r="Q171">
            <v>0</v>
          </cell>
          <cell r="R171">
            <v>0</v>
          </cell>
          <cell r="S171">
            <v>0</v>
          </cell>
          <cell r="T171">
            <v>0</v>
          </cell>
          <cell r="X171" t="str">
            <v xml:space="preserve">SRIA. GENERAL SUBSECRETARIA DE GOBIERNO </v>
          </cell>
          <cell r="Y171">
            <v>0</v>
          </cell>
          <cell r="Z171">
            <v>0</v>
          </cell>
          <cell r="AA171">
            <v>0</v>
          </cell>
        </row>
        <row r="172">
          <cell r="D172" t="str">
            <v>M2-007853</v>
          </cell>
          <cell r="E172">
            <v>0</v>
          </cell>
          <cell r="F172">
            <v>0</v>
          </cell>
          <cell r="G172">
            <v>0</v>
          </cell>
          <cell r="H172">
            <v>0</v>
          </cell>
          <cell r="I172">
            <v>0</v>
          </cell>
          <cell r="J172">
            <v>0</v>
          </cell>
          <cell r="K172">
            <v>0</v>
          </cell>
          <cell r="L172">
            <v>0</v>
          </cell>
          <cell r="M172">
            <v>0</v>
          </cell>
          <cell r="O172" t="str">
            <v>AUTOMOVIL NUM. ECON. SSP-157. CHEVROLET MALIBU 4 PUERTAS PAQUETE D, MODELO 2007, NO. ECO. SSP-611  MOTOR  DE 3.5 L POTENCIA 217HP, RADIO AM/FM CON CD, TRANSMISION AUTOMATICA DE 4 VELOCIDADES, AIRE ACONDICIONADO CON CONTROL ELECTRICO, DIRECCION ELECTRICA, LLANTAS P215/60 R16, RINES DE ALUMINIO 16X6.5,  SEGUROS,VIDRIOS Y ESPEJOS LATERALES ELECTRICOS, BOLSAS DE AIRE FRONTALES Y DE CORTINA, SISTEMA ANTIRROBO PASS-LOCK.</v>
          </cell>
          <cell r="P172">
            <v>0</v>
          </cell>
          <cell r="Q172">
            <v>0</v>
          </cell>
          <cell r="R172">
            <v>0</v>
          </cell>
          <cell r="S172">
            <v>0</v>
          </cell>
          <cell r="T172">
            <v>0</v>
          </cell>
          <cell r="U172">
            <v>0</v>
          </cell>
          <cell r="V172">
            <v>0</v>
          </cell>
          <cell r="W172">
            <v>0</v>
          </cell>
          <cell r="X172">
            <v>0</v>
          </cell>
          <cell r="AA172" t="str">
            <v>1G1ZT58NX7F317487</v>
          </cell>
        </row>
        <row r="173">
          <cell r="O173">
            <v>0</v>
          </cell>
          <cell r="P173">
            <v>0</v>
          </cell>
          <cell r="Q173">
            <v>0</v>
          </cell>
          <cell r="R173">
            <v>0</v>
          </cell>
          <cell r="S173">
            <v>0</v>
          </cell>
          <cell r="T173">
            <v>0</v>
          </cell>
          <cell r="U173">
            <v>0</v>
          </cell>
          <cell r="V173">
            <v>0</v>
          </cell>
          <cell r="W173">
            <v>0</v>
          </cell>
          <cell r="X173">
            <v>0</v>
          </cell>
        </row>
        <row r="174">
          <cell r="D174">
            <v>0</v>
          </cell>
          <cell r="E174">
            <v>0</v>
          </cell>
          <cell r="F174">
            <v>0</v>
          </cell>
          <cell r="G174">
            <v>0</v>
          </cell>
          <cell r="H174">
            <v>0</v>
          </cell>
          <cell r="I174">
            <v>0</v>
          </cell>
          <cell r="L174" t="str">
            <v>LUIS JAVIER ALGORRI FRANCO</v>
          </cell>
          <cell r="M174">
            <v>0</v>
          </cell>
          <cell r="N174">
            <v>0</v>
          </cell>
          <cell r="O174">
            <v>0</v>
          </cell>
          <cell r="P174">
            <v>0</v>
          </cell>
          <cell r="Q174">
            <v>0</v>
          </cell>
          <cell r="R174">
            <v>0</v>
          </cell>
          <cell r="S174">
            <v>0</v>
          </cell>
          <cell r="T174">
            <v>0</v>
          </cell>
          <cell r="X174" t="str">
            <v xml:space="preserve">SRIA. GENERAL SUBSECRETARIA DE GOBIERNO </v>
          </cell>
          <cell r="Y174">
            <v>0</v>
          </cell>
          <cell r="Z174">
            <v>0</v>
          </cell>
          <cell r="AA174">
            <v>0</v>
          </cell>
        </row>
        <row r="175">
          <cell r="D175" t="str">
            <v>M2-07996</v>
          </cell>
          <cell r="E175">
            <v>0</v>
          </cell>
          <cell r="F175">
            <v>0</v>
          </cell>
          <cell r="G175">
            <v>0</v>
          </cell>
          <cell r="H175">
            <v>0</v>
          </cell>
          <cell r="I175">
            <v>0</v>
          </cell>
          <cell r="J175">
            <v>0</v>
          </cell>
          <cell r="K175">
            <v>0</v>
          </cell>
          <cell r="L175">
            <v>0</v>
          </cell>
          <cell r="M175">
            <v>0</v>
          </cell>
          <cell r="O175" t="str">
            <v>AUTOMOVIL TOYOTO COROLLA MODELO 2003</v>
          </cell>
          <cell r="P175">
            <v>0</v>
          </cell>
          <cell r="Q175">
            <v>0</v>
          </cell>
          <cell r="R175">
            <v>0</v>
          </cell>
          <cell r="S175">
            <v>0</v>
          </cell>
          <cell r="T175">
            <v>0</v>
          </cell>
          <cell r="U175">
            <v>0</v>
          </cell>
          <cell r="V175">
            <v>0</v>
          </cell>
          <cell r="W175">
            <v>0</v>
          </cell>
          <cell r="X175">
            <v>0</v>
          </cell>
          <cell r="AA175" t="str">
            <v>2T1BR32E33C011030</v>
          </cell>
        </row>
        <row r="176">
          <cell r="D176">
            <v>0</v>
          </cell>
          <cell r="E176">
            <v>0</v>
          </cell>
          <cell r="F176">
            <v>0</v>
          </cell>
          <cell r="G176">
            <v>0</v>
          </cell>
          <cell r="H176">
            <v>0</v>
          </cell>
          <cell r="I176">
            <v>0</v>
          </cell>
          <cell r="L176" t="str">
            <v>LUIS JAVIER ALGORRI FRANCO</v>
          </cell>
          <cell r="M176">
            <v>0</v>
          </cell>
          <cell r="N176">
            <v>0</v>
          </cell>
          <cell r="O176">
            <v>0</v>
          </cell>
          <cell r="P176">
            <v>0</v>
          </cell>
          <cell r="Q176">
            <v>0</v>
          </cell>
          <cell r="R176">
            <v>0</v>
          </cell>
          <cell r="S176">
            <v>0</v>
          </cell>
          <cell r="T176">
            <v>0</v>
          </cell>
          <cell r="X176" t="str">
            <v xml:space="preserve">SRIA. GENERAL SUBSECRETARIA DE GOBIERNO </v>
          </cell>
          <cell r="Y176">
            <v>0</v>
          </cell>
          <cell r="Z176">
            <v>0</v>
          </cell>
          <cell r="AA176">
            <v>0</v>
          </cell>
        </row>
        <row r="177">
          <cell r="D177" t="str">
            <v>T2-001714</v>
          </cell>
          <cell r="E177">
            <v>0</v>
          </cell>
          <cell r="F177">
            <v>0</v>
          </cell>
          <cell r="G177">
            <v>0</v>
          </cell>
          <cell r="H177">
            <v>0</v>
          </cell>
          <cell r="I177">
            <v>0</v>
          </cell>
          <cell r="J177">
            <v>0</v>
          </cell>
          <cell r="K177">
            <v>0</v>
          </cell>
          <cell r="L177">
            <v>0</v>
          </cell>
          <cell r="M177">
            <v>0</v>
          </cell>
          <cell r="O177" t="str">
            <v>AUTOMOVIL MARCA: CHEVROLET, MODELO: 2003, LINEA: POP, TIPO: SEDAN, CON NUM. ECON. GG-224, COLOR: DORADO, TRANSMISION: MANUAL. UNIDAD INGRESADA AL PADRON VEHICULAR DEL GOB. DEL EDO. POR DONACION EN PAGO DEL EXTINTO FIDEICOMISO CORREDOR TIJUANA-ROSARITO 2000.(FICOTIRO)</v>
          </cell>
          <cell r="P177">
            <v>0</v>
          </cell>
          <cell r="Q177">
            <v>0</v>
          </cell>
          <cell r="R177">
            <v>0</v>
          </cell>
          <cell r="S177">
            <v>0</v>
          </cell>
          <cell r="T177">
            <v>0</v>
          </cell>
          <cell r="U177">
            <v>0</v>
          </cell>
          <cell r="V177">
            <v>0</v>
          </cell>
          <cell r="W177">
            <v>0</v>
          </cell>
          <cell r="X177">
            <v>0</v>
          </cell>
          <cell r="AA177" t="str">
            <v>3G1SF21603S216653</v>
          </cell>
        </row>
        <row r="178">
          <cell r="O178">
            <v>0</v>
          </cell>
          <cell r="P178">
            <v>0</v>
          </cell>
          <cell r="Q178">
            <v>0</v>
          </cell>
          <cell r="R178">
            <v>0</v>
          </cell>
          <cell r="S178">
            <v>0</v>
          </cell>
          <cell r="T178">
            <v>0</v>
          </cell>
          <cell r="U178">
            <v>0</v>
          </cell>
          <cell r="V178">
            <v>0</v>
          </cell>
          <cell r="W178">
            <v>0</v>
          </cell>
          <cell r="X178">
            <v>0</v>
          </cell>
        </row>
        <row r="180">
          <cell r="D180">
            <v>0</v>
          </cell>
          <cell r="E180">
            <v>0</v>
          </cell>
          <cell r="F180">
            <v>0</v>
          </cell>
          <cell r="G180">
            <v>0</v>
          </cell>
          <cell r="H180">
            <v>0</v>
          </cell>
          <cell r="I180">
            <v>0</v>
          </cell>
          <cell r="J180">
            <v>0</v>
          </cell>
          <cell r="K180">
            <v>0</v>
          </cell>
          <cell r="L180">
            <v>0</v>
          </cell>
          <cell r="M180">
            <v>0</v>
          </cell>
        </row>
        <row r="181">
          <cell r="D181">
            <v>0</v>
          </cell>
          <cell r="E181">
            <v>0</v>
          </cell>
          <cell r="F181">
            <v>0</v>
          </cell>
          <cell r="G181">
            <v>0</v>
          </cell>
          <cell r="H181">
            <v>0</v>
          </cell>
          <cell r="I181">
            <v>0</v>
          </cell>
          <cell r="J181">
            <v>0</v>
          </cell>
          <cell r="K181">
            <v>0</v>
          </cell>
          <cell r="X181" t="str">
            <v>UBICACION FISICA</v>
          </cell>
          <cell r="Y181">
            <v>0</v>
          </cell>
          <cell r="Z181">
            <v>0</v>
          </cell>
          <cell r="AA181">
            <v>0</v>
          </cell>
        </row>
        <row r="182">
          <cell r="D182" t="str">
            <v>ID. INVENTARIO</v>
          </cell>
          <cell r="E182">
            <v>0</v>
          </cell>
          <cell r="F182">
            <v>0</v>
          </cell>
          <cell r="G182">
            <v>0</v>
          </cell>
          <cell r="H182">
            <v>0</v>
          </cell>
          <cell r="I182">
            <v>0</v>
          </cell>
          <cell r="J182">
            <v>0</v>
          </cell>
          <cell r="K182">
            <v>0</v>
          </cell>
          <cell r="L182">
            <v>0</v>
          </cell>
          <cell r="M182">
            <v>0</v>
          </cell>
          <cell r="O182" t="str">
            <v>DESCRIPCION DEL BIEN</v>
          </cell>
          <cell r="P182">
            <v>0</v>
          </cell>
          <cell r="Q182">
            <v>0</v>
          </cell>
          <cell r="AA182" t="str">
            <v>SERIE</v>
          </cell>
        </row>
        <row r="183">
          <cell r="D183">
            <v>0</v>
          </cell>
          <cell r="E183">
            <v>0</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row>
        <row r="184">
          <cell r="D184">
            <v>0</v>
          </cell>
          <cell r="E184" t="str">
            <v>151</v>
          </cell>
          <cell r="F184">
            <v>0</v>
          </cell>
          <cell r="G184">
            <v>0</v>
          </cell>
          <cell r="I184" t="str">
            <v>SUBSECRETARÍA JURÍDICA</v>
          </cell>
          <cell r="J184">
            <v>0</v>
          </cell>
          <cell r="K184">
            <v>0</v>
          </cell>
          <cell r="L184">
            <v>0</v>
          </cell>
          <cell r="M184">
            <v>0</v>
          </cell>
          <cell r="N184">
            <v>0</v>
          </cell>
          <cell r="O184">
            <v>0</v>
          </cell>
          <cell r="P184">
            <v>0</v>
          </cell>
          <cell r="Q184">
            <v>0</v>
          </cell>
          <cell r="R184">
            <v>0</v>
          </cell>
          <cell r="S184">
            <v>0</v>
          </cell>
          <cell r="T184">
            <v>0</v>
          </cell>
          <cell r="U184">
            <v>0</v>
          </cell>
          <cell r="V184">
            <v>0</v>
          </cell>
          <cell r="W184">
            <v>0</v>
          </cell>
        </row>
        <row r="185">
          <cell r="D185">
            <v>0</v>
          </cell>
          <cell r="E185">
            <v>0</v>
          </cell>
          <cell r="F185">
            <v>0</v>
          </cell>
          <cell r="G185">
            <v>0</v>
          </cell>
          <cell r="H185">
            <v>0</v>
          </cell>
          <cell r="I185">
            <v>0</v>
          </cell>
          <cell r="L185" t="str">
            <v>FERNANDO ALFREDO SANTILLAN JEREZ</v>
          </cell>
          <cell r="M185">
            <v>0</v>
          </cell>
          <cell r="N185">
            <v>0</v>
          </cell>
          <cell r="O185">
            <v>0</v>
          </cell>
          <cell r="P185">
            <v>0</v>
          </cell>
          <cell r="Q185">
            <v>0</v>
          </cell>
          <cell r="R185">
            <v>0</v>
          </cell>
          <cell r="S185">
            <v>0</v>
          </cell>
          <cell r="T185">
            <v>0</v>
          </cell>
          <cell r="X185" t="str">
            <v>SRIA. GENERAL  SUBSECRETARIA JURIDICA</v>
          </cell>
          <cell r="Y185">
            <v>0</v>
          </cell>
          <cell r="Z185">
            <v>0</v>
          </cell>
          <cell r="AA185">
            <v>0</v>
          </cell>
        </row>
        <row r="186">
          <cell r="D186" t="str">
            <v>M2-007315</v>
          </cell>
          <cell r="E186">
            <v>0</v>
          </cell>
          <cell r="F186">
            <v>0</v>
          </cell>
          <cell r="G186">
            <v>0</v>
          </cell>
          <cell r="H186">
            <v>0</v>
          </cell>
          <cell r="I186">
            <v>0</v>
          </cell>
          <cell r="J186">
            <v>0</v>
          </cell>
          <cell r="K186">
            <v>0</v>
          </cell>
          <cell r="L186">
            <v>0</v>
          </cell>
          <cell r="M186">
            <v>0</v>
          </cell>
          <cell r="O186" t="str">
            <v>AUTOMOVIL VEHÍCULO SEDAN CHEVROLET,  CHEVY CONFORT "C",  MODELO 2009, 4 PUERTAS, MOTOR 4 CILINDROS,  1.6 LITROS, 100HP, TRANSMISIÓN MANUAL DE 5 VELOCIDADES, DIRECCIÓN MECÁNICA, FRENOS DELANTEROS DE DISCO Y TRASEROS DE TAMBOR, ALARMA ANTIRROBO, AIRE ACONDICIONADO, RADIO AM/FM/CD, CRISTALES TINTADOS, RINES DE ALUMINIO. COLOR CLARO. NO. ECO. GG-117  PLACAS AJB7811</v>
          </cell>
          <cell r="P186">
            <v>0</v>
          </cell>
          <cell r="Q186">
            <v>0</v>
          </cell>
          <cell r="R186">
            <v>0</v>
          </cell>
          <cell r="S186">
            <v>0</v>
          </cell>
          <cell r="T186">
            <v>0</v>
          </cell>
          <cell r="U186">
            <v>0</v>
          </cell>
          <cell r="V186">
            <v>0</v>
          </cell>
          <cell r="W186">
            <v>0</v>
          </cell>
          <cell r="X186">
            <v>0</v>
          </cell>
          <cell r="AA186" t="str">
            <v>3G1SE51X69S138403</v>
          </cell>
        </row>
        <row r="187">
          <cell r="O187">
            <v>0</v>
          </cell>
          <cell r="P187">
            <v>0</v>
          </cell>
          <cell r="Q187">
            <v>0</v>
          </cell>
          <cell r="R187">
            <v>0</v>
          </cell>
          <cell r="S187">
            <v>0</v>
          </cell>
          <cell r="T187">
            <v>0</v>
          </cell>
          <cell r="U187">
            <v>0</v>
          </cell>
          <cell r="V187">
            <v>0</v>
          </cell>
          <cell r="W187">
            <v>0</v>
          </cell>
          <cell r="X187">
            <v>0</v>
          </cell>
        </row>
        <row r="188">
          <cell r="D188">
            <v>0</v>
          </cell>
          <cell r="E188">
            <v>0</v>
          </cell>
          <cell r="F188">
            <v>0</v>
          </cell>
          <cell r="G188">
            <v>0</v>
          </cell>
          <cell r="H188">
            <v>0</v>
          </cell>
          <cell r="I188">
            <v>0</v>
          </cell>
          <cell r="J188">
            <v>0</v>
          </cell>
          <cell r="K188">
            <v>0</v>
          </cell>
          <cell r="L188">
            <v>0</v>
          </cell>
          <cell r="M188">
            <v>0</v>
          </cell>
          <cell r="N188">
            <v>0</v>
          </cell>
          <cell r="O188">
            <v>0</v>
          </cell>
          <cell r="V188">
            <v>44088.621563000001</v>
          </cell>
          <cell r="W188">
            <v>0</v>
          </cell>
          <cell r="X188">
            <v>0</v>
          </cell>
          <cell r="Y188">
            <v>0</v>
          </cell>
        </row>
        <row r="189">
          <cell r="D189">
            <v>0</v>
          </cell>
          <cell r="E189">
            <v>0</v>
          </cell>
          <cell r="F189">
            <v>0</v>
          </cell>
          <cell r="G189">
            <v>0</v>
          </cell>
          <cell r="H189">
            <v>0</v>
          </cell>
          <cell r="I189">
            <v>0</v>
          </cell>
          <cell r="L189" t="str">
            <v>ALFREDO ESTRADA CARAVANTES</v>
          </cell>
          <cell r="M189">
            <v>0</v>
          </cell>
          <cell r="N189">
            <v>0</v>
          </cell>
          <cell r="O189">
            <v>0</v>
          </cell>
          <cell r="P189">
            <v>0</v>
          </cell>
          <cell r="Q189">
            <v>0</v>
          </cell>
          <cell r="R189">
            <v>0</v>
          </cell>
          <cell r="S189">
            <v>0</v>
          </cell>
          <cell r="T189">
            <v>0</v>
          </cell>
          <cell r="X189" t="str">
            <v>SRIA. GENERAL  SUBSECRETARIA JURIDICA</v>
          </cell>
          <cell r="Y189">
            <v>0</v>
          </cell>
          <cell r="Z189">
            <v>0</v>
          </cell>
          <cell r="AA189">
            <v>0</v>
          </cell>
        </row>
        <row r="190">
          <cell r="D190" t="str">
            <v>M2-009161</v>
          </cell>
          <cell r="E190">
            <v>0</v>
          </cell>
          <cell r="F190">
            <v>0</v>
          </cell>
          <cell r="G190">
            <v>0</v>
          </cell>
          <cell r="H190">
            <v>0</v>
          </cell>
          <cell r="I190">
            <v>0</v>
          </cell>
          <cell r="J190">
            <v>0</v>
          </cell>
          <cell r="K190">
            <v>0</v>
          </cell>
          <cell r="L190">
            <v>0</v>
          </cell>
          <cell r="M190">
            <v>0</v>
          </cell>
          <cell r="O190" t="str">
            <v>AUTOMOVIL PICK UP RANGER COLOR PLATA METALICO MODELO 2015   MOTOR 2.5 LTS 4 CILINDROS, 164 CABALLOS DE FUERZA, 4 PUERTAS, TRANSMISION MANUAL DE 5 VELOCIDADES, CAPACIDAD DE CARGA DE 1420 KGS, AIRE ACONDICIONADO, ASIENTOS DELANTEROS INDIVIDUALES DE POSICIONES CON AJUSTE LUMBAR, CRISTALES Y ESPEJOS MANUALES, CUBIERTA DE PISO DE ALFOMBRA, DEFENSA DELANTERA NEGRA, DEFENSA TRASERA NEGRA CON ESCALON, FRENOS DELANTEROS DE DISCO Y TRASEROS DE TAMBOR, SEGUROS ELECTRICOS, SISTEMA ANTIROBO PASIVO (PATS), MANIJAS DE PUERTA Y ESPEJOS NEGROS, 18 CENTIMETROS MAS LARGA, 18 CENTIMETROS MAS ANCHA Y 5 CENTIMETROS MAS ALTA QUE LA VERSION ANTERIOR. SISTEMA DE AUDIO PREEQUIPADO CON ANTENA Y 4 BOCINAS, CIERRE DE PUERTAS AUTOMATICO AL MOVERSE EL VEHICULO, CONTROL REMOTO PARA APERTURA DE PUERTAS, RINES DE ACERO 16" Y RADIO CARITA INSTALADO EN AGENCIA. * * * * NOTA: ENTREGA EN ALMACENES DEL ESTADO EN LA CIUDAD DE MEXICALI, BAJA CALIFORNIA CITA EN AVENIDA FRANCISCO I. MADERO ENTRE CALLES K Y L.* * * *</v>
          </cell>
          <cell r="P190">
            <v>0</v>
          </cell>
          <cell r="Q190">
            <v>0</v>
          </cell>
          <cell r="R190">
            <v>0</v>
          </cell>
          <cell r="S190">
            <v>0</v>
          </cell>
          <cell r="T190">
            <v>0</v>
          </cell>
          <cell r="U190">
            <v>0</v>
          </cell>
          <cell r="V190">
            <v>0</v>
          </cell>
          <cell r="W190">
            <v>0</v>
          </cell>
          <cell r="X190">
            <v>0</v>
          </cell>
          <cell r="AA190" t="str">
            <v>8AFBR5AA2F6283549</v>
          </cell>
        </row>
        <row r="191">
          <cell r="O191">
            <v>0</v>
          </cell>
          <cell r="P191">
            <v>0</v>
          </cell>
          <cell r="Q191">
            <v>0</v>
          </cell>
          <cell r="R191">
            <v>0</v>
          </cell>
          <cell r="S191">
            <v>0</v>
          </cell>
          <cell r="T191">
            <v>0</v>
          </cell>
          <cell r="U191">
            <v>0</v>
          </cell>
          <cell r="V191">
            <v>0</v>
          </cell>
          <cell r="W191">
            <v>0</v>
          </cell>
          <cell r="X191">
            <v>0</v>
          </cell>
        </row>
        <row r="192">
          <cell r="D192">
            <v>0</v>
          </cell>
          <cell r="E192">
            <v>0</v>
          </cell>
          <cell r="F192">
            <v>0</v>
          </cell>
          <cell r="G192">
            <v>0</v>
          </cell>
          <cell r="H192">
            <v>0</v>
          </cell>
          <cell r="I192">
            <v>0</v>
          </cell>
          <cell r="J192">
            <v>0</v>
          </cell>
          <cell r="K192">
            <v>0</v>
          </cell>
          <cell r="L192">
            <v>0</v>
          </cell>
          <cell r="M192">
            <v>0</v>
          </cell>
        </row>
        <row r="193">
          <cell r="D193">
            <v>0</v>
          </cell>
          <cell r="E193">
            <v>0</v>
          </cell>
          <cell r="F193">
            <v>0</v>
          </cell>
          <cell r="G193">
            <v>0</v>
          </cell>
          <cell r="H193">
            <v>0</v>
          </cell>
          <cell r="I193">
            <v>0</v>
          </cell>
          <cell r="J193">
            <v>0</v>
          </cell>
          <cell r="K193">
            <v>0</v>
          </cell>
          <cell r="X193" t="str">
            <v>UBICACION FISICA</v>
          </cell>
          <cell r="Y193">
            <v>0</v>
          </cell>
          <cell r="Z193">
            <v>0</v>
          </cell>
          <cell r="AA193">
            <v>0</v>
          </cell>
        </row>
        <row r="194">
          <cell r="D194" t="str">
            <v>ID. INVENTARIO</v>
          </cell>
          <cell r="E194">
            <v>0</v>
          </cell>
          <cell r="F194">
            <v>0</v>
          </cell>
          <cell r="G194">
            <v>0</v>
          </cell>
          <cell r="H194">
            <v>0</v>
          </cell>
          <cell r="I194">
            <v>0</v>
          </cell>
          <cell r="J194">
            <v>0</v>
          </cell>
          <cell r="K194">
            <v>0</v>
          </cell>
          <cell r="L194">
            <v>0</v>
          </cell>
          <cell r="M194">
            <v>0</v>
          </cell>
          <cell r="O194" t="str">
            <v>DESCRIPCION DEL BIEN</v>
          </cell>
          <cell r="P194">
            <v>0</v>
          </cell>
          <cell r="Q194">
            <v>0</v>
          </cell>
          <cell r="AA194" t="str">
            <v>SERIE</v>
          </cell>
        </row>
        <row r="195">
          <cell r="D195">
            <v>0</v>
          </cell>
          <cell r="E195">
            <v>0</v>
          </cell>
          <cell r="F195">
            <v>0</v>
          </cell>
          <cell r="G195">
            <v>0</v>
          </cell>
          <cell r="H195">
            <v>0</v>
          </cell>
          <cell r="I195">
            <v>0</v>
          </cell>
          <cell r="J195">
            <v>0</v>
          </cell>
          <cell r="K195">
            <v>0</v>
          </cell>
          <cell r="L195">
            <v>0</v>
          </cell>
          <cell r="M195">
            <v>0</v>
          </cell>
          <cell r="N195">
            <v>0</v>
          </cell>
          <cell r="O195">
            <v>0</v>
          </cell>
          <cell r="P195">
            <v>0</v>
          </cell>
          <cell r="Q195">
            <v>0</v>
          </cell>
          <cell r="R195">
            <v>0</v>
          </cell>
          <cell r="S195">
            <v>0</v>
          </cell>
        </row>
        <row r="196">
          <cell r="D196">
            <v>0</v>
          </cell>
          <cell r="E196" t="str">
            <v>201</v>
          </cell>
          <cell r="F196">
            <v>0</v>
          </cell>
          <cell r="G196">
            <v>0</v>
          </cell>
          <cell r="I196" t="str">
            <v>DIRECCIÓN DEL REGISTRO PÚBLICO DE LA PROPIEDAD Y DEL COMERCIO</v>
          </cell>
          <cell r="J196">
            <v>0</v>
          </cell>
          <cell r="K196">
            <v>0</v>
          </cell>
          <cell r="L196">
            <v>0</v>
          </cell>
          <cell r="M196">
            <v>0</v>
          </cell>
          <cell r="N196">
            <v>0</v>
          </cell>
          <cell r="O196">
            <v>0</v>
          </cell>
          <cell r="P196">
            <v>0</v>
          </cell>
          <cell r="Q196">
            <v>0</v>
          </cell>
          <cell r="R196">
            <v>0</v>
          </cell>
          <cell r="S196">
            <v>0</v>
          </cell>
          <cell r="T196">
            <v>0</v>
          </cell>
          <cell r="U196">
            <v>0</v>
          </cell>
          <cell r="V196">
            <v>0</v>
          </cell>
          <cell r="W196">
            <v>0</v>
          </cell>
        </row>
        <row r="197">
          <cell r="D197">
            <v>0</v>
          </cell>
          <cell r="E197">
            <v>0</v>
          </cell>
          <cell r="F197">
            <v>0</v>
          </cell>
          <cell r="G197">
            <v>0</v>
          </cell>
          <cell r="H197">
            <v>0</v>
          </cell>
          <cell r="I197">
            <v>0</v>
          </cell>
          <cell r="L197" t="str">
            <v>SOFIA ARIANA JAIME OJEDA</v>
          </cell>
          <cell r="M197">
            <v>0</v>
          </cell>
          <cell r="N197">
            <v>0</v>
          </cell>
          <cell r="O197">
            <v>0</v>
          </cell>
          <cell r="P197">
            <v>0</v>
          </cell>
          <cell r="Q197">
            <v>0</v>
          </cell>
          <cell r="R197">
            <v>0</v>
          </cell>
          <cell r="S197">
            <v>0</v>
          </cell>
          <cell r="T197">
            <v>0</v>
          </cell>
          <cell r="X197" t="str">
            <v>SRIA. GENERAL OFICINA DEL TITULAR (SECRE</v>
          </cell>
          <cell r="Y197">
            <v>0</v>
          </cell>
          <cell r="Z197">
            <v>0</v>
          </cell>
          <cell r="AA197">
            <v>0</v>
          </cell>
        </row>
        <row r="198">
          <cell r="D198" t="str">
            <v>INV-245824</v>
          </cell>
          <cell r="E198">
            <v>0</v>
          </cell>
          <cell r="F198">
            <v>0</v>
          </cell>
          <cell r="G198">
            <v>0</v>
          </cell>
          <cell r="H198">
            <v>0</v>
          </cell>
          <cell r="I198">
            <v>0</v>
          </cell>
          <cell r="J198">
            <v>0</v>
          </cell>
          <cell r="K198">
            <v>0</v>
          </cell>
          <cell r="L198">
            <v>0</v>
          </cell>
          <cell r="M198">
            <v>0</v>
          </cell>
          <cell r="O198" t="str">
            <v>AUTOMOVIL CHEVROLET TAHOE "A", VEHICULO TIPO CAMIONETA MODELO 2015, COLOR PLATA.   CON N0. ECON RPP-030 * MOTOR ECOTEC V.8 5.3L POTENCIA 355HP  * DESACTIVACION DE 8 A 4 CIL. CON SISTEMA AFM  * TRANSMISION AUTOMATICA DE SEIS VELOCIDADES HYDRAMATIC CON SOBREMARCHA  * SISTEMA DE CONTROL DE ESTABILIDAD STABILITRAK  *CAPACIDAD DE TANQUE DE COMBUSTIBLE DE 98 LITROS.  *CAPACIDAD DE CARGA DE 795 KGS.  * FRENOS DE POTENCIA HIDRAULICOS CON SITEMA ABS  * AIRE ACONDICIONADO DELANTERO CON CONTROL ELECTRONICO DE DOBLE ZONA, TRASERO INDEPENDIENTE DE CABINA FRONTAL  * ASIENTOS EN TELA, SEGUNDA Y TERDERA FILA DE ASIENTOS EN BANCA  * BOLSA DE AIRE FRONTALES, LATERALES Y DE TIPO CORTINA  * SISTEMA ONSTAR  * CONTROL DE VELOCIDAD AL VOLANTE  * RADIO AM/FM ESTEREO REPRODUCTOR DE CD/MP3 Y USB  * SISTEMA DE ENCENDIDO A CONTROL REMOTO  * RINES DE ALUMINIO DE 18"  * BOLSA DE AIRE FRONTALES Y LATERALES PARA CONDUCTOR Y PASAJERO, LATERALES DE CORTINA PARA CONDUCTOR Y PASAJERO CON SENSOR DE VOLCADURA  * SISTEMA DE ALARMA CONTROLADA DESDE EL CONTROL REMOTO  *KIT BASICO DE HERRAMIENTAS Y LLANTA DE REFACCION DEL MISMO TAMAÑO A LAS INSTALADAS EN EL VEHICULO, GARANTIA DE 2 AÑOS O 60,000 KILOMETROS (LO QUE OCURRA PRIMERO].</v>
          </cell>
          <cell r="P198">
            <v>0</v>
          </cell>
          <cell r="Q198">
            <v>0</v>
          </cell>
          <cell r="R198">
            <v>0</v>
          </cell>
          <cell r="S198">
            <v>0</v>
          </cell>
          <cell r="T198">
            <v>0</v>
          </cell>
          <cell r="U198">
            <v>0</v>
          </cell>
          <cell r="V198">
            <v>0</v>
          </cell>
          <cell r="W198">
            <v>0</v>
          </cell>
          <cell r="X198">
            <v>0</v>
          </cell>
          <cell r="AA198" t="str">
            <v>1GNSC6EC0FR304432</v>
          </cell>
        </row>
        <row r="199">
          <cell r="O199">
            <v>0</v>
          </cell>
          <cell r="P199">
            <v>0</v>
          </cell>
          <cell r="Q199">
            <v>0</v>
          </cell>
          <cell r="R199">
            <v>0</v>
          </cell>
          <cell r="S199">
            <v>0</v>
          </cell>
          <cell r="T199">
            <v>0</v>
          </cell>
          <cell r="U199">
            <v>0</v>
          </cell>
          <cell r="V199">
            <v>0</v>
          </cell>
          <cell r="W199">
            <v>0</v>
          </cell>
          <cell r="X199">
            <v>0</v>
          </cell>
        </row>
        <row r="200">
          <cell r="D200">
            <v>0</v>
          </cell>
          <cell r="E200">
            <v>0</v>
          </cell>
          <cell r="F200">
            <v>0</v>
          </cell>
          <cell r="G200">
            <v>0</v>
          </cell>
          <cell r="H200">
            <v>0</v>
          </cell>
          <cell r="I200">
            <v>0</v>
          </cell>
          <cell r="J200">
            <v>0</v>
          </cell>
          <cell r="K200">
            <v>0</v>
          </cell>
          <cell r="L200">
            <v>0</v>
          </cell>
          <cell r="M200">
            <v>0</v>
          </cell>
          <cell r="N200">
            <v>0</v>
          </cell>
          <cell r="O200">
            <v>0</v>
          </cell>
          <cell r="V200">
            <v>44088.621563000001</v>
          </cell>
          <cell r="W200">
            <v>0</v>
          </cell>
          <cell r="X200">
            <v>0</v>
          </cell>
          <cell r="Y200">
            <v>0</v>
          </cell>
        </row>
        <row r="201">
          <cell r="D201">
            <v>0</v>
          </cell>
          <cell r="E201">
            <v>0</v>
          </cell>
          <cell r="F201">
            <v>0</v>
          </cell>
          <cell r="G201">
            <v>0</v>
          </cell>
          <cell r="H201">
            <v>0</v>
          </cell>
          <cell r="I201">
            <v>0</v>
          </cell>
          <cell r="L201" t="str">
            <v>SOFIA ARIANA JAIME OJEDA</v>
          </cell>
          <cell r="M201">
            <v>0</v>
          </cell>
          <cell r="N201">
            <v>0</v>
          </cell>
          <cell r="O201">
            <v>0</v>
          </cell>
          <cell r="P201">
            <v>0</v>
          </cell>
          <cell r="Q201">
            <v>0</v>
          </cell>
          <cell r="R201">
            <v>0</v>
          </cell>
          <cell r="S201">
            <v>0</v>
          </cell>
          <cell r="T201">
            <v>0</v>
          </cell>
          <cell r="X201" t="str">
            <v>SRIA. GENERAL OFICINA DEL TITULAR (SECRE</v>
          </cell>
          <cell r="Y201">
            <v>0</v>
          </cell>
          <cell r="Z201">
            <v>0</v>
          </cell>
          <cell r="AA201">
            <v>0</v>
          </cell>
        </row>
        <row r="202">
          <cell r="D202" t="str">
            <v>M2-005174</v>
          </cell>
          <cell r="E202">
            <v>0</v>
          </cell>
          <cell r="F202">
            <v>0</v>
          </cell>
          <cell r="G202">
            <v>0</v>
          </cell>
          <cell r="H202">
            <v>0</v>
          </cell>
          <cell r="I202">
            <v>0</v>
          </cell>
          <cell r="J202">
            <v>0</v>
          </cell>
          <cell r="K202">
            <v>0</v>
          </cell>
          <cell r="L202">
            <v>0</v>
          </cell>
          <cell r="M202">
            <v>0</v>
          </cell>
          <cell r="O202" t="str">
            <v>AUTOMOVIL TSURU GS2,2002 MOTOR 4 CILINDROS, 1.6 LTS. CON 16 VALVULAS, DIRECCION HIDRAULICA, TANSMISION AUTOMATICA DE 4 VELOCIDADES CON OVER DRIVE, AIRE ACONDICIONADO, RADIO ESTEREO, GARANTIA DE 2 AÑOS O 40,000 KMS. INLCUYE PLACAS, TENENCIA, RENAVE E ISAN, ASI COMO TAMBIEN SEGURO AUTOMOTRIZ POR 1 AÑO.NUMERO ECONOMICO RPP-006,</v>
          </cell>
          <cell r="P202">
            <v>0</v>
          </cell>
          <cell r="Q202">
            <v>0</v>
          </cell>
          <cell r="R202">
            <v>0</v>
          </cell>
          <cell r="S202">
            <v>0</v>
          </cell>
          <cell r="T202">
            <v>0</v>
          </cell>
          <cell r="U202">
            <v>0</v>
          </cell>
          <cell r="V202">
            <v>0</v>
          </cell>
          <cell r="W202">
            <v>0</v>
          </cell>
          <cell r="X202">
            <v>0</v>
          </cell>
          <cell r="AA202" t="str">
            <v>3N1EB31542K405648</v>
          </cell>
        </row>
        <row r="203">
          <cell r="O203">
            <v>0</v>
          </cell>
          <cell r="P203">
            <v>0</v>
          </cell>
          <cell r="Q203">
            <v>0</v>
          </cell>
          <cell r="R203">
            <v>0</v>
          </cell>
          <cell r="S203">
            <v>0</v>
          </cell>
          <cell r="T203">
            <v>0</v>
          </cell>
          <cell r="U203">
            <v>0</v>
          </cell>
          <cell r="V203">
            <v>0</v>
          </cell>
          <cell r="W203">
            <v>0</v>
          </cell>
          <cell r="X203">
            <v>0</v>
          </cell>
        </row>
        <row r="204">
          <cell r="D204">
            <v>0</v>
          </cell>
          <cell r="E204">
            <v>0</v>
          </cell>
          <cell r="F204">
            <v>0</v>
          </cell>
          <cell r="G204">
            <v>0</v>
          </cell>
          <cell r="H204">
            <v>0</v>
          </cell>
          <cell r="I204">
            <v>0</v>
          </cell>
          <cell r="L204" t="str">
            <v>SOFIA ARIANA JAIME OJEDA</v>
          </cell>
          <cell r="M204">
            <v>0</v>
          </cell>
          <cell r="N204">
            <v>0</v>
          </cell>
          <cell r="O204">
            <v>0</v>
          </cell>
          <cell r="P204">
            <v>0</v>
          </cell>
          <cell r="Q204">
            <v>0</v>
          </cell>
          <cell r="R204">
            <v>0</v>
          </cell>
          <cell r="S204">
            <v>0</v>
          </cell>
          <cell r="T204">
            <v>0</v>
          </cell>
          <cell r="X204" t="str">
            <v>SRIA. GENERAL OFICINA DEL TITULAR (SECRE</v>
          </cell>
          <cell r="Y204">
            <v>0</v>
          </cell>
          <cell r="Z204">
            <v>0</v>
          </cell>
          <cell r="AA204">
            <v>0</v>
          </cell>
        </row>
        <row r="205">
          <cell r="D205" t="str">
            <v>M2-006102</v>
          </cell>
          <cell r="E205">
            <v>0</v>
          </cell>
          <cell r="F205">
            <v>0</v>
          </cell>
          <cell r="G205">
            <v>0</v>
          </cell>
          <cell r="H205">
            <v>0</v>
          </cell>
          <cell r="I205">
            <v>0</v>
          </cell>
          <cell r="J205">
            <v>0</v>
          </cell>
          <cell r="K205">
            <v>0</v>
          </cell>
          <cell r="L205">
            <v>0</v>
          </cell>
          <cell r="M205">
            <v>0</v>
          </cell>
          <cell r="O205" t="str">
            <v>VAN TRAIL-BLAZER EXTENDIDA 4X2 B LS MODELO 2005, COLOR PLATA, NUM. ECON. RPP-022, MOTOR VORTEC L6 4.2 LTS. PLACAS AJN1390</v>
          </cell>
          <cell r="P205">
            <v>0</v>
          </cell>
          <cell r="Q205">
            <v>0</v>
          </cell>
          <cell r="R205">
            <v>0</v>
          </cell>
          <cell r="S205">
            <v>0</v>
          </cell>
          <cell r="T205">
            <v>0</v>
          </cell>
          <cell r="U205">
            <v>0</v>
          </cell>
          <cell r="V205">
            <v>0</v>
          </cell>
          <cell r="W205">
            <v>0</v>
          </cell>
          <cell r="X205">
            <v>0</v>
          </cell>
          <cell r="AA205" t="str">
            <v>1GNES16S856126584</v>
          </cell>
        </row>
        <row r="206">
          <cell r="O206">
            <v>0</v>
          </cell>
          <cell r="P206">
            <v>0</v>
          </cell>
          <cell r="Q206">
            <v>0</v>
          </cell>
          <cell r="R206">
            <v>0</v>
          </cell>
          <cell r="S206">
            <v>0</v>
          </cell>
          <cell r="T206">
            <v>0</v>
          </cell>
          <cell r="U206">
            <v>0</v>
          </cell>
          <cell r="V206">
            <v>0</v>
          </cell>
          <cell r="W206">
            <v>0</v>
          </cell>
          <cell r="X206">
            <v>0</v>
          </cell>
        </row>
        <row r="207">
          <cell r="D207">
            <v>0</v>
          </cell>
          <cell r="E207">
            <v>0</v>
          </cell>
          <cell r="F207">
            <v>0</v>
          </cell>
          <cell r="G207">
            <v>0</v>
          </cell>
          <cell r="H207">
            <v>0</v>
          </cell>
          <cell r="I207">
            <v>0</v>
          </cell>
          <cell r="L207" t="str">
            <v>SOFIA ARIANA JAIME OJEDA</v>
          </cell>
          <cell r="M207">
            <v>0</v>
          </cell>
          <cell r="N207">
            <v>0</v>
          </cell>
          <cell r="O207">
            <v>0</v>
          </cell>
          <cell r="P207">
            <v>0</v>
          </cell>
          <cell r="Q207">
            <v>0</v>
          </cell>
          <cell r="R207">
            <v>0</v>
          </cell>
          <cell r="S207">
            <v>0</v>
          </cell>
          <cell r="T207">
            <v>0</v>
          </cell>
          <cell r="X207" t="str">
            <v>SRIA. GENERAL OFICINA DEL TITULAR (SECRE</v>
          </cell>
          <cell r="Y207">
            <v>0</v>
          </cell>
          <cell r="Z207">
            <v>0</v>
          </cell>
          <cell r="AA207">
            <v>0</v>
          </cell>
        </row>
        <row r="208">
          <cell r="D208" t="str">
            <v>M2-009212</v>
          </cell>
          <cell r="E208">
            <v>0</v>
          </cell>
          <cell r="F208">
            <v>0</v>
          </cell>
          <cell r="G208">
            <v>0</v>
          </cell>
          <cell r="H208">
            <v>0</v>
          </cell>
          <cell r="I208">
            <v>0</v>
          </cell>
          <cell r="J208">
            <v>0</v>
          </cell>
          <cell r="K208">
            <v>0</v>
          </cell>
          <cell r="L208">
            <v>0</v>
          </cell>
          <cell r="M208">
            <v>0</v>
          </cell>
          <cell r="O208" t="str">
            <v>AUTOMOVIL FORD ESCAPE SE PLUS, VEHICULO TIPO CAMIONETA SUV, MODELO 2014, CON N0. ECON. RPP-023  COLOR BLANCO, MOTOR 2.5 LTS. 4 CILINDROS, POTENCIA 168HP@6,000RPM, TORQUE 170LB-PIE@4,500 RPM,  TRANSMISIÓN AUTOMÁTICA DE 6 VELOCIDADES CON SELECTSHIFT, AIRE ACONDICIONADO ELECTRÓNICO CON CONTROL DUAL, ÁREA DE CARGA OCULTA EN PISO DETRÁS DE LA PRIMER FILA, CON TAPA, ALARMA PERIMETRAL Y SISTEMA ANTIRROBO PATS, CONTROL EN CURVAS, BOLSAS DE AIRE FRONTALES, LATERALES, CORTINA Y PARA RODILLAS DEL CONDUCTOR, FRENOS DE DISCO EN SUS 4 RUEDAS CON SISTEMA ANTIBLOQUEO (ABS) SISTEMA DE ASISTENCIA DE FRENADO (EBA) Y BA, SISTEMA DE APOYO EN PENDIENTES (HILL STAR ASSIST), SEGUROS ELÉCTRICOS EN TODAS SUS PUERTAS Y DE PROTECCIÓN PARA NIÑOS EN PUERTAS TRASERAS, DIRECCIÓN ELECTRÓNICA ASISTIDA (EPAS),  INTERIORES EN TELA, CONSOLA DE PISO Y CONSOLA DE TECHO, PARRILLA AL COLOR CON MARCO CROMADO,  SISTEMA DE AUDIO AM/FM/CD/AUX Y 9 BOCINAS, SISTEMA DE NAVEGACIÓN, BOTÓN DE ENCENDIDO, ASIENTOS DELANTEROS EN PIEL, EL DEL CONDUCTOR ELÉCTRICO DE 10 POSICIONES, MY FORD TOUCH CON PANTALLA DE 4.2” UNA EN CLUSTER Y LA OTRA DE 8” EN EL CENTRO DE TABLERO, ASIENTO TRASERO ABATIBLE CON FUNCIÓN DE RECLINADOR Y DESCANSABRAZOS ABATIBLE,  SISTEMA SYNC, BRÚJULA E INDICADOR DE TEMPERATURA, CENTRO DE MEDIOS CON RANURA USB, PANTALLA DE 4.2 PULGADAS UNA EN EL CLUSTER Y LA OTRA EN EL TABLERO, SENSORES DE REVERSA TRASEROS Y CÁMARA DE REVERSA. RINES DE ALUMINIO DE 18" INCLUYE: TAPETES, KIT BASICO DE HERRAMIENTAS Y LLANTA DE REFACCION DEL MISMO TAMAÑO A LAS INSTALADAS EN EL VEHICULO. GARANTIA DE 3 AÑOS O 60,000 KILOMETROS.</v>
          </cell>
          <cell r="P208">
            <v>0</v>
          </cell>
          <cell r="Q208">
            <v>0</v>
          </cell>
          <cell r="R208">
            <v>0</v>
          </cell>
          <cell r="S208">
            <v>0</v>
          </cell>
          <cell r="T208">
            <v>0</v>
          </cell>
          <cell r="U208">
            <v>0</v>
          </cell>
          <cell r="V208">
            <v>0</v>
          </cell>
          <cell r="W208">
            <v>0</v>
          </cell>
          <cell r="X208">
            <v>0</v>
          </cell>
          <cell r="AA208" t="str">
            <v>1FMCU0G78EUE03529</v>
          </cell>
        </row>
        <row r="209">
          <cell r="O209">
            <v>0</v>
          </cell>
          <cell r="P209">
            <v>0</v>
          </cell>
          <cell r="Q209">
            <v>0</v>
          </cell>
          <cell r="R209">
            <v>0</v>
          </cell>
          <cell r="S209">
            <v>0</v>
          </cell>
          <cell r="T209">
            <v>0</v>
          </cell>
          <cell r="U209">
            <v>0</v>
          </cell>
          <cell r="V209">
            <v>0</v>
          </cell>
          <cell r="W209">
            <v>0</v>
          </cell>
          <cell r="X209">
            <v>0</v>
          </cell>
        </row>
        <row r="210">
          <cell r="D210">
            <v>0</v>
          </cell>
          <cell r="E210">
            <v>0</v>
          </cell>
          <cell r="F210">
            <v>0</v>
          </cell>
          <cell r="G210">
            <v>0</v>
          </cell>
          <cell r="H210">
            <v>0</v>
          </cell>
          <cell r="I210">
            <v>0</v>
          </cell>
          <cell r="L210" t="str">
            <v>SOFIA ARIANA JAIME OJEDA</v>
          </cell>
          <cell r="M210">
            <v>0</v>
          </cell>
          <cell r="N210">
            <v>0</v>
          </cell>
          <cell r="O210">
            <v>0</v>
          </cell>
          <cell r="P210">
            <v>0</v>
          </cell>
          <cell r="Q210">
            <v>0</v>
          </cell>
          <cell r="R210">
            <v>0</v>
          </cell>
          <cell r="S210">
            <v>0</v>
          </cell>
          <cell r="T210">
            <v>0</v>
          </cell>
          <cell r="X210" t="str">
            <v>SRIA. GENERAL OFICINA DEL TITULAR (SECRE</v>
          </cell>
          <cell r="Y210">
            <v>0</v>
          </cell>
          <cell r="Z210">
            <v>0</v>
          </cell>
          <cell r="AA210">
            <v>0</v>
          </cell>
        </row>
        <row r="211">
          <cell r="D211" t="str">
            <v>M2-009213</v>
          </cell>
          <cell r="E211">
            <v>0</v>
          </cell>
          <cell r="F211">
            <v>0</v>
          </cell>
          <cell r="G211">
            <v>0</v>
          </cell>
          <cell r="H211">
            <v>0</v>
          </cell>
          <cell r="I211">
            <v>0</v>
          </cell>
          <cell r="J211">
            <v>0</v>
          </cell>
          <cell r="K211">
            <v>0</v>
          </cell>
          <cell r="L211">
            <v>0</v>
          </cell>
          <cell r="M211">
            <v>0</v>
          </cell>
          <cell r="O211" t="str">
            <v>AUTOMOVIL FORD RANGER XL, VEHICULO TIPO PICK UP DOBLE CABINA MODELO 2015, CON N0. ECON RPP-024 MOTOR 2.5 LTS. 4 CILINDROS, 164 CABALLOS DE FUERZA, TRANSMISION MANUAL DE 5 VELOCIDADES, CAPACIDAD DE CARGA DE 1,420 KGS., AIRE ACONDICIONADO, ASIENTOS DELANTEROS INDIVIDUALES DE POSICIONES CON AJUSTE LUMBAR, CRISTALES Y ESPEJOS MANUALES, CUBIERTA DE PISO DE ALFOMBRA, DEFENSA DELANTERA NEGRA, DEFENSA TRASERA NEGRA CON ESCALON, FRENOS DELANTEROS DE DISCO Y TRASEROS DE TAMBOR, SEGUROS ELECTRICOS, SISTEMA ANTIROBO PASIVO (PATS), MANIJAS DE PUERTA Y ESPEJOS NEGROS, 18 CENTIMETROS MAS LARGA, 18 CENTIMETROS MAS ANCHA Y 5 CMS. MAS ALTA QUE LA VERSION ANTERIOR. SISTEMA DE AUDIO PREEQUIPADO CON ANTENA Y 4 BOCINAS, LO NUEVO DE RANGER 2015 CIERRE DE PUERTAS AUTOMATICO AL MOVERSE EL VEHICULO, UN CONTROL REMOTO PARA APERTURA DE PUERTAS,  RINES DE ACERO DE 16", TANQUE DE COMBUSTIBLE DE 80 LITROS, INCLUYE: TAPETES, KIT BASICO DE HERRAMIENTA DE REFACCION DEL MISMO TAMAÑO A LAS INSTALADAS EN EL VEHICULO, GARANTIA DE 3 AÑOS O 60,000 KILOMETROS (LO QUE OCURRA PRIMERO), COLOR PLATA OSTION.</v>
          </cell>
          <cell r="P211">
            <v>0</v>
          </cell>
          <cell r="Q211">
            <v>0</v>
          </cell>
          <cell r="R211">
            <v>0</v>
          </cell>
          <cell r="S211">
            <v>0</v>
          </cell>
          <cell r="T211">
            <v>0</v>
          </cell>
          <cell r="U211">
            <v>0</v>
          </cell>
          <cell r="V211">
            <v>0</v>
          </cell>
          <cell r="W211">
            <v>0</v>
          </cell>
          <cell r="X211">
            <v>0</v>
          </cell>
          <cell r="AA211" t="str">
            <v>8AFBR5AA2F6281512</v>
          </cell>
        </row>
        <row r="212">
          <cell r="O212">
            <v>0</v>
          </cell>
          <cell r="P212">
            <v>0</v>
          </cell>
          <cell r="Q212">
            <v>0</v>
          </cell>
          <cell r="R212">
            <v>0</v>
          </cell>
          <cell r="S212">
            <v>0</v>
          </cell>
          <cell r="T212">
            <v>0</v>
          </cell>
          <cell r="U212">
            <v>0</v>
          </cell>
          <cell r="V212">
            <v>0</v>
          </cell>
          <cell r="W212">
            <v>0</v>
          </cell>
          <cell r="X212">
            <v>0</v>
          </cell>
        </row>
        <row r="213">
          <cell r="D213">
            <v>0</v>
          </cell>
          <cell r="E213">
            <v>0</v>
          </cell>
          <cell r="F213">
            <v>0</v>
          </cell>
          <cell r="G213">
            <v>0</v>
          </cell>
          <cell r="H213">
            <v>0</v>
          </cell>
          <cell r="I213">
            <v>0</v>
          </cell>
          <cell r="L213" t="str">
            <v>SOFIA ARIANA JAIME OJEDA</v>
          </cell>
          <cell r="M213">
            <v>0</v>
          </cell>
          <cell r="N213">
            <v>0</v>
          </cell>
          <cell r="O213">
            <v>0</v>
          </cell>
          <cell r="P213">
            <v>0</v>
          </cell>
          <cell r="Q213">
            <v>0</v>
          </cell>
          <cell r="R213">
            <v>0</v>
          </cell>
          <cell r="S213">
            <v>0</v>
          </cell>
          <cell r="T213">
            <v>0</v>
          </cell>
          <cell r="X213" t="str">
            <v>SRIA. GENERAL OFICINA DEL TITULAR (SECRE</v>
          </cell>
          <cell r="Y213">
            <v>0</v>
          </cell>
          <cell r="Z213">
            <v>0</v>
          </cell>
          <cell r="AA213">
            <v>0</v>
          </cell>
        </row>
        <row r="214">
          <cell r="D214" t="str">
            <v>M2-009214</v>
          </cell>
          <cell r="E214">
            <v>0</v>
          </cell>
          <cell r="F214">
            <v>0</v>
          </cell>
          <cell r="G214">
            <v>0</v>
          </cell>
          <cell r="H214">
            <v>0</v>
          </cell>
          <cell r="I214">
            <v>0</v>
          </cell>
          <cell r="J214">
            <v>0</v>
          </cell>
          <cell r="K214">
            <v>0</v>
          </cell>
          <cell r="L214">
            <v>0</v>
          </cell>
          <cell r="M214">
            <v>0</v>
          </cell>
          <cell r="O214" t="str">
            <v>AUTOMOVIL FORD IKON, VEHICULO TIPO HATCHBACK MODELO 2015,  RPP-029   CUATRO PUERTAS, MOTOR 1.6 LTS. DURATEC DOHC, TRANSMISIÓN MANUAL, 98HP@6500RPM, TORQUE 105LB-PIE@4000RPM, ALARMA PERIMETRAL, AIRE ACONDICIONADO MANUAL CON CALEFACTOR, CINTURONES DE SEGURIDAD DE 3 PUNTOS, DEFENSAS AL COLOR DE LA CARROCERIA, BOLSAS DE AIRE FRONTALES PARA CONDUCTOR Y PASAJERO, CRISTALES MANUALES DELANTEROS Y TRASEROS,  INMOVILIZADOR DE MOTOR (PATS), VIDRIOS MANUALES, SEGUROS ELÉCTRICOS, RADIO AM/FM/CD/MP3 2 BOCINAS, FRENOS DE DISCO Y TRASEROS DE TAMBOR, TANQUE DE COMBUSTIBLE DE 45 LTS., ASIENTOS EN TELA,  ASIENTO TRASERO CON RESPALDO ABATIBLE AL 100%, CONSOLA CENTRAL CON PORTA-VASOS, LIMPIAPARABRISAS DE INTERMITENCIA VARIABLE DE 6 VELOCIDADES,  RINES DE ACERO DE 14", INCLUYE: TAPETES, KIT BASICO DE HERRAMIENTAS Y LLANTA DE REFACCION DEL MISMO TAMAÑO A LAS INSTALADAS, GARANTIA DE 3 AÑOS O 60,000 KILOMETROS (LO QUE OCURRA PRIMERO)</v>
          </cell>
          <cell r="P214">
            <v>0</v>
          </cell>
          <cell r="Q214">
            <v>0</v>
          </cell>
          <cell r="R214">
            <v>0</v>
          </cell>
          <cell r="S214">
            <v>0</v>
          </cell>
          <cell r="T214">
            <v>0</v>
          </cell>
          <cell r="U214">
            <v>0</v>
          </cell>
          <cell r="V214">
            <v>0</v>
          </cell>
          <cell r="W214">
            <v>0</v>
          </cell>
          <cell r="X214">
            <v>0</v>
          </cell>
          <cell r="AA214" t="str">
            <v>MAJFP1GD5FC138893</v>
          </cell>
        </row>
        <row r="215">
          <cell r="O215">
            <v>0</v>
          </cell>
          <cell r="P215">
            <v>0</v>
          </cell>
          <cell r="Q215">
            <v>0</v>
          </cell>
          <cell r="R215">
            <v>0</v>
          </cell>
          <cell r="S215">
            <v>0</v>
          </cell>
          <cell r="T215">
            <v>0</v>
          </cell>
          <cell r="U215">
            <v>0</v>
          </cell>
          <cell r="V215">
            <v>0</v>
          </cell>
          <cell r="W215">
            <v>0</v>
          </cell>
          <cell r="X215">
            <v>0</v>
          </cell>
        </row>
        <row r="216">
          <cell r="D216">
            <v>0</v>
          </cell>
          <cell r="E216">
            <v>0</v>
          </cell>
          <cell r="F216">
            <v>0</v>
          </cell>
          <cell r="G216">
            <v>0</v>
          </cell>
          <cell r="H216">
            <v>0</v>
          </cell>
          <cell r="I216">
            <v>0</v>
          </cell>
          <cell r="J216">
            <v>0</v>
          </cell>
          <cell r="K216">
            <v>0</v>
          </cell>
          <cell r="L216">
            <v>0</v>
          </cell>
          <cell r="M216">
            <v>0</v>
          </cell>
        </row>
        <row r="217">
          <cell r="D217">
            <v>0</v>
          </cell>
          <cell r="E217">
            <v>0</v>
          </cell>
          <cell r="F217">
            <v>0</v>
          </cell>
          <cell r="G217">
            <v>0</v>
          </cell>
          <cell r="H217">
            <v>0</v>
          </cell>
          <cell r="I217">
            <v>0</v>
          </cell>
          <cell r="J217">
            <v>0</v>
          </cell>
          <cell r="K217">
            <v>0</v>
          </cell>
          <cell r="X217" t="str">
            <v>UBICACION FISICA</v>
          </cell>
          <cell r="Y217">
            <v>0</v>
          </cell>
          <cell r="Z217">
            <v>0</v>
          </cell>
          <cell r="AA217">
            <v>0</v>
          </cell>
        </row>
        <row r="218">
          <cell r="D218" t="str">
            <v>ID. INVENTARIO</v>
          </cell>
          <cell r="E218">
            <v>0</v>
          </cell>
          <cell r="F218">
            <v>0</v>
          </cell>
          <cell r="G218">
            <v>0</v>
          </cell>
          <cell r="H218">
            <v>0</v>
          </cell>
          <cell r="I218">
            <v>0</v>
          </cell>
          <cell r="J218">
            <v>0</v>
          </cell>
          <cell r="K218">
            <v>0</v>
          </cell>
          <cell r="L218">
            <v>0</v>
          </cell>
          <cell r="M218">
            <v>0</v>
          </cell>
          <cell r="O218" t="str">
            <v>DESCRIPCION DEL BIEN</v>
          </cell>
          <cell r="P218">
            <v>0</v>
          </cell>
          <cell r="Q218">
            <v>0</v>
          </cell>
          <cell r="AA218" t="str">
            <v>SERIE</v>
          </cell>
        </row>
        <row r="219">
          <cell r="D219">
            <v>0</v>
          </cell>
          <cell r="E219">
            <v>0</v>
          </cell>
          <cell r="F219">
            <v>0</v>
          </cell>
          <cell r="G219">
            <v>0</v>
          </cell>
          <cell r="H219">
            <v>0</v>
          </cell>
          <cell r="I219">
            <v>0</v>
          </cell>
          <cell r="J219">
            <v>0</v>
          </cell>
          <cell r="K219">
            <v>0</v>
          </cell>
          <cell r="L219">
            <v>0</v>
          </cell>
          <cell r="M219">
            <v>0</v>
          </cell>
          <cell r="N219">
            <v>0</v>
          </cell>
          <cell r="O219">
            <v>0</v>
          </cell>
          <cell r="P219">
            <v>0</v>
          </cell>
          <cell r="Q219">
            <v>0</v>
          </cell>
          <cell r="R219">
            <v>0</v>
          </cell>
          <cell r="S219">
            <v>0</v>
          </cell>
        </row>
        <row r="220">
          <cell r="D220">
            <v>0</v>
          </cell>
          <cell r="E220" t="str">
            <v>211</v>
          </cell>
          <cell r="F220">
            <v>0</v>
          </cell>
          <cell r="G220">
            <v>0</v>
          </cell>
          <cell r="I220" t="str">
            <v>DIRECCIÓN ADMINISTRATIVA Y TRANSPARENCIA</v>
          </cell>
          <cell r="J220">
            <v>0</v>
          </cell>
          <cell r="K220">
            <v>0</v>
          </cell>
          <cell r="L220">
            <v>0</v>
          </cell>
          <cell r="M220">
            <v>0</v>
          </cell>
          <cell r="N220">
            <v>0</v>
          </cell>
          <cell r="O220">
            <v>0</v>
          </cell>
          <cell r="P220">
            <v>0</v>
          </cell>
          <cell r="Q220">
            <v>0</v>
          </cell>
          <cell r="R220">
            <v>0</v>
          </cell>
          <cell r="S220">
            <v>0</v>
          </cell>
          <cell r="T220">
            <v>0</v>
          </cell>
          <cell r="U220">
            <v>0</v>
          </cell>
          <cell r="V220">
            <v>0</v>
          </cell>
          <cell r="W220">
            <v>0</v>
          </cell>
        </row>
        <row r="221">
          <cell r="D221">
            <v>0</v>
          </cell>
          <cell r="E221">
            <v>0</v>
          </cell>
          <cell r="F221">
            <v>0</v>
          </cell>
          <cell r="G221">
            <v>0</v>
          </cell>
          <cell r="H221">
            <v>0</v>
          </cell>
          <cell r="I221">
            <v>0</v>
          </cell>
          <cell r="L221" t="str">
            <v>ROBERTO ANTONIO CANO CHAVEZ</v>
          </cell>
          <cell r="M221">
            <v>0</v>
          </cell>
          <cell r="N221">
            <v>0</v>
          </cell>
          <cell r="O221">
            <v>0</v>
          </cell>
          <cell r="P221">
            <v>0</v>
          </cell>
          <cell r="Q221">
            <v>0</v>
          </cell>
          <cell r="R221">
            <v>0</v>
          </cell>
          <cell r="S221">
            <v>0</v>
          </cell>
          <cell r="T221">
            <v>0</v>
          </cell>
          <cell r="X221" t="str">
            <v>SRIA. GENERAL  DIRECCION DE ADMINISTRACI</v>
          </cell>
          <cell r="Y221">
            <v>0</v>
          </cell>
          <cell r="Z221">
            <v>0</v>
          </cell>
          <cell r="AA221">
            <v>0</v>
          </cell>
        </row>
        <row r="222">
          <cell r="D222" t="str">
            <v>INV-249989</v>
          </cell>
          <cell r="E222">
            <v>0</v>
          </cell>
          <cell r="F222">
            <v>0</v>
          </cell>
          <cell r="G222">
            <v>0</v>
          </cell>
          <cell r="H222">
            <v>0</v>
          </cell>
          <cell r="I222">
            <v>0</v>
          </cell>
          <cell r="J222">
            <v>0</v>
          </cell>
          <cell r="K222">
            <v>0</v>
          </cell>
          <cell r="L222">
            <v>0</v>
          </cell>
          <cell r="M222">
            <v>0</v>
          </cell>
          <cell r="O222" t="str">
            <v>AUTOMOVIL MARCA FORD LINEA FLEX TIPO VAGONETA MODELO 2014, COLOR BLANCO, MOTOR ND, SERIE 2FMGKC89EBD25612,  CON N0. ECONOMICO GG_001</v>
          </cell>
          <cell r="P222">
            <v>0</v>
          </cell>
          <cell r="Q222">
            <v>0</v>
          </cell>
          <cell r="R222">
            <v>0</v>
          </cell>
          <cell r="S222">
            <v>0</v>
          </cell>
          <cell r="T222">
            <v>0</v>
          </cell>
          <cell r="U222">
            <v>0</v>
          </cell>
          <cell r="V222">
            <v>0</v>
          </cell>
          <cell r="W222">
            <v>0</v>
          </cell>
          <cell r="X222">
            <v>0</v>
          </cell>
          <cell r="AA222" t="str">
            <v>2FMGK5C89EBD25612</v>
          </cell>
        </row>
        <row r="223">
          <cell r="O223">
            <v>0</v>
          </cell>
          <cell r="P223">
            <v>0</v>
          </cell>
          <cell r="Q223">
            <v>0</v>
          </cell>
          <cell r="R223">
            <v>0</v>
          </cell>
          <cell r="S223">
            <v>0</v>
          </cell>
          <cell r="T223">
            <v>0</v>
          </cell>
          <cell r="U223">
            <v>0</v>
          </cell>
          <cell r="V223">
            <v>0</v>
          </cell>
          <cell r="W223">
            <v>0</v>
          </cell>
          <cell r="X223">
            <v>0</v>
          </cell>
        </row>
        <row r="224">
          <cell r="D224">
            <v>0</v>
          </cell>
          <cell r="E224">
            <v>0</v>
          </cell>
          <cell r="F224">
            <v>0</v>
          </cell>
          <cell r="G224">
            <v>0</v>
          </cell>
          <cell r="H224">
            <v>0</v>
          </cell>
          <cell r="I224">
            <v>0</v>
          </cell>
          <cell r="L224" t="str">
            <v>ROBERTO ANTONIO CANO CHAVEZ</v>
          </cell>
          <cell r="M224">
            <v>0</v>
          </cell>
          <cell r="N224">
            <v>0</v>
          </cell>
          <cell r="O224">
            <v>0</v>
          </cell>
          <cell r="P224">
            <v>0</v>
          </cell>
          <cell r="Q224">
            <v>0</v>
          </cell>
          <cell r="R224">
            <v>0</v>
          </cell>
          <cell r="S224">
            <v>0</v>
          </cell>
          <cell r="T224">
            <v>0</v>
          </cell>
          <cell r="X224" t="str">
            <v>COMISION LOCAL DE BUSQUEDA</v>
          </cell>
          <cell r="Y224">
            <v>0</v>
          </cell>
          <cell r="Z224">
            <v>0</v>
          </cell>
          <cell r="AA224">
            <v>0</v>
          </cell>
        </row>
        <row r="225">
          <cell r="D225" t="str">
            <v>INV-369031</v>
          </cell>
          <cell r="E225">
            <v>0</v>
          </cell>
          <cell r="F225">
            <v>0</v>
          </cell>
          <cell r="G225">
            <v>0</v>
          </cell>
          <cell r="H225">
            <v>0</v>
          </cell>
          <cell r="I225">
            <v>0</v>
          </cell>
          <cell r="J225">
            <v>0</v>
          </cell>
          <cell r="K225">
            <v>0</v>
          </cell>
          <cell r="L225">
            <v>0</v>
          </cell>
          <cell r="M225">
            <v>0</v>
          </cell>
          <cell r="O225" t="str">
            <v>AUTOMOVIL VEHICULO TODO TERRENO,MARCA: POLARIS  MODELO: RZRX*4 1000  AÑO: 2021    MOTOR/TRANSMISION:  •	ENFRIAMIENTO: LIQUIDO  •	DESPLAZAMIENTO DE CILINDROS: 999CC/110 HP  •	TIPO DE SISTEMA DE ACCIONAMIENTO: ALTO RENDIMEINTO TRUE ON-DEMAND AWD/2WD  •	TIPO DE MOTOR: CILINDRO DOBLE DOHC DE 4 TIEMPOS  •	SISTEMA DE COMBUSTIBLE/BATERIA: INYECCION ELECTRONICA DE COMBUSTIBLE  •	CABALLO DE FUERZA: 110 CV  •	TRANSMISION/ACCIONAMIENTO FINAL: PVT AUTOMATICO P / R / N / L / H    DIMENSIONES:  •	DIMENSIONES DE LA CAJA DE LA CAMA(L X W X H) 28 X 22 X 7 PULGADAS( 72.0 X 57.0 X 17.8CM)  •	CAPACIDAD DE LA CAJA: 300 LB (136,1 KG)  •	PESO SECO ESTIMADO: 1,659 LB (752.5 KG)  •	CAPACIDAD DE COMBUSTIBLE: 9,5 GALONRS (35,9 LTS)  •	CLARIDAD DEL PISO: 14 PULGADAS (35,6CM)  •	TAMAÑO TOTAL DEL VEHICULO( L X W X H): 146 X 64 X 73.75 PULGADAS(370.8 X 162.6 X 187.3 CM)  •	CAPACIDAD DE CARGA UTIL: 900 LB (408 KG)  •	DISTANCIA ENTRE EJES: 117 PULGADAS    NEUMÁTICOS/RUEDAS:  •	DIRECCION ELECTRONICA DE POTENCIA: ESTÁNDAR  •	NEUMATICOS DELANTEROS&lt;. 29 X 9-14; MAXXIS BIGHORN  •	NEUMATICOS TRASEROS: 29 X 11-14; MAXXIS BIGHORN  •	RUEDAS: ALUMINIO MOLDEADO    SUSPENSIÓN:  •	CHOQUES FRONTALES: 2 EN WALKER EVANS NEEDLE SHOCKS CON CLIKERS AJUSTABLES DE 16 POSICIONES.  •	SUSPENSION DELANTERA: DOBLE BRAZO EN “A”  CON BARRA ESTABILIZADORA Y RECORRIDO UTIL DE 20 IN(50.8 CM), 16 IN(40.6 CM) DE RECORRIDO DE LA RUEDA  •	AMORTIGUADORES TRASEROS: GOLPES DE AGUJA WALKER EVANS DE 2.5 PULGADAS CON CLIKERS AJUSTABLES DE 16 POSICIONES  •	SUSPENSION TRASERA: BRAZO DE ARRASTRE CON BARRA ESTABILIZADORA Y 20” (50.8CM) DE RECORRIDO UTILIZABLE, 18” (45.7 CM) DE RECORRIDO DE LA RUEDA.</v>
          </cell>
          <cell r="P225">
            <v>0</v>
          </cell>
          <cell r="Q225">
            <v>0</v>
          </cell>
          <cell r="R225">
            <v>0</v>
          </cell>
          <cell r="S225">
            <v>0</v>
          </cell>
          <cell r="T225">
            <v>0</v>
          </cell>
          <cell r="U225">
            <v>0</v>
          </cell>
          <cell r="V225">
            <v>0</v>
          </cell>
          <cell r="W225">
            <v>0</v>
          </cell>
          <cell r="X225">
            <v>0</v>
          </cell>
          <cell r="AA225" t="str">
            <v>3NSN4K994MH203376</v>
          </cell>
        </row>
        <row r="226">
          <cell r="O226">
            <v>0</v>
          </cell>
          <cell r="P226">
            <v>0</v>
          </cell>
          <cell r="Q226">
            <v>0</v>
          </cell>
          <cell r="R226">
            <v>0</v>
          </cell>
          <cell r="S226">
            <v>0</v>
          </cell>
          <cell r="T226">
            <v>0</v>
          </cell>
          <cell r="U226">
            <v>0</v>
          </cell>
          <cell r="V226">
            <v>0</v>
          </cell>
          <cell r="W226">
            <v>0</v>
          </cell>
          <cell r="X226">
            <v>0</v>
          </cell>
        </row>
        <row r="227">
          <cell r="D227">
            <v>0</v>
          </cell>
          <cell r="E227">
            <v>0</v>
          </cell>
          <cell r="F227">
            <v>0</v>
          </cell>
          <cell r="G227">
            <v>0</v>
          </cell>
          <cell r="H227">
            <v>0</v>
          </cell>
          <cell r="I227">
            <v>0</v>
          </cell>
          <cell r="L227" t="str">
            <v>FRANCISCO JAVIER BRAVO LOPEZ</v>
          </cell>
          <cell r="M227">
            <v>0</v>
          </cell>
          <cell r="N227">
            <v>0</v>
          </cell>
          <cell r="O227">
            <v>0</v>
          </cell>
          <cell r="P227">
            <v>0</v>
          </cell>
          <cell r="Q227">
            <v>0</v>
          </cell>
          <cell r="R227">
            <v>0</v>
          </cell>
          <cell r="S227">
            <v>0</v>
          </cell>
          <cell r="T227">
            <v>0</v>
          </cell>
          <cell r="X227" t="str">
            <v>DIRECCION  JURIDICA CONTENCIOSA TIJUANA</v>
          </cell>
          <cell r="Y227">
            <v>0</v>
          </cell>
          <cell r="Z227">
            <v>0</v>
          </cell>
          <cell r="AA227">
            <v>0</v>
          </cell>
        </row>
        <row r="228">
          <cell r="D228" t="str">
            <v>M2-005772</v>
          </cell>
          <cell r="E228">
            <v>0</v>
          </cell>
          <cell r="F228">
            <v>0</v>
          </cell>
          <cell r="G228">
            <v>0</v>
          </cell>
          <cell r="H228">
            <v>0</v>
          </cell>
          <cell r="I228">
            <v>0</v>
          </cell>
          <cell r="J228">
            <v>0</v>
          </cell>
          <cell r="K228">
            <v>0</v>
          </cell>
          <cell r="L228">
            <v>0</v>
          </cell>
          <cell r="M228">
            <v>0</v>
          </cell>
          <cell r="O228" t="str">
            <v>AUTOMOVIL NISSAN SENTRA XE CON AIRE ACONDICIONADO, MDO. 2005 MOTOR 4 CILINDROS CON 1800 C.C. 126 H.P. Y 16 VALVULAS, TRANSMISION AUTOMATICA  DE 4 VELOCIDADES CON OVER DRIVE AIRE ACONDICIONADO, ALARMA ANTIROBO, A CONTROL REMOTO, BARRA ESTABILIZADORA TRASERA NO. ECO. GG-059   PLACAS AHH8971</v>
          </cell>
          <cell r="P228">
            <v>0</v>
          </cell>
          <cell r="Q228">
            <v>0</v>
          </cell>
          <cell r="R228">
            <v>0</v>
          </cell>
          <cell r="S228">
            <v>0</v>
          </cell>
          <cell r="T228">
            <v>0</v>
          </cell>
          <cell r="U228">
            <v>0</v>
          </cell>
          <cell r="V228">
            <v>0</v>
          </cell>
          <cell r="W228">
            <v>0</v>
          </cell>
          <cell r="X228">
            <v>0</v>
          </cell>
          <cell r="AA228" t="str">
            <v>3N1CB51SX5L486317</v>
          </cell>
        </row>
        <row r="229">
          <cell r="O229">
            <v>0</v>
          </cell>
          <cell r="P229">
            <v>0</v>
          </cell>
          <cell r="Q229">
            <v>0</v>
          </cell>
          <cell r="R229">
            <v>0</v>
          </cell>
          <cell r="S229">
            <v>0</v>
          </cell>
          <cell r="T229">
            <v>0</v>
          </cell>
          <cell r="U229">
            <v>0</v>
          </cell>
          <cell r="V229">
            <v>0</v>
          </cell>
          <cell r="W229">
            <v>0</v>
          </cell>
          <cell r="X229">
            <v>0</v>
          </cell>
        </row>
        <row r="230">
          <cell r="D230">
            <v>0</v>
          </cell>
          <cell r="E230">
            <v>0</v>
          </cell>
          <cell r="F230">
            <v>0</v>
          </cell>
          <cell r="G230">
            <v>0</v>
          </cell>
          <cell r="H230">
            <v>0</v>
          </cell>
          <cell r="I230">
            <v>0</v>
          </cell>
          <cell r="L230" t="str">
            <v>FRANCISCO JAVIER BRAVO LOPEZ</v>
          </cell>
          <cell r="M230">
            <v>0</v>
          </cell>
          <cell r="N230">
            <v>0</v>
          </cell>
          <cell r="O230">
            <v>0</v>
          </cell>
          <cell r="P230">
            <v>0</v>
          </cell>
          <cell r="Q230">
            <v>0</v>
          </cell>
          <cell r="R230">
            <v>0</v>
          </cell>
          <cell r="S230">
            <v>0</v>
          </cell>
          <cell r="T230">
            <v>0</v>
          </cell>
          <cell r="X230" t="str">
            <v>SRIA. GENERAL SUBSECRETARIA</v>
          </cell>
          <cell r="Y230">
            <v>0</v>
          </cell>
          <cell r="Z230">
            <v>0</v>
          </cell>
          <cell r="AA230">
            <v>0</v>
          </cell>
        </row>
        <row r="231">
          <cell r="D231" t="str">
            <v>M2-006314</v>
          </cell>
          <cell r="E231">
            <v>0</v>
          </cell>
          <cell r="F231">
            <v>0</v>
          </cell>
          <cell r="G231">
            <v>0</v>
          </cell>
          <cell r="H231">
            <v>0</v>
          </cell>
          <cell r="I231">
            <v>0</v>
          </cell>
          <cell r="J231">
            <v>0</v>
          </cell>
          <cell r="K231">
            <v>0</v>
          </cell>
          <cell r="L231">
            <v>0</v>
          </cell>
          <cell r="M231">
            <v>0</v>
          </cell>
          <cell r="O231" t="str">
            <v xml:space="preserve">AUTOMOVIL AUTOMÓVIL  , FORD FOCUS, MODELO 2006, COLOR PLATA, NUMERO ECONOMICO GG-044, , TRANSMISIÓN ESTANDAR DE 5 VELOCIDADES Y REVERSA, , RINES DE ACERO, BARRAS ANTI IMPACTO EN PUERTAS LATERALES, 
PLACAS AHP2030 
</v>
          </cell>
          <cell r="P231">
            <v>0</v>
          </cell>
          <cell r="Q231">
            <v>0</v>
          </cell>
          <cell r="R231">
            <v>0</v>
          </cell>
          <cell r="S231">
            <v>0</v>
          </cell>
          <cell r="T231">
            <v>0</v>
          </cell>
          <cell r="U231">
            <v>0</v>
          </cell>
          <cell r="V231">
            <v>0</v>
          </cell>
          <cell r="W231">
            <v>0</v>
          </cell>
          <cell r="X231">
            <v>0</v>
          </cell>
          <cell r="AA231" t="str">
            <v>8AFBT23DX66475518</v>
          </cell>
        </row>
        <row r="232">
          <cell r="O232">
            <v>0</v>
          </cell>
          <cell r="P232">
            <v>0</v>
          </cell>
          <cell r="Q232">
            <v>0</v>
          </cell>
          <cell r="R232">
            <v>0</v>
          </cell>
          <cell r="S232">
            <v>0</v>
          </cell>
          <cell r="T232">
            <v>0</v>
          </cell>
          <cell r="U232">
            <v>0</v>
          </cell>
          <cell r="V232">
            <v>0</v>
          </cell>
          <cell r="W232">
            <v>0</v>
          </cell>
          <cell r="X232">
            <v>0</v>
          </cell>
        </row>
        <row r="233">
          <cell r="D233">
            <v>0</v>
          </cell>
          <cell r="E233">
            <v>0</v>
          </cell>
          <cell r="F233">
            <v>0</v>
          </cell>
          <cell r="G233">
            <v>0</v>
          </cell>
          <cell r="H233">
            <v>0</v>
          </cell>
          <cell r="I233">
            <v>0</v>
          </cell>
          <cell r="L233" t="str">
            <v>DANIEL LUCERO HERNANDEZ</v>
          </cell>
          <cell r="M233">
            <v>0</v>
          </cell>
          <cell r="N233">
            <v>0</v>
          </cell>
          <cell r="O233">
            <v>0</v>
          </cell>
          <cell r="P233">
            <v>0</v>
          </cell>
          <cell r="Q233">
            <v>0</v>
          </cell>
          <cell r="R233">
            <v>0</v>
          </cell>
          <cell r="S233">
            <v>0</v>
          </cell>
          <cell r="T233">
            <v>0</v>
          </cell>
          <cell r="X233" t="str">
            <v>S.G.G. SUBSECRETARIA DE GOB. P/ASUNTOS L</v>
          </cell>
          <cell r="Y233">
            <v>0</v>
          </cell>
          <cell r="Z233">
            <v>0</v>
          </cell>
          <cell r="AA233">
            <v>0</v>
          </cell>
        </row>
        <row r="234">
          <cell r="D234" t="str">
            <v>M2-006522</v>
          </cell>
          <cell r="E234">
            <v>0</v>
          </cell>
          <cell r="F234">
            <v>0</v>
          </cell>
          <cell r="G234">
            <v>0</v>
          </cell>
          <cell r="H234">
            <v>0</v>
          </cell>
          <cell r="I234">
            <v>0</v>
          </cell>
          <cell r="J234">
            <v>0</v>
          </cell>
          <cell r="K234">
            <v>0</v>
          </cell>
          <cell r="L234">
            <v>0</v>
          </cell>
          <cell r="M234">
            <v>0</v>
          </cell>
          <cell r="O234" t="str">
            <v>AUTOMOVIL VEHÍCULO TIPO CAMIONETA MODELO 2007,  NUMERO ECONOMICO GG-142
4 PUERTAS, MOTOR 6 CILINDROS, TRANSMISIÓN AUTOMÁTICA DE 4 VELOCIDADES, 4X2, FRENOS DE POTENCIA DE DISCO EN LAS 4 RUEDAS, SISTEMA ANTIBLOQUEO ABS, AIRE ACONDICIONADO EN LA PARTE DE ENFRENTE Y PARTE TRASERA, SUSPENSIÓN DE MANEJO SUAVE Y FIRME, SISTEMA DE BOLSAS DE AIRE, FRONTALES Y LATERALES PARA CONDUCTOR Y PASAJEROS, ASIENTOS DELANTEROS Y TRASEROS EN TELA, CRISTALES Y SEGUROS ELÉCTRICOS CONTROL DE VELOCIDAD CONSTANTE ELECTRÓNICO, BOLSAS DE AIRE FRONTALES Y LATERALES PARA CONDUCTOR Y PASAJERO ESTEREO AM/FM CON REPRODUCTOR PARA CD.    PROCEDIMIENTO DE INVITACION   NO. 0M -INV-ADQ-FOS-21-06</v>
          </cell>
          <cell r="P234">
            <v>0</v>
          </cell>
          <cell r="Q234">
            <v>0</v>
          </cell>
          <cell r="R234">
            <v>0</v>
          </cell>
          <cell r="S234">
            <v>0</v>
          </cell>
          <cell r="T234">
            <v>0</v>
          </cell>
          <cell r="U234">
            <v>0</v>
          </cell>
          <cell r="V234">
            <v>0</v>
          </cell>
          <cell r="W234">
            <v>0</v>
          </cell>
          <cell r="X234">
            <v>0</v>
          </cell>
          <cell r="AA234" t="str">
            <v>1GNDS13S672163630</v>
          </cell>
        </row>
        <row r="235">
          <cell r="O235">
            <v>0</v>
          </cell>
          <cell r="P235">
            <v>0</v>
          </cell>
          <cell r="Q235">
            <v>0</v>
          </cell>
          <cell r="R235">
            <v>0</v>
          </cell>
          <cell r="S235">
            <v>0</v>
          </cell>
          <cell r="T235">
            <v>0</v>
          </cell>
          <cell r="U235">
            <v>0</v>
          </cell>
          <cell r="V235">
            <v>0</v>
          </cell>
          <cell r="W235">
            <v>0</v>
          </cell>
          <cell r="X235">
            <v>0</v>
          </cell>
        </row>
        <row r="236">
          <cell r="D236">
            <v>0</v>
          </cell>
          <cell r="E236">
            <v>0</v>
          </cell>
          <cell r="F236">
            <v>0</v>
          </cell>
          <cell r="G236">
            <v>0</v>
          </cell>
          <cell r="H236">
            <v>0</v>
          </cell>
          <cell r="I236">
            <v>0</v>
          </cell>
          <cell r="L236" t="str">
            <v>OMAR ENRIQUE VIEYRA PASILLAS</v>
          </cell>
          <cell r="M236">
            <v>0</v>
          </cell>
          <cell r="N236">
            <v>0</v>
          </cell>
          <cell r="O236">
            <v>0</v>
          </cell>
          <cell r="P236">
            <v>0</v>
          </cell>
          <cell r="Q236">
            <v>0</v>
          </cell>
          <cell r="R236">
            <v>0</v>
          </cell>
          <cell r="S236">
            <v>0</v>
          </cell>
          <cell r="T236">
            <v>0</v>
          </cell>
          <cell r="X236" t="str">
            <v>SUBSECRETARIA DE GOB. S.Q.</v>
          </cell>
          <cell r="Y236">
            <v>0</v>
          </cell>
          <cell r="Z236">
            <v>0</v>
          </cell>
          <cell r="AA236">
            <v>0</v>
          </cell>
        </row>
        <row r="237">
          <cell r="D237" t="str">
            <v>M2-006634</v>
          </cell>
          <cell r="E237">
            <v>0</v>
          </cell>
          <cell r="F237">
            <v>0</v>
          </cell>
          <cell r="G237">
            <v>0</v>
          </cell>
          <cell r="H237">
            <v>0</v>
          </cell>
          <cell r="I237">
            <v>0</v>
          </cell>
          <cell r="J237">
            <v>0</v>
          </cell>
          <cell r="K237">
            <v>0</v>
          </cell>
          <cell r="L237">
            <v>0</v>
          </cell>
          <cell r="M237">
            <v>0</v>
          </cell>
          <cell r="O237" t="str">
            <v>AUTOMOVIL VEHÍCULO PICK UP, CHEVROLET SILVERADO 1500 CAB REG C, MODELO 2007, DOS PUERTAS, MOTOR 6 CILINDROS, DIRECCIÓN HIDRÁULICA, FRENOS DELANTEROS DE DISCOS Y TRASEROS DE TAMBOR, TRANSMISIÓN AUTOMÁTICA DE 4 VELOCIDADES, 4X2, SUSPENSIÓN DE MANEJO SUAVE Y FIRME, AIRE ACONDICIONADO, ASIENTOS EN TELA, RADIO AM/FM, BOLSAS DE AIRE ANTI-IMPACTO, NO. ECO. GG-012   PLACAS AM01172</v>
          </cell>
          <cell r="P237">
            <v>0</v>
          </cell>
          <cell r="Q237">
            <v>0</v>
          </cell>
          <cell r="R237">
            <v>0</v>
          </cell>
          <cell r="S237">
            <v>0</v>
          </cell>
          <cell r="T237">
            <v>0</v>
          </cell>
          <cell r="U237">
            <v>0</v>
          </cell>
          <cell r="V237">
            <v>0</v>
          </cell>
          <cell r="W237">
            <v>0</v>
          </cell>
          <cell r="X237">
            <v>0</v>
          </cell>
          <cell r="AA237" t="str">
            <v>3GBEC14X97M107456</v>
          </cell>
        </row>
        <row r="238">
          <cell r="O238">
            <v>0</v>
          </cell>
          <cell r="P238">
            <v>0</v>
          </cell>
          <cell r="Q238">
            <v>0</v>
          </cell>
          <cell r="R238">
            <v>0</v>
          </cell>
          <cell r="S238">
            <v>0</v>
          </cell>
          <cell r="T238">
            <v>0</v>
          </cell>
          <cell r="U238">
            <v>0</v>
          </cell>
          <cell r="V238">
            <v>0</v>
          </cell>
          <cell r="W238">
            <v>0</v>
          </cell>
          <cell r="X238">
            <v>0</v>
          </cell>
        </row>
        <row r="239">
          <cell r="D239">
            <v>0</v>
          </cell>
          <cell r="E239">
            <v>0</v>
          </cell>
          <cell r="F239">
            <v>0</v>
          </cell>
          <cell r="G239">
            <v>0</v>
          </cell>
          <cell r="H239">
            <v>0</v>
          </cell>
          <cell r="I239">
            <v>0</v>
          </cell>
          <cell r="L239" t="str">
            <v>HECTOR RENE GARCIA VILLEGAS</v>
          </cell>
          <cell r="M239">
            <v>0</v>
          </cell>
          <cell r="N239">
            <v>0</v>
          </cell>
          <cell r="O239">
            <v>0</v>
          </cell>
          <cell r="P239">
            <v>0</v>
          </cell>
          <cell r="Q239">
            <v>0</v>
          </cell>
          <cell r="R239">
            <v>0</v>
          </cell>
          <cell r="S239">
            <v>0</v>
          </cell>
          <cell r="T239">
            <v>0</v>
          </cell>
          <cell r="X239" t="str">
            <v>SRIA. GENERAL SUBSECRETARIA</v>
          </cell>
          <cell r="Y239">
            <v>0</v>
          </cell>
          <cell r="Z239">
            <v>0</v>
          </cell>
          <cell r="AA239">
            <v>0</v>
          </cell>
        </row>
        <row r="240">
          <cell r="D240" t="str">
            <v>M2-007861</v>
          </cell>
          <cell r="E240">
            <v>0</v>
          </cell>
          <cell r="F240">
            <v>0</v>
          </cell>
          <cell r="G240">
            <v>0</v>
          </cell>
          <cell r="H240">
            <v>0</v>
          </cell>
          <cell r="I240">
            <v>0</v>
          </cell>
          <cell r="J240">
            <v>0</v>
          </cell>
          <cell r="K240">
            <v>0</v>
          </cell>
          <cell r="L240">
            <v>0</v>
          </cell>
          <cell r="M240">
            <v>0</v>
          </cell>
          <cell r="O240" t="str">
            <v>AUTOMOVIL AUTOMOVIL NISSAN SENTRA EMOTION  CVT MODELO 2008,CON NUM. ECON. GG-221, MOTOR 4 CIL. , 2.0 LTS. 140HP@, 5100 RPM, TRANSMISION AUTOMATICA XTRONIC CVT C/OVERDRIVE, DIRECCION HIDRAULICA , FRENOS DELANTEROS DE DISCO VENTILADOS, TRASEROS DE TAMBOR, BOLSAS DE AIRE FRONTALES PARA CONDUCTOR Y PASAJERO, VIDRIOS SEGUROS Y ESPEJOS EXTERIORES ELECTRICOS,  RADIO AM / FM, CD AUX Y 6 BOCINAS, FAROS DE NIEBLA, PLACAS AHU7607</v>
          </cell>
          <cell r="P240">
            <v>0</v>
          </cell>
          <cell r="Q240">
            <v>0</v>
          </cell>
          <cell r="R240">
            <v>0</v>
          </cell>
          <cell r="S240">
            <v>0</v>
          </cell>
          <cell r="T240">
            <v>0</v>
          </cell>
          <cell r="U240">
            <v>0</v>
          </cell>
          <cell r="V240">
            <v>0</v>
          </cell>
          <cell r="W240">
            <v>0</v>
          </cell>
          <cell r="X240">
            <v>0</v>
          </cell>
          <cell r="AA240" t="str">
            <v>3N1AB61D38L704682</v>
          </cell>
        </row>
        <row r="241">
          <cell r="O241">
            <v>0</v>
          </cell>
          <cell r="P241">
            <v>0</v>
          </cell>
          <cell r="Q241">
            <v>0</v>
          </cell>
          <cell r="R241">
            <v>0</v>
          </cell>
          <cell r="S241">
            <v>0</v>
          </cell>
          <cell r="T241">
            <v>0</v>
          </cell>
          <cell r="U241">
            <v>0</v>
          </cell>
          <cell r="V241">
            <v>0</v>
          </cell>
          <cell r="W241">
            <v>0</v>
          </cell>
          <cell r="X241">
            <v>0</v>
          </cell>
        </row>
        <row r="242">
          <cell r="D242">
            <v>0</v>
          </cell>
          <cell r="E242">
            <v>0</v>
          </cell>
          <cell r="F242">
            <v>0</v>
          </cell>
          <cell r="G242">
            <v>0</v>
          </cell>
          <cell r="H242">
            <v>0</v>
          </cell>
          <cell r="I242">
            <v>0</v>
          </cell>
          <cell r="L242" t="str">
            <v>DANIEL LUCERO HERNANDEZ</v>
          </cell>
          <cell r="M242">
            <v>0</v>
          </cell>
          <cell r="N242">
            <v>0</v>
          </cell>
          <cell r="O242">
            <v>0</v>
          </cell>
          <cell r="P242">
            <v>0</v>
          </cell>
          <cell r="Q242">
            <v>0</v>
          </cell>
          <cell r="R242">
            <v>0</v>
          </cell>
          <cell r="S242">
            <v>0</v>
          </cell>
          <cell r="T242">
            <v>0</v>
          </cell>
          <cell r="X242" t="str">
            <v>SRIA. GENERAL OFICINA DEL TITULAR (SECRE</v>
          </cell>
          <cell r="Y242">
            <v>0</v>
          </cell>
          <cell r="Z242">
            <v>0</v>
          </cell>
          <cell r="AA242">
            <v>0</v>
          </cell>
        </row>
        <row r="243">
          <cell r="D243" t="str">
            <v>M2-009146</v>
          </cell>
          <cell r="E243">
            <v>0</v>
          </cell>
          <cell r="F243">
            <v>0</v>
          </cell>
          <cell r="G243">
            <v>0</v>
          </cell>
          <cell r="H243">
            <v>0</v>
          </cell>
          <cell r="I243">
            <v>0</v>
          </cell>
          <cell r="J243">
            <v>0</v>
          </cell>
          <cell r="K243">
            <v>0</v>
          </cell>
          <cell r="L243">
            <v>0</v>
          </cell>
          <cell r="M243">
            <v>0</v>
          </cell>
          <cell r="O243" t="str">
            <v>AUTOMOVIL MARCA:  FORD  LINEA: RANGER  MODELO: 2003  COLOR: AZUL  TIPO: PICK-UP  2 PUERTAS:   UNIDAD DONADA COMO INCENTIVO  POR EL SAT AL GOBIERNO DEL ESTADO, SE DAN DE ALTA CON EL VALOR DEL LIBRO AZUL. CON N0. ECON. GG-188.</v>
          </cell>
          <cell r="P243">
            <v>0</v>
          </cell>
          <cell r="Q243">
            <v>0</v>
          </cell>
          <cell r="R243">
            <v>0</v>
          </cell>
          <cell r="S243">
            <v>0</v>
          </cell>
          <cell r="T243">
            <v>0</v>
          </cell>
          <cell r="U243">
            <v>0</v>
          </cell>
          <cell r="V243">
            <v>0</v>
          </cell>
          <cell r="W243">
            <v>0</v>
          </cell>
          <cell r="X243">
            <v>0</v>
          </cell>
          <cell r="AA243" t="str">
            <v>1FTYR14E53PA75356</v>
          </cell>
        </row>
        <row r="244">
          <cell r="O244">
            <v>0</v>
          </cell>
          <cell r="P244">
            <v>0</v>
          </cell>
          <cell r="Q244">
            <v>0</v>
          </cell>
          <cell r="R244">
            <v>0</v>
          </cell>
          <cell r="S244">
            <v>0</v>
          </cell>
          <cell r="T244">
            <v>0</v>
          </cell>
          <cell r="U244">
            <v>0</v>
          </cell>
          <cell r="V244">
            <v>0</v>
          </cell>
          <cell r="W244">
            <v>0</v>
          </cell>
          <cell r="X244">
            <v>0</v>
          </cell>
        </row>
        <row r="245">
          <cell r="D245">
            <v>0</v>
          </cell>
          <cell r="E245">
            <v>0</v>
          </cell>
          <cell r="F245">
            <v>0</v>
          </cell>
          <cell r="G245">
            <v>0</v>
          </cell>
          <cell r="H245">
            <v>0</v>
          </cell>
          <cell r="I245">
            <v>0</v>
          </cell>
          <cell r="L245" t="str">
            <v>DANIEL LUCERO HERNANDEZ</v>
          </cell>
          <cell r="M245">
            <v>0</v>
          </cell>
          <cell r="N245">
            <v>0</v>
          </cell>
          <cell r="O245">
            <v>0</v>
          </cell>
          <cell r="P245">
            <v>0</v>
          </cell>
          <cell r="Q245">
            <v>0</v>
          </cell>
          <cell r="R245">
            <v>0</v>
          </cell>
          <cell r="S245">
            <v>0</v>
          </cell>
          <cell r="T245">
            <v>0</v>
          </cell>
          <cell r="X245" t="str">
            <v>SRIA. GENERAL  DIRECCION DE ADMINISTRACI</v>
          </cell>
          <cell r="Y245">
            <v>0</v>
          </cell>
          <cell r="Z245">
            <v>0</v>
          </cell>
          <cell r="AA245">
            <v>0</v>
          </cell>
        </row>
        <row r="246">
          <cell r="D246" t="str">
            <v>M2-07230</v>
          </cell>
          <cell r="E246">
            <v>0</v>
          </cell>
          <cell r="F246">
            <v>0</v>
          </cell>
          <cell r="G246">
            <v>0</v>
          </cell>
          <cell r="H246">
            <v>0</v>
          </cell>
          <cell r="I246">
            <v>0</v>
          </cell>
          <cell r="J246">
            <v>0</v>
          </cell>
          <cell r="K246">
            <v>0</v>
          </cell>
          <cell r="L246">
            <v>0</v>
          </cell>
          <cell r="M246">
            <v>0</v>
          </cell>
          <cell r="O246" t="str">
            <v>AUTOMOVIL VEHÍCULO SEDAN, NISSAN SENTRA CUSTOM TA CVT A/A,  MODELO 2008, CON NUM. ECON. GG-062.  4 PUERTAS, MOTOR 4 CILINDROS, DE 2.0 LITROS, CON POTENCIA DE 140HP, TRANSMISIÓN AUTOMÁTICA, ALARMA CONTRA ROBO, FRENOS DELANTEROS DE DISCO Y TRASEROS DE DISCO O DE TAMBOR, AIRE ACONDICIONADO, VIDRIOS Y SEGUROS ELÉCTRICOS, BOLSAS DE AIRE PARA CONDUCTOR Y PASAJEROS, RADIO AM/FM CON CD, 
PLACAS AJB6728</v>
          </cell>
          <cell r="P246">
            <v>0</v>
          </cell>
          <cell r="Q246">
            <v>0</v>
          </cell>
          <cell r="R246">
            <v>0</v>
          </cell>
          <cell r="S246">
            <v>0</v>
          </cell>
          <cell r="T246">
            <v>0</v>
          </cell>
          <cell r="U246">
            <v>0</v>
          </cell>
          <cell r="V246">
            <v>0</v>
          </cell>
          <cell r="W246">
            <v>0</v>
          </cell>
          <cell r="X246">
            <v>0</v>
          </cell>
          <cell r="AA246" t="str">
            <v>3N1AB61D28L759138</v>
          </cell>
        </row>
        <row r="247">
          <cell r="O247">
            <v>0</v>
          </cell>
          <cell r="P247">
            <v>0</v>
          </cell>
          <cell r="Q247">
            <v>0</v>
          </cell>
          <cell r="R247">
            <v>0</v>
          </cell>
          <cell r="S247">
            <v>0</v>
          </cell>
          <cell r="T247">
            <v>0</v>
          </cell>
          <cell r="U247">
            <v>0</v>
          </cell>
          <cell r="V247">
            <v>0</v>
          </cell>
          <cell r="W247">
            <v>0</v>
          </cell>
          <cell r="X247">
            <v>0</v>
          </cell>
        </row>
        <row r="248">
          <cell r="D248">
            <v>0</v>
          </cell>
          <cell r="E248">
            <v>0</v>
          </cell>
          <cell r="F248">
            <v>0</v>
          </cell>
          <cell r="G248">
            <v>0</v>
          </cell>
          <cell r="H248">
            <v>0</v>
          </cell>
          <cell r="I248">
            <v>0</v>
          </cell>
          <cell r="L248" t="str">
            <v>MANUEL WONG CABADA</v>
          </cell>
          <cell r="M248">
            <v>0</v>
          </cell>
          <cell r="N248">
            <v>0</v>
          </cell>
          <cell r="O248">
            <v>0</v>
          </cell>
          <cell r="P248">
            <v>0</v>
          </cell>
          <cell r="Q248">
            <v>0</v>
          </cell>
          <cell r="R248">
            <v>0</v>
          </cell>
          <cell r="S248">
            <v>0</v>
          </cell>
          <cell r="T248">
            <v>0</v>
          </cell>
          <cell r="X248" t="str">
            <v>S.G.G. DIRECCION  JURIDICA CONTENCIOSA</v>
          </cell>
          <cell r="Y248">
            <v>0</v>
          </cell>
          <cell r="Z248">
            <v>0</v>
          </cell>
          <cell r="AA248">
            <v>0</v>
          </cell>
        </row>
        <row r="249">
          <cell r="D249" t="str">
            <v>M2-07231</v>
          </cell>
          <cell r="E249">
            <v>0</v>
          </cell>
          <cell r="F249">
            <v>0</v>
          </cell>
          <cell r="G249">
            <v>0</v>
          </cell>
          <cell r="H249">
            <v>0</v>
          </cell>
          <cell r="I249">
            <v>0</v>
          </cell>
          <cell r="J249">
            <v>0</v>
          </cell>
          <cell r="K249">
            <v>0</v>
          </cell>
          <cell r="L249">
            <v>0</v>
          </cell>
          <cell r="M249">
            <v>0</v>
          </cell>
          <cell r="O249" t="str">
            <v>AUTOMOVIL VEHÍCULO SEDAN, NISSAN SENTRA CUSTOM TA CVT A/A,  MODELO 2008, CON NUM. ECON. GG-063.  4 PUERTAS, MOTOR 4 CILINDROS, DE 2.0 LITROS, CON POTENCIA DE 140HP, TRANSMISIÓN AUTOMÁTICA, ALARMA CONTRA ROBO, FRENOS DELANTEROS DE DISCO Y TRASEROS DE DISCO O DE TAMBOR, AIRE ACONDICIONADO, VIDRIOS Y SEGUROS ELÉCTRICOS, BOLSAS DE AIRE PARA CONDUCTOR Y PASAJEROS, RADIO AM/FM CON CD, RINES DE ACERO, DEFENSAS Y ESPEJOS LATERALES AL COLOR DE LA CARROCERÍA.  ADJUDICACION DIRECTA POR DECLARARSE DOS VECES DESIERTO EL PROCEDIMIENTO DE INVITACION NO. OM-INV-ADQ-33-08BIS</v>
          </cell>
          <cell r="P249">
            <v>0</v>
          </cell>
          <cell r="Q249">
            <v>0</v>
          </cell>
          <cell r="R249">
            <v>0</v>
          </cell>
          <cell r="S249">
            <v>0</v>
          </cell>
          <cell r="T249">
            <v>0</v>
          </cell>
          <cell r="U249">
            <v>0</v>
          </cell>
          <cell r="V249">
            <v>0</v>
          </cell>
          <cell r="W249">
            <v>0</v>
          </cell>
          <cell r="X249">
            <v>0</v>
          </cell>
          <cell r="AA249" t="str">
            <v>3N1AB61D58L765788</v>
          </cell>
        </row>
        <row r="250">
          <cell r="O250">
            <v>0</v>
          </cell>
          <cell r="P250">
            <v>0</v>
          </cell>
          <cell r="Q250">
            <v>0</v>
          </cell>
          <cell r="R250">
            <v>0</v>
          </cell>
          <cell r="S250">
            <v>0</v>
          </cell>
          <cell r="T250">
            <v>0</v>
          </cell>
          <cell r="U250">
            <v>0</v>
          </cell>
          <cell r="V250">
            <v>0</v>
          </cell>
          <cell r="W250">
            <v>0</v>
          </cell>
          <cell r="X250">
            <v>0</v>
          </cell>
        </row>
        <row r="251">
          <cell r="D251">
            <v>0</v>
          </cell>
          <cell r="E251">
            <v>0</v>
          </cell>
          <cell r="F251">
            <v>0</v>
          </cell>
          <cell r="G251">
            <v>0</v>
          </cell>
          <cell r="H251">
            <v>0</v>
          </cell>
          <cell r="I251">
            <v>0</v>
          </cell>
          <cell r="L251" t="str">
            <v>CARLOS MANUEL HERRERA CASTRO</v>
          </cell>
          <cell r="M251">
            <v>0</v>
          </cell>
          <cell r="N251">
            <v>0</v>
          </cell>
          <cell r="O251">
            <v>0</v>
          </cell>
          <cell r="P251">
            <v>0</v>
          </cell>
          <cell r="Q251">
            <v>0</v>
          </cell>
          <cell r="R251">
            <v>0</v>
          </cell>
          <cell r="S251">
            <v>0</v>
          </cell>
          <cell r="T251">
            <v>0</v>
          </cell>
          <cell r="X251" t="str">
            <v>DIRECCION DE ANALISIS E INFORMACION</v>
          </cell>
          <cell r="Y251">
            <v>0</v>
          </cell>
          <cell r="Z251">
            <v>0</v>
          </cell>
          <cell r="AA251">
            <v>0</v>
          </cell>
        </row>
        <row r="252">
          <cell r="D252" t="str">
            <v>M2-07233</v>
          </cell>
          <cell r="E252">
            <v>0</v>
          </cell>
          <cell r="F252">
            <v>0</v>
          </cell>
          <cell r="G252">
            <v>0</v>
          </cell>
          <cell r="H252">
            <v>0</v>
          </cell>
          <cell r="I252">
            <v>0</v>
          </cell>
          <cell r="J252">
            <v>0</v>
          </cell>
          <cell r="K252">
            <v>0</v>
          </cell>
          <cell r="L252">
            <v>0</v>
          </cell>
          <cell r="M252">
            <v>0</v>
          </cell>
          <cell r="O252" t="str">
            <v>AUTOMOVIL VEHÍCULO SEDAN, NISSAN SENTRA CUSTOM TA CVT A/A,  MODELO 2008, COLOR BLANCO, CON NUM. ECON. GG-038, PLACAS AJB-6725. 4 PUERTAS, MOTOR 4 CILINDROS, DE 2.0 LITROS, CON POTENCIA DE 140HP, TRANSMISIÓN AUTOMÁTICA, ALARMA CONTRA ROBO, FRENOS DELANTEROS DE DISCO Y TRASEROS DE DISCO O DE TAMBOR, AIRE ACONDICIONADO, VIDRIOS Y SEGUROS ELÉCTRICOS, BOLSAS DE AIRE PARA CONDUCTOR Y PASAJEROS, RADIO AM/FM CON CD, RINES DE ACERO, DEFENSAS Y ESPEJOS LATERALES AL COLOR DE LA CARROCERÍA.  ADJUDICACION DIRECTA POR DECLARARSE DOS VECES DESIERTO EL PROCEDIMIENTO DE INVITACION NO. OM-INV-ADQ-33-08BIS</v>
          </cell>
          <cell r="P252">
            <v>0</v>
          </cell>
          <cell r="Q252">
            <v>0</v>
          </cell>
          <cell r="R252">
            <v>0</v>
          </cell>
          <cell r="S252">
            <v>0</v>
          </cell>
          <cell r="T252">
            <v>0</v>
          </cell>
          <cell r="U252">
            <v>0</v>
          </cell>
          <cell r="V252">
            <v>0</v>
          </cell>
          <cell r="W252">
            <v>0</v>
          </cell>
          <cell r="X252">
            <v>0</v>
          </cell>
          <cell r="AA252" t="str">
            <v>3N1AB61D88L752355</v>
          </cell>
        </row>
        <row r="253">
          <cell r="O253">
            <v>0</v>
          </cell>
          <cell r="P253">
            <v>0</v>
          </cell>
          <cell r="Q253">
            <v>0</v>
          </cell>
          <cell r="R253">
            <v>0</v>
          </cell>
          <cell r="S253">
            <v>0</v>
          </cell>
          <cell r="T253">
            <v>0</v>
          </cell>
          <cell r="U253">
            <v>0</v>
          </cell>
          <cell r="V253">
            <v>0</v>
          </cell>
          <cell r="W253">
            <v>0</v>
          </cell>
          <cell r="X253">
            <v>0</v>
          </cell>
        </row>
        <row r="254">
          <cell r="D254">
            <v>0</v>
          </cell>
          <cell r="E254">
            <v>0</v>
          </cell>
          <cell r="F254">
            <v>0</v>
          </cell>
          <cell r="G254">
            <v>0</v>
          </cell>
          <cell r="H254">
            <v>0</v>
          </cell>
          <cell r="I254">
            <v>0</v>
          </cell>
          <cell r="L254" t="str">
            <v>MANUEL WONG CABADA</v>
          </cell>
          <cell r="M254">
            <v>0</v>
          </cell>
          <cell r="N254">
            <v>0</v>
          </cell>
          <cell r="O254">
            <v>0</v>
          </cell>
          <cell r="P254">
            <v>0</v>
          </cell>
          <cell r="Q254">
            <v>0</v>
          </cell>
          <cell r="R254">
            <v>0</v>
          </cell>
          <cell r="S254">
            <v>0</v>
          </cell>
          <cell r="T254">
            <v>0</v>
          </cell>
          <cell r="X254" t="str">
            <v>SRIA. GENERAL  SUBSECRETARIA JURIDICA</v>
          </cell>
          <cell r="Y254">
            <v>0</v>
          </cell>
          <cell r="Z254">
            <v>0</v>
          </cell>
          <cell r="AA254">
            <v>0</v>
          </cell>
        </row>
        <row r="255">
          <cell r="D255" t="str">
            <v>M2-07434</v>
          </cell>
          <cell r="E255">
            <v>0</v>
          </cell>
          <cell r="F255">
            <v>0</v>
          </cell>
          <cell r="G255">
            <v>0</v>
          </cell>
          <cell r="H255">
            <v>0</v>
          </cell>
          <cell r="I255">
            <v>0</v>
          </cell>
          <cell r="J255">
            <v>0</v>
          </cell>
          <cell r="K255">
            <v>0</v>
          </cell>
          <cell r="L255">
            <v>0</v>
          </cell>
          <cell r="M255">
            <v>0</v>
          </cell>
          <cell r="O255" t="str">
            <v>AUTOMOVIL NISSAN TSURU GS II TM A/C, MODELO 2009, 4 PUERTAS, MOTOR 4 CILINDROS, 1.6 LTS. 105 HP @ 6,000 RPM, TRANSMISION MANUAL DE 5 VELOCIDADES, DIRECCION HIDRAULICA, FRENOS DELANTEROS DE DISCO Y TRASEROS DE TAMBOR, CINTURONES DE SEGURIDAD DELANTEROS DE 3 PUNTOS, ALARMA CONTRA ROBO E INMOVILIZADOR, AIRE ACONDICIONADO, RADIO AM/FM/CD, RINES DE ACERO, ASIENTOS FORRADOS EN TELA, SEGUROS Y CRISTALES MANUALES, KIT BASICO DE HERRAMIENTAS, LLANTA DE REFACCION, TAPETES, 2 JUEGOS DE LLAVES CON ALARMA,  COLOR CLARO. GARANTIA DE 3 AÑOS O 60,000 KMS, LO QUE OCURRA PRIMERO.</v>
          </cell>
          <cell r="P255">
            <v>0</v>
          </cell>
          <cell r="Q255">
            <v>0</v>
          </cell>
          <cell r="R255">
            <v>0</v>
          </cell>
          <cell r="S255">
            <v>0</v>
          </cell>
          <cell r="T255">
            <v>0</v>
          </cell>
          <cell r="U255">
            <v>0</v>
          </cell>
          <cell r="V255">
            <v>0</v>
          </cell>
          <cell r="W255">
            <v>0</v>
          </cell>
          <cell r="X255">
            <v>0</v>
          </cell>
          <cell r="AA255" t="str">
            <v>3N1EB31S49K363203</v>
          </cell>
        </row>
        <row r="256">
          <cell r="O256">
            <v>0</v>
          </cell>
          <cell r="P256">
            <v>0</v>
          </cell>
          <cell r="Q256">
            <v>0</v>
          </cell>
          <cell r="R256">
            <v>0</v>
          </cell>
          <cell r="S256">
            <v>0</v>
          </cell>
          <cell r="T256">
            <v>0</v>
          </cell>
          <cell r="U256">
            <v>0</v>
          </cell>
          <cell r="V256">
            <v>0</v>
          </cell>
          <cell r="W256">
            <v>0</v>
          </cell>
          <cell r="X256">
            <v>0</v>
          </cell>
        </row>
        <row r="257">
          <cell r="D257">
            <v>0</v>
          </cell>
          <cell r="E257">
            <v>0</v>
          </cell>
          <cell r="F257">
            <v>0</v>
          </cell>
          <cell r="G257">
            <v>0</v>
          </cell>
          <cell r="H257">
            <v>0</v>
          </cell>
          <cell r="I257">
            <v>0</v>
          </cell>
          <cell r="L257" t="str">
            <v>CARLOS MANUEL HERRERA CASTRO</v>
          </cell>
          <cell r="M257">
            <v>0</v>
          </cell>
          <cell r="N257">
            <v>0</v>
          </cell>
          <cell r="O257">
            <v>0</v>
          </cell>
          <cell r="P257">
            <v>0</v>
          </cell>
          <cell r="Q257">
            <v>0</v>
          </cell>
          <cell r="R257">
            <v>0</v>
          </cell>
          <cell r="S257">
            <v>0</v>
          </cell>
          <cell r="T257">
            <v>0</v>
          </cell>
          <cell r="X257" t="str">
            <v>SRIA. GENERAL  DIRECCION DE ADMINISTRACI</v>
          </cell>
          <cell r="Y257">
            <v>0</v>
          </cell>
          <cell r="Z257">
            <v>0</v>
          </cell>
          <cell r="AA257">
            <v>0</v>
          </cell>
        </row>
        <row r="258">
          <cell r="D258" t="str">
            <v>M2-07440</v>
          </cell>
          <cell r="E258">
            <v>0</v>
          </cell>
          <cell r="F258">
            <v>0</v>
          </cell>
          <cell r="G258">
            <v>0</v>
          </cell>
          <cell r="H258">
            <v>0</v>
          </cell>
          <cell r="I258">
            <v>0</v>
          </cell>
          <cell r="J258">
            <v>0</v>
          </cell>
          <cell r="K258">
            <v>0</v>
          </cell>
          <cell r="L258">
            <v>0</v>
          </cell>
          <cell r="M258">
            <v>0</v>
          </cell>
          <cell r="O258" t="str">
            <v>AUTOMOVIL NISSAN SENTRA CUSTOM TRANSMISION AUTOMATICA XTRONIC CON OVERDRIVE,  CVT A/A, MODELO 2009, CON NUM ECON. "GG-233".  4 PUERTAS, MOTOR 2.0 LITROS,  4 CILINDROS, CON 140 HP @ 5,100 RPM, DIRECCION HIDRAULICA, ALARMA CONTRA ROBO, FRENOS DELANTEROS DE DISCO Y TRASEROS DE TAMBOR, AIRE ACONDICIONADO, VIDRIOS Y SEGUROS ELECTRICOS, BOLSAS DE AIRE PARA CONDUCTOR Y PASAJERO, RADIO AM/FM/CD, RINES DE ACERO, DEFENSAS Y ESPEJOS LATERALES AL COLOR DE LA CARROCERIA, KIT BASICO DE HERRAMIENTA, LLANTA DE REFACCION, TAPETES, UNIDAD EN COLOR CLARO.</v>
          </cell>
          <cell r="P258">
            <v>0</v>
          </cell>
          <cell r="Q258">
            <v>0</v>
          </cell>
          <cell r="R258">
            <v>0</v>
          </cell>
          <cell r="S258">
            <v>0</v>
          </cell>
          <cell r="T258">
            <v>0</v>
          </cell>
          <cell r="U258">
            <v>0</v>
          </cell>
          <cell r="V258">
            <v>0</v>
          </cell>
          <cell r="W258">
            <v>0</v>
          </cell>
          <cell r="X258">
            <v>0</v>
          </cell>
          <cell r="AA258" t="str">
            <v>3N1AB61D69L673834</v>
          </cell>
        </row>
        <row r="259">
          <cell r="O259">
            <v>0</v>
          </cell>
          <cell r="P259">
            <v>0</v>
          </cell>
          <cell r="Q259">
            <v>0</v>
          </cell>
          <cell r="R259">
            <v>0</v>
          </cell>
          <cell r="S259">
            <v>0</v>
          </cell>
          <cell r="T259">
            <v>0</v>
          </cell>
          <cell r="U259">
            <v>0</v>
          </cell>
          <cell r="V259">
            <v>0</v>
          </cell>
          <cell r="W259">
            <v>0</v>
          </cell>
          <cell r="X259">
            <v>0</v>
          </cell>
        </row>
        <row r="261">
          <cell r="D261">
            <v>0</v>
          </cell>
          <cell r="E261">
            <v>0</v>
          </cell>
          <cell r="F261">
            <v>0</v>
          </cell>
          <cell r="G261">
            <v>0</v>
          </cell>
          <cell r="H261">
            <v>0</v>
          </cell>
          <cell r="I261">
            <v>0</v>
          </cell>
          <cell r="J261">
            <v>0</v>
          </cell>
          <cell r="K261">
            <v>0</v>
          </cell>
          <cell r="L261">
            <v>0</v>
          </cell>
          <cell r="M261">
            <v>0</v>
          </cell>
        </row>
        <row r="262">
          <cell r="D262">
            <v>0</v>
          </cell>
          <cell r="E262">
            <v>0</v>
          </cell>
          <cell r="F262">
            <v>0</v>
          </cell>
          <cell r="G262">
            <v>0</v>
          </cell>
          <cell r="H262">
            <v>0</v>
          </cell>
          <cell r="I262">
            <v>0</v>
          </cell>
          <cell r="J262">
            <v>0</v>
          </cell>
          <cell r="K262">
            <v>0</v>
          </cell>
          <cell r="X262" t="str">
            <v>UBICACION FISICA</v>
          </cell>
          <cell r="Y262">
            <v>0</v>
          </cell>
          <cell r="Z262">
            <v>0</v>
          </cell>
          <cell r="AA262">
            <v>0</v>
          </cell>
        </row>
        <row r="263">
          <cell r="D263" t="str">
            <v>ID. INVENTARIO</v>
          </cell>
          <cell r="E263">
            <v>0</v>
          </cell>
          <cell r="F263">
            <v>0</v>
          </cell>
          <cell r="G263">
            <v>0</v>
          </cell>
          <cell r="H263">
            <v>0</v>
          </cell>
          <cell r="I263">
            <v>0</v>
          </cell>
          <cell r="J263">
            <v>0</v>
          </cell>
          <cell r="K263">
            <v>0</v>
          </cell>
          <cell r="L263">
            <v>0</v>
          </cell>
          <cell r="M263">
            <v>0</v>
          </cell>
          <cell r="O263" t="str">
            <v>DESCRIPCION DEL BIEN</v>
          </cell>
          <cell r="P263">
            <v>0</v>
          </cell>
          <cell r="Q263">
            <v>0</v>
          </cell>
          <cell r="AA263" t="str">
            <v>SERIE</v>
          </cell>
        </row>
        <row r="264">
          <cell r="D264">
            <v>0</v>
          </cell>
          <cell r="E264">
            <v>0</v>
          </cell>
          <cell r="F264">
            <v>0</v>
          </cell>
          <cell r="G264">
            <v>0</v>
          </cell>
          <cell r="H264">
            <v>0</v>
          </cell>
          <cell r="I264">
            <v>0</v>
          </cell>
          <cell r="J264">
            <v>0</v>
          </cell>
          <cell r="K264">
            <v>0</v>
          </cell>
          <cell r="L264">
            <v>0</v>
          </cell>
          <cell r="M264">
            <v>0</v>
          </cell>
          <cell r="N264">
            <v>0</v>
          </cell>
          <cell r="O264">
            <v>0</v>
          </cell>
          <cell r="P264">
            <v>0</v>
          </cell>
          <cell r="Q264">
            <v>0</v>
          </cell>
          <cell r="R264">
            <v>0</v>
          </cell>
          <cell r="S264">
            <v>0</v>
          </cell>
        </row>
        <row r="265">
          <cell r="D265">
            <v>0</v>
          </cell>
          <cell r="E265" t="str">
            <v>212</v>
          </cell>
          <cell r="F265">
            <v>0</v>
          </cell>
          <cell r="G265">
            <v>0</v>
          </cell>
          <cell r="I265" t="str">
            <v>OFICINA REGISTRAL TIJUANA</v>
          </cell>
          <cell r="J265">
            <v>0</v>
          </cell>
          <cell r="K265">
            <v>0</v>
          </cell>
          <cell r="L265">
            <v>0</v>
          </cell>
          <cell r="M265">
            <v>0</v>
          </cell>
          <cell r="N265">
            <v>0</v>
          </cell>
          <cell r="O265">
            <v>0</v>
          </cell>
          <cell r="P265">
            <v>0</v>
          </cell>
          <cell r="Q265">
            <v>0</v>
          </cell>
          <cell r="R265">
            <v>0</v>
          </cell>
          <cell r="S265">
            <v>0</v>
          </cell>
          <cell r="T265">
            <v>0</v>
          </cell>
          <cell r="U265">
            <v>0</v>
          </cell>
          <cell r="V265">
            <v>0</v>
          </cell>
          <cell r="W265">
            <v>0</v>
          </cell>
        </row>
        <row r="266">
          <cell r="D266">
            <v>0</v>
          </cell>
          <cell r="E266">
            <v>0</v>
          </cell>
          <cell r="F266">
            <v>0</v>
          </cell>
          <cell r="G266">
            <v>0</v>
          </cell>
          <cell r="H266">
            <v>0</v>
          </cell>
          <cell r="I266">
            <v>0</v>
          </cell>
          <cell r="L266" t="str">
            <v>JOSE RAFAEL OSUNA LIMON</v>
          </cell>
          <cell r="M266">
            <v>0</v>
          </cell>
          <cell r="N266">
            <v>0</v>
          </cell>
          <cell r="O266">
            <v>0</v>
          </cell>
          <cell r="P266">
            <v>0</v>
          </cell>
          <cell r="Q266">
            <v>0</v>
          </cell>
          <cell r="R266">
            <v>0</v>
          </cell>
          <cell r="S266">
            <v>0</v>
          </cell>
          <cell r="T266">
            <v>0</v>
          </cell>
          <cell r="X266" t="str">
            <v>R.P.P. DELEGACION TIJUANA.</v>
          </cell>
          <cell r="Y266">
            <v>0</v>
          </cell>
          <cell r="Z266">
            <v>0</v>
          </cell>
          <cell r="AA266">
            <v>0</v>
          </cell>
        </row>
        <row r="267">
          <cell r="D267" t="str">
            <v>M2-006489</v>
          </cell>
          <cell r="E267">
            <v>0</v>
          </cell>
          <cell r="F267">
            <v>0</v>
          </cell>
          <cell r="G267">
            <v>0</v>
          </cell>
          <cell r="H267">
            <v>0</v>
          </cell>
          <cell r="I267">
            <v>0</v>
          </cell>
          <cell r="J267">
            <v>0</v>
          </cell>
          <cell r="K267">
            <v>0</v>
          </cell>
          <cell r="L267">
            <v>0</v>
          </cell>
          <cell r="M267">
            <v>0</v>
          </cell>
          <cell r="O267" t="str">
            <v>PICK-UP VEHÍCULO PICK UP, MODELO 2007,  NUMERO ECONOMICO RPP-021 Y NUM. DE PLACAS ,AG-9178-A
DOS PUERTAS, MOTOR 6 CILINDROS, DIRECCIÓN HIDRÁULICA, FRENOS DELANTEROS DE DISCOS Y TRASEROS DE TAMBOR, TRANSMISIÓN AUTOMÁTICA DE 4 VELOCIDADES, 4X2, SUSPENSIÓN DE MANEJO SUAVE Y FIRME, AIRE ACONDICIONADO, ASIENTOS EN TELA, RADIO AM/FM/CD, ESTEREO CON BUSCADOR E IDENTIFICACIÓN DE SEÑAL, BOLSAS DE AIRE ANTI-IMPACTO, PARA CONDUCTOR Y PASAJERO CAJA PICK UP CON DOBLE PARED DE ACERO.    PROCEDIMIENTO DE INVITACION   NO.  OM-INV-ADQ-FOS-21-06</v>
          </cell>
          <cell r="P267">
            <v>0</v>
          </cell>
          <cell r="Q267">
            <v>0</v>
          </cell>
          <cell r="R267">
            <v>0</v>
          </cell>
          <cell r="S267">
            <v>0</v>
          </cell>
          <cell r="T267">
            <v>0</v>
          </cell>
          <cell r="U267">
            <v>0</v>
          </cell>
          <cell r="V267">
            <v>0</v>
          </cell>
          <cell r="W267">
            <v>0</v>
          </cell>
          <cell r="X267">
            <v>0</v>
          </cell>
          <cell r="AA267" t="str">
            <v>3GBEC14X47M104397</v>
          </cell>
        </row>
        <row r="268">
          <cell r="O268">
            <v>0</v>
          </cell>
          <cell r="P268">
            <v>0</v>
          </cell>
          <cell r="Q268">
            <v>0</v>
          </cell>
          <cell r="R268">
            <v>0</v>
          </cell>
          <cell r="S268">
            <v>0</v>
          </cell>
          <cell r="T268">
            <v>0</v>
          </cell>
          <cell r="U268">
            <v>0</v>
          </cell>
          <cell r="V268">
            <v>0</v>
          </cell>
          <cell r="W268">
            <v>0</v>
          </cell>
          <cell r="X268">
            <v>0</v>
          </cell>
        </row>
        <row r="269">
          <cell r="D269">
            <v>0</v>
          </cell>
          <cell r="E269">
            <v>0</v>
          </cell>
          <cell r="F269">
            <v>0</v>
          </cell>
          <cell r="G269">
            <v>0</v>
          </cell>
          <cell r="H269">
            <v>0</v>
          </cell>
          <cell r="I269">
            <v>0</v>
          </cell>
          <cell r="J269">
            <v>0</v>
          </cell>
          <cell r="K269">
            <v>0</v>
          </cell>
          <cell r="L269">
            <v>0</v>
          </cell>
          <cell r="M269">
            <v>0</v>
          </cell>
          <cell r="N269">
            <v>0</v>
          </cell>
          <cell r="O269">
            <v>0</v>
          </cell>
          <cell r="V269">
            <v>44088.621563000001</v>
          </cell>
          <cell r="W269">
            <v>0</v>
          </cell>
          <cell r="X269">
            <v>0</v>
          </cell>
          <cell r="Y269">
            <v>0</v>
          </cell>
        </row>
        <row r="270">
          <cell r="D270">
            <v>0</v>
          </cell>
          <cell r="E270">
            <v>0</v>
          </cell>
          <cell r="F270">
            <v>0</v>
          </cell>
          <cell r="G270">
            <v>0</v>
          </cell>
          <cell r="H270">
            <v>0</v>
          </cell>
          <cell r="I270">
            <v>0</v>
          </cell>
          <cell r="L270" t="str">
            <v>CARLA IVET AVILA AGUILAR</v>
          </cell>
          <cell r="M270">
            <v>0</v>
          </cell>
          <cell r="N270">
            <v>0</v>
          </cell>
          <cell r="O270">
            <v>0</v>
          </cell>
          <cell r="P270">
            <v>0</v>
          </cell>
          <cell r="Q270">
            <v>0</v>
          </cell>
          <cell r="R270">
            <v>0</v>
          </cell>
          <cell r="S270">
            <v>0</v>
          </cell>
          <cell r="T270">
            <v>0</v>
          </cell>
          <cell r="X270" t="str">
            <v>REGISTRO PUBLICO TIJUANA</v>
          </cell>
          <cell r="Y270">
            <v>0</v>
          </cell>
          <cell r="Z270">
            <v>0</v>
          </cell>
          <cell r="AA270">
            <v>0</v>
          </cell>
        </row>
        <row r="271">
          <cell r="D271" t="str">
            <v>M2-009037</v>
          </cell>
          <cell r="E271">
            <v>0</v>
          </cell>
          <cell r="F271">
            <v>0</v>
          </cell>
          <cell r="G271">
            <v>0</v>
          </cell>
          <cell r="H271">
            <v>0</v>
          </cell>
          <cell r="I271">
            <v>0</v>
          </cell>
          <cell r="J271">
            <v>0</v>
          </cell>
          <cell r="K271">
            <v>0</v>
          </cell>
          <cell r="L271">
            <v>0</v>
          </cell>
          <cell r="M271">
            <v>0</v>
          </cell>
          <cell r="O271" t="str">
            <v>AUTOMOVIL FORD IKON, VEHICULO TIPO HATCHBACK MODELO 2015, RPP-025  , CUATRO PUERTAS, MOTOR 1.6 LTS. DURATEC DOHC, TRANSMISIÓN MANUAL, 98HP@6500RPM, TORQUE 105LB-PIE@4000RPM, ALARMA PERIMETRAL, AIRE ACONDICIONADO MANUAL CON CALEFACTOR, CINTURONES DE SEGURIDAD DE 3 PUNTOS, DEFENSAS AL COLOR DE LA CARROCERIA, BOLSAS DE AIRE FRONTALES PARA CONDUCTOR Y PASAJERO, CRISTALES MANUALES DELANTEROS Y TRASEROS,  INMOVILIZADOR DE MOTOR (PATS), VIDRIOS MANUALES, SEGUROS ELÉCTRICOS, RADIO AM/FM/CD/MP3 2 BOCINAS, FRENOS DE DISCO Y TRASEROS DE TAMBOR, TANQUE DE COMBUSTIBLE DE 45 LTS., ASIENTOS EN TELA,  ASIENTO TRASERO CON RESPALDO ABATIBLE AL 100%, CONSOLA CENTRAL CON PORTA-VASOS, LIMPIAPARABRISAS DE INTERMITENCIA VARIABLE DE 6 VELOCIDADES,  RINES DE ACERO DE 14", INCLUYE: TAPETES, KIT BASICO DE HERRAMIENTAS Y LLANTA DE REFACCION DEL MISMO TAMAÑO A LAS INSTALADAS, GARANTIA DE 3 AÑOS O 60,000 KILOMETROS (LO QUE OCURRA PRIMERO)</v>
          </cell>
          <cell r="P271">
            <v>0</v>
          </cell>
          <cell r="Q271">
            <v>0</v>
          </cell>
          <cell r="R271">
            <v>0</v>
          </cell>
          <cell r="S271">
            <v>0</v>
          </cell>
          <cell r="T271">
            <v>0</v>
          </cell>
          <cell r="U271">
            <v>0</v>
          </cell>
          <cell r="V271">
            <v>0</v>
          </cell>
          <cell r="W271">
            <v>0</v>
          </cell>
          <cell r="X271">
            <v>0</v>
          </cell>
          <cell r="AA271" t="str">
            <v>MAJFP1GD3FC139086</v>
          </cell>
        </row>
        <row r="272">
          <cell r="O272">
            <v>0</v>
          </cell>
          <cell r="P272">
            <v>0</v>
          </cell>
          <cell r="Q272">
            <v>0</v>
          </cell>
          <cell r="R272">
            <v>0</v>
          </cell>
          <cell r="S272">
            <v>0</v>
          </cell>
          <cell r="T272">
            <v>0</v>
          </cell>
          <cell r="U272">
            <v>0</v>
          </cell>
          <cell r="V272">
            <v>0</v>
          </cell>
          <cell r="W272">
            <v>0</v>
          </cell>
          <cell r="X272">
            <v>0</v>
          </cell>
        </row>
        <row r="274">
          <cell r="D274">
            <v>0</v>
          </cell>
          <cell r="E274">
            <v>0</v>
          </cell>
          <cell r="F274">
            <v>0</v>
          </cell>
          <cell r="G274">
            <v>0</v>
          </cell>
          <cell r="H274">
            <v>0</v>
          </cell>
          <cell r="I274">
            <v>0</v>
          </cell>
          <cell r="J274">
            <v>0</v>
          </cell>
          <cell r="K274">
            <v>0</v>
          </cell>
          <cell r="L274">
            <v>0</v>
          </cell>
          <cell r="M274">
            <v>0</v>
          </cell>
        </row>
        <row r="275">
          <cell r="D275">
            <v>0</v>
          </cell>
          <cell r="E275">
            <v>0</v>
          </cell>
          <cell r="F275">
            <v>0</v>
          </cell>
          <cell r="G275">
            <v>0</v>
          </cell>
          <cell r="H275">
            <v>0</v>
          </cell>
          <cell r="I275">
            <v>0</v>
          </cell>
          <cell r="J275">
            <v>0</v>
          </cell>
          <cell r="K275">
            <v>0</v>
          </cell>
          <cell r="X275" t="str">
            <v>UBICACION FISICA</v>
          </cell>
          <cell r="Y275">
            <v>0</v>
          </cell>
          <cell r="Z275">
            <v>0</v>
          </cell>
          <cell r="AA275">
            <v>0</v>
          </cell>
        </row>
        <row r="276">
          <cell r="D276" t="str">
            <v>ID. INVENTARIO</v>
          </cell>
          <cell r="E276">
            <v>0</v>
          </cell>
          <cell r="F276">
            <v>0</v>
          </cell>
          <cell r="G276">
            <v>0</v>
          </cell>
          <cell r="H276">
            <v>0</v>
          </cell>
          <cell r="I276">
            <v>0</v>
          </cell>
          <cell r="J276">
            <v>0</v>
          </cell>
          <cell r="K276">
            <v>0</v>
          </cell>
          <cell r="L276">
            <v>0</v>
          </cell>
          <cell r="M276">
            <v>0</v>
          </cell>
          <cell r="O276" t="str">
            <v>DESCRIPCION DEL BIEN</v>
          </cell>
          <cell r="P276">
            <v>0</v>
          </cell>
          <cell r="Q276">
            <v>0</v>
          </cell>
          <cell r="AA276" t="str">
            <v>SERIE</v>
          </cell>
        </row>
        <row r="277">
          <cell r="D277">
            <v>0</v>
          </cell>
          <cell r="E277">
            <v>0</v>
          </cell>
          <cell r="F277">
            <v>0</v>
          </cell>
          <cell r="G277">
            <v>0</v>
          </cell>
          <cell r="H277">
            <v>0</v>
          </cell>
          <cell r="I277">
            <v>0</v>
          </cell>
          <cell r="J277">
            <v>0</v>
          </cell>
          <cell r="K277">
            <v>0</v>
          </cell>
          <cell r="L277">
            <v>0</v>
          </cell>
          <cell r="M277">
            <v>0</v>
          </cell>
          <cell r="N277">
            <v>0</v>
          </cell>
          <cell r="O277">
            <v>0</v>
          </cell>
          <cell r="P277">
            <v>0</v>
          </cell>
          <cell r="Q277">
            <v>0</v>
          </cell>
          <cell r="R277">
            <v>0</v>
          </cell>
          <cell r="S277">
            <v>0</v>
          </cell>
        </row>
        <row r="278">
          <cell r="D278">
            <v>0</v>
          </cell>
          <cell r="E278" t="str">
            <v>213</v>
          </cell>
          <cell r="F278">
            <v>0</v>
          </cell>
          <cell r="G278">
            <v>0</v>
          </cell>
          <cell r="I278" t="str">
            <v>OFICINA REGISTRAL ENSENADA</v>
          </cell>
          <cell r="J278">
            <v>0</v>
          </cell>
          <cell r="K278">
            <v>0</v>
          </cell>
          <cell r="L278">
            <v>0</v>
          </cell>
          <cell r="M278">
            <v>0</v>
          </cell>
          <cell r="N278">
            <v>0</v>
          </cell>
          <cell r="O278">
            <v>0</v>
          </cell>
          <cell r="P278">
            <v>0</v>
          </cell>
          <cell r="Q278">
            <v>0</v>
          </cell>
          <cell r="R278">
            <v>0</v>
          </cell>
          <cell r="S278">
            <v>0</v>
          </cell>
          <cell r="T278">
            <v>0</v>
          </cell>
          <cell r="U278">
            <v>0</v>
          </cell>
          <cell r="V278">
            <v>0</v>
          </cell>
          <cell r="W278">
            <v>0</v>
          </cell>
        </row>
        <row r="279">
          <cell r="D279">
            <v>0</v>
          </cell>
          <cell r="E279">
            <v>0</v>
          </cell>
          <cell r="F279">
            <v>0</v>
          </cell>
          <cell r="G279">
            <v>0</v>
          </cell>
          <cell r="H279">
            <v>0</v>
          </cell>
          <cell r="I279">
            <v>0</v>
          </cell>
          <cell r="L279" t="str">
            <v>RAUL CHAVEZ LEDEZMA</v>
          </cell>
          <cell r="M279">
            <v>0</v>
          </cell>
          <cell r="N279">
            <v>0</v>
          </cell>
          <cell r="O279">
            <v>0</v>
          </cell>
          <cell r="P279">
            <v>0</v>
          </cell>
          <cell r="Q279">
            <v>0</v>
          </cell>
          <cell r="R279">
            <v>0</v>
          </cell>
          <cell r="S279">
            <v>0</v>
          </cell>
          <cell r="T279">
            <v>0</v>
          </cell>
          <cell r="X279" t="str">
            <v>SUBSRIA DE GOB  EDA.</v>
          </cell>
          <cell r="Y279">
            <v>0</v>
          </cell>
          <cell r="Z279">
            <v>0</v>
          </cell>
          <cell r="AA279">
            <v>0</v>
          </cell>
        </row>
        <row r="280">
          <cell r="D280" t="str">
            <v>M2-009039</v>
          </cell>
          <cell r="E280">
            <v>0</v>
          </cell>
          <cell r="F280">
            <v>0</v>
          </cell>
          <cell r="G280">
            <v>0</v>
          </cell>
          <cell r="H280">
            <v>0</v>
          </cell>
          <cell r="I280">
            <v>0</v>
          </cell>
          <cell r="J280">
            <v>0</v>
          </cell>
          <cell r="K280">
            <v>0</v>
          </cell>
          <cell r="L280">
            <v>0</v>
          </cell>
          <cell r="M280">
            <v>0</v>
          </cell>
          <cell r="O280" t="str">
            <v>AUTOMOVIL FORD IKON, VEHICULO TIPO HATCHBACK MODELO 2015,  RPP-026  , CUATRO PUERTAS, MOTOR 1.6 LTS. DURATEC DOHC, TRANSMISIÓN MANUAL, 98HP@6500RPM, TORQUE 105LB-PIE@4000RPM, ALARMA PERIMETRAL, AIRE ACONDICIONADO MANUAL CON CALEFACTOR, CINTURONES DE SEGURIDAD DE 3 PUNTOS, DEFENSAS AL COLOR DE LA CARROCERIA, BOLSAS DE AIRE FRONTALES PARA CONDUCTOR Y PASAJERO, CRISTALES MANUALES DELANTEROS Y TRASEROS,  INMOVILIZADOR DE MOTOR (PATS), VIDRIOS MANUALES, SEGUROS ELÉCTRICOS, RADIO AM/FM/CD/MP3 2 BOCINAS, FRENOS DE DISCO Y TRASEROS DE TAMBOR, TANQUE DE COMBUSTIBLE DE 45 LTS., ASIENTOS EN TELA,  ASIENTO TRASERO CON RESPALDO ABATIBLE AL 100%, CONSOLA CENTRAL CON PORTA-VASOS, LIMPIAPARABRISAS DE INTERMITENCIA VARIABLE DE 6 VELOCIDADES,  RINES DE ACERO DE 14", INCLUYE: TAPETES, KIT BASICO DE HERRAMIENTAS Y LLANTA DE REFACCION DEL MISMO TAMAÑO A LAS INSTALADAS, GARANTIA DE 3 AÑOS O 60,000 KILOMETROS (LO QUE OCURRA PRIMERO)</v>
          </cell>
          <cell r="P280">
            <v>0</v>
          </cell>
          <cell r="Q280">
            <v>0</v>
          </cell>
          <cell r="R280">
            <v>0</v>
          </cell>
          <cell r="S280">
            <v>0</v>
          </cell>
          <cell r="T280">
            <v>0</v>
          </cell>
          <cell r="U280">
            <v>0</v>
          </cell>
          <cell r="V280">
            <v>0</v>
          </cell>
          <cell r="W280">
            <v>0</v>
          </cell>
          <cell r="X280">
            <v>0</v>
          </cell>
          <cell r="AA280" t="str">
            <v>MAJFP1GD4FC139064</v>
          </cell>
        </row>
        <row r="281">
          <cell r="O281">
            <v>0</v>
          </cell>
          <cell r="P281">
            <v>0</v>
          </cell>
          <cell r="Q281">
            <v>0</v>
          </cell>
          <cell r="R281">
            <v>0</v>
          </cell>
          <cell r="S281">
            <v>0</v>
          </cell>
          <cell r="T281">
            <v>0</v>
          </cell>
          <cell r="U281">
            <v>0</v>
          </cell>
          <cell r="V281">
            <v>0</v>
          </cell>
          <cell r="W281">
            <v>0</v>
          </cell>
          <cell r="X281">
            <v>0</v>
          </cell>
        </row>
        <row r="282">
          <cell r="D282">
            <v>0</v>
          </cell>
          <cell r="E282">
            <v>0</v>
          </cell>
          <cell r="F282">
            <v>0</v>
          </cell>
          <cell r="G282">
            <v>0</v>
          </cell>
          <cell r="H282">
            <v>0</v>
          </cell>
          <cell r="I282">
            <v>0</v>
          </cell>
          <cell r="J282">
            <v>0</v>
          </cell>
          <cell r="K282">
            <v>0</v>
          </cell>
          <cell r="L282">
            <v>0</v>
          </cell>
          <cell r="M282">
            <v>0</v>
          </cell>
          <cell r="N282">
            <v>0</v>
          </cell>
          <cell r="O282">
            <v>0</v>
          </cell>
          <cell r="V282">
            <v>44088.621573999997</v>
          </cell>
          <cell r="W282">
            <v>0</v>
          </cell>
          <cell r="X282">
            <v>0</v>
          </cell>
          <cell r="Y282">
            <v>0</v>
          </cell>
        </row>
        <row r="284">
          <cell r="D284">
            <v>0</v>
          </cell>
          <cell r="E284">
            <v>0</v>
          </cell>
          <cell r="F284">
            <v>0</v>
          </cell>
          <cell r="G284">
            <v>0</v>
          </cell>
          <cell r="H284">
            <v>0</v>
          </cell>
          <cell r="I284">
            <v>0</v>
          </cell>
          <cell r="J284">
            <v>0</v>
          </cell>
          <cell r="K284">
            <v>0</v>
          </cell>
          <cell r="L284">
            <v>0</v>
          </cell>
          <cell r="M284">
            <v>0</v>
          </cell>
        </row>
        <row r="285">
          <cell r="D285">
            <v>0</v>
          </cell>
          <cell r="E285">
            <v>0</v>
          </cell>
          <cell r="F285">
            <v>0</v>
          </cell>
          <cell r="G285">
            <v>0</v>
          </cell>
          <cell r="H285">
            <v>0</v>
          </cell>
          <cell r="I285">
            <v>0</v>
          </cell>
          <cell r="J285">
            <v>0</v>
          </cell>
          <cell r="K285">
            <v>0</v>
          </cell>
          <cell r="X285" t="str">
            <v>UBICACION FISICA</v>
          </cell>
          <cell r="Y285">
            <v>0</v>
          </cell>
          <cell r="Z285">
            <v>0</v>
          </cell>
          <cell r="AA285">
            <v>0</v>
          </cell>
        </row>
        <row r="286">
          <cell r="D286" t="str">
            <v>ID. INVENTARIO</v>
          </cell>
          <cell r="E286">
            <v>0</v>
          </cell>
          <cell r="F286">
            <v>0</v>
          </cell>
          <cell r="G286">
            <v>0</v>
          </cell>
          <cell r="H286">
            <v>0</v>
          </cell>
          <cell r="I286">
            <v>0</v>
          </cell>
          <cell r="J286">
            <v>0</v>
          </cell>
          <cell r="K286">
            <v>0</v>
          </cell>
          <cell r="L286">
            <v>0</v>
          </cell>
          <cell r="M286">
            <v>0</v>
          </cell>
          <cell r="O286" t="str">
            <v>DESCRIPCION DEL BIEN</v>
          </cell>
          <cell r="P286">
            <v>0</v>
          </cell>
          <cell r="Q286">
            <v>0</v>
          </cell>
          <cell r="AA286" t="str">
            <v>SERIE</v>
          </cell>
        </row>
        <row r="287">
          <cell r="D287">
            <v>0</v>
          </cell>
          <cell r="E287">
            <v>0</v>
          </cell>
          <cell r="F287">
            <v>0</v>
          </cell>
          <cell r="G287">
            <v>0</v>
          </cell>
          <cell r="H287">
            <v>0</v>
          </cell>
          <cell r="I287">
            <v>0</v>
          </cell>
          <cell r="J287">
            <v>0</v>
          </cell>
          <cell r="K287">
            <v>0</v>
          </cell>
          <cell r="L287">
            <v>0</v>
          </cell>
          <cell r="M287">
            <v>0</v>
          </cell>
          <cell r="N287">
            <v>0</v>
          </cell>
          <cell r="O287">
            <v>0</v>
          </cell>
          <cell r="P287">
            <v>0</v>
          </cell>
          <cell r="Q287">
            <v>0</v>
          </cell>
          <cell r="R287">
            <v>0</v>
          </cell>
          <cell r="S287">
            <v>0</v>
          </cell>
        </row>
        <row r="288">
          <cell r="D288">
            <v>0</v>
          </cell>
          <cell r="E288" t="str">
            <v>214</v>
          </cell>
          <cell r="F288">
            <v>0</v>
          </cell>
          <cell r="G288">
            <v>0</v>
          </cell>
          <cell r="I288" t="str">
            <v>OFICINA REGISTRAL TECATE</v>
          </cell>
          <cell r="J288">
            <v>0</v>
          </cell>
          <cell r="K288">
            <v>0</v>
          </cell>
          <cell r="L288">
            <v>0</v>
          </cell>
          <cell r="M288">
            <v>0</v>
          </cell>
          <cell r="N288">
            <v>0</v>
          </cell>
          <cell r="O288">
            <v>0</v>
          </cell>
          <cell r="P288">
            <v>0</v>
          </cell>
          <cell r="Q288">
            <v>0</v>
          </cell>
          <cell r="R288">
            <v>0</v>
          </cell>
          <cell r="S288">
            <v>0</v>
          </cell>
          <cell r="T288">
            <v>0</v>
          </cell>
          <cell r="U288">
            <v>0</v>
          </cell>
          <cell r="V288">
            <v>0</v>
          </cell>
          <cell r="W288">
            <v>0</v>
          </cell>
        </row>
        <row r="289">
          <cell r="D289">
            <v>0</v>
          </cell>
          <cell r="E289">
            <v>0</v>
          </cell>
          <cell r="F289">
            <v>0</v>
          </cell>
          <cell r="G289">
            <v>0</v>
          </cell>
          <cell r="H289">
            <v>0</v>
          </cell>
          <cell r="I289">
            <v>0</v>
          </cell>
          <cell r="L289" t="str">
            <v>XICOTENCATL FRANCISCO LEYVA BORJA</v>
          </cell>
          <cell r="M289">
            <v>0</v>
          </cell>
          <cell r="N289">
            <v>0</v>
          </cell>
          <cell r="O289">
            <v>0</v>
          </cell>
          <cell r="P289">
            <v>0</v>
          </cell>
          <cell r="Q289">
            <v>0</v>
          </cell>
          <cell r="R289">
            <v>0</v>
          </cell>
          <cell r="S289">
            <v>0</v>
          </cell>
          <cell r="T289">
            <v>0</v>
          </cell>
          <cell r="X289" t="str">
            <v>R.P.P. DELEGACION TECATE</v>
          </cell>
          <cell r="Y289">
            <v>0</v>
          </cell>
          <cell r="Z289">
            <v>0</v>
          </cell>
          <cell r="AA289">
            <v>0</v>
          </cell>
        </row>
        <row r="290">
          <cell r="D290" t="str">
            <v>M2-009038</v>
          </cell>
          <cell r="E290">
            <v>0</v>
          </cell>
          <cell r="F290">
            <v>0</v>
          </cell>
          <cell r="G290">
            <v>0</v>
          </cell>
          <cell r="H290">
            <v>0</v>
          </cell>
          <cell r="I290">
            <v>0</v>
          </cell>
          <cell r="J290">
            <v>0</v>
          </cell>
          <cell r="K290">
            <v>0</v>
          </cell>
          <cell r="L290">
            <v>0</v>
          </cell>
          <cell r="M290">
            <v>0</v>
          </cell>
          <cell r="O290" t="str">
            <v>AUTOMOVIL FORD IKON, VEHICULO TIPO HATCHBACK MODELO 2015,   RPP- 027  4 VEHICULOS EN COLOR BLANCO Y UN VEHICULO EN COLOR PLATA, CUATRO PUERTAS, MOTOR 1.6 LTS. DURATEC DOHC, TRANSMISIÓN MANUAL, 98HP@6500RPM, TORQUE 105LB-PIE@4000RPM, ALARMA PERIMETRAL, AIRE ACONDICIONADO MANUAL CON CALEFACTOR, CINTURONES DE SEGURIDAD DE 3 PUNTOS, DEFENSAS AL COLOR DE LA CARROCERIA, BOLSAS DE AIRE FRONTALES PARA CONDUCTOR Y PASAJERO, CRISTALES MANUALES DELANTEROS Y TRASEROS,  INMOVILIZADOR DE MOTOR (PATS), VIDRIOS MANUALES, SEGUROS ELÉCTRICOS, RADIO AM/FM/CD/MP3 2 BOCINAS, FRENOS DE DISCO Y TRASEROS DE TAMBOR, TANQUE DE COMBUSTIBLE DE 45 LTS., ASIENTOS EN TELA,  ASIENTO TRASERO CON RESPALDO ABATIBLE AL 100%, CONSOLA CENTRAL CON PORTA-VASOS, LIMPIAPARABRISAS DE INTERMITENCIA VARIABLE DE 6 VELOCIDADES,  RINES DE ACERO DE 14", INCLUYE: TAPETES, KIT BASICO DE HERRAMIENTAS Y LLANTA DE REFACCION DEL MISMO TAMAÑO A LAS INSTALADAS, GARANTIA DE 3 AÑOS O 60,000 KILOMETROS (LO QUE OCURRA PRIMERO)</v>
          </cell>
          <cell r="P290">
            <v>0</v>
          </cell>
          <cell r="Q290">
            <v>0</v>
          </cell>
          <cell r="R290">
            <v>0</v>
          </cell>
          <cell r="S290">
            <v>0</v>
          </cell>
          <cell r="T290">
            <v>0</v>
          </cell>
          <cell r="U290">
            <v>0</v>
          </cell>
          <cell r="V290">
            <v>0</v>
          </cell>
          <cell r="W290">
            <v>0</v>
          </cell>
          <cell r="X290">
            <v>0</v>
          </cell>
          <cell r="AA290" t="str">
            <v>MAJFP1GD5FC138540</v>
          </cell>
        </row>
        <row r="291">
          <cell r="O291">
            <v>0</v>
          </cell>
          <cell r="P291">
            <v>0</v>
          </cell>
          <cell r="Q291">
            <v>0</v>
          </cell>
          <cell r="R291">
            <v>0</v>
          </cell>
          <cell r="S291">
            <v>0</v>
          </cell>
          <cell r="T291">
            <v>0</v>
          </cell>
          <cell r="U291">
            <v>0</v>
          </cell>
          <cell r="V291">
            <v>0</v>
          </cell>
          <cell r="W291">
            <v>0</v>
          </cell>
          <cell r="X291">
            <v>0</v>
          </cell>
        </row>
        <row r="292">
          <cell r="D292">
            <v>0</v>
          </cell>
          <cell r="E292">
            <v>0</v>
          </cell>
          <cell r="F292">
            <v>0</v>
          </cell>
          <cell r="G292">
            <v>0</v>
          </cell>
          <cell r="H292">
            <v>0</v>
          </cell>
          <cell r="I292">
            <v>0</v>
          </cell>
          <cell r="J292">
            <v>0</v>
          </cell>
          <cell r="K292">
            <v>0</v>
          </cell>
          <cell r="L292">
            <v>0</v>
          </cell>
          <cell r="M292">
            <v>0</v>
          </cell>
          <cell r="N292">
            <v>0</v>
          </cell>
          <cell r="O292">
            <v>0</v>
          </cell>
          <cell r="V292">
            <v>44088.621573999997</v>
          </cell>
          <cell r="W292">
            <v>0</v>
          </cell>
          <cell r="X292">
            <v>0</v>
          </cell>
          <cell r="Y292">
            <v>0</v>
          </cell>
        </row>
        <row r="294">
          <cell r="D294">
            <v>0</v>
          </cell>
          <cell r="E294">
            <v>0</v>
          </cell>
          <cell r="F294">
            <v>0</v>
          </cell>
          <cell r="G294">
            <v>0</v>
          </cell>
          <cell r="H294">
            <v>0</v>
          </cell>
          <cell r="I294">
            <v>0</v>
          </cell>
          <cell r="J294">
            <v>0</v>
          </cell>
          <cell r="K294">
            <v>0</v>
          </cell>
          <cell r="L294">
            <v>0</v>
          </cell>
          <cell r="M294">
            <v>0</v>
          </cell>
        </row>
        <row r="295">
          <cell r="D295">
            <v>0</v>
          </cell>
          <cell r="E295">
            <v>0</v>
          </cell>
          <cell r="F295">
            <v>0</v>
          </cell>
          <cell r="G295">
            <v>0</v>
          </cell>
          <cell r="H295">
            <v>0</v>
          </cell>
          <cell r="I295">
            <v>0</v>
          </cell>
          <cell r="J295">
            <v>0</v>
          </cell>
          <cell r="K295">
            <v>0</v>
          </cell>
          <cell r="X295" t="str">
            <v>UBICACION FISICA</v>
          </cell>
          <cell r="Y295">
            <v>0</v>
          </cell>
          <cell r="Z295">
            <v>0</v>
          </cell>
          <cell r="AA295">
            <v>0</v>
          </cell>
        </row>
        <row r="296">
          <cell r="D296" t="str">
            <v>ID. INVENTARIO</v>
          </cell>
          <cell r="E296">
            <v>0</v>
          </cell>
          <cell r="F296">
            <v>0</v>
          </cell>
          <cell r="G296">
            <v>0</v>
          </cell>
          <cell r="H296">
            <v>0</v>
          </cell>
          <cell r="I296">
            <v>0</v>
          </cell>
          <cell r="J296">
            <v>0</v>
          </cell>
          <cell r="K296">
            <v>0</v>
          </cell>
          <cell r="L296">
            <v>0</v>
          </cell>
          <cell r="M296">
            <v>0</v>
          </cell>
          <cell r="O296" t="str">
            <v>DESCRIPCION DEL BIEN</v>
          </cell>
          <cell r="P296">
            <v>0</v>
          </cell>
          <cell r="Q296">
            <v>0</v>
          </cell>
          <cell r="AA296" t="str">
            <v>SERIE</v>
          </cell>
        </row>
        <row r="297">
          <cell r="D297">
            <v>0</v>
          </cell>
          <cell r="E297">
            <v>0</v>
          </cell>
          <cell r="F297">
            <v>0</v>
          </cell>
          <cell r="G297">
            <v>0</v>
          </cell>
          <cell r="H297">
            <v>0</v>
          </cell>
          <cell r="I297">
            <v>0</v>
          </cell>
          <cell r="J297">
            <v>0</v>
          </cell>
          <cell r="K297">
            <v>0</v>
          </cell>
          <cell r="L297">
            <v>0</v>
          </cell>
          <cell r="M297">
            <v>0</v>
          </cell>
          <cell r="N297">
            <v>0</v>
          </cell>
          <cell r="O297">
            <v>0</v>
          </cell>
          <cell r="P297">
            <v>0</v>
          </cell>
          <cell r="Q297">
            <v>0</v>
          </cell>
          <cell r="R297">
            <v>0</v>
          </cell>
          <cell r="S297">
            <v>0</v>
          </cell>
        </row>
        <row r="298">
          <cell r="D298">
            <v>0</v>
          </cell>
          <cell r="E298" t="str">
            <v>215</v>
          </cell>
          <cell r="F298">
            <v>0</v>
          </cell>
          <cell r="G298">
            <v>0</v>
          </cell>
          <cell r="I298" t="str">
            <v>OFICINA REGISTRAL PLAYAS DE ROSARITO</v>
          </cell>
          <cell r="J298">
            <v>0</v>
          </cell>
          <cell r="K298">
            <v>0</v>
          </cell>
          <cell r="L298">
            <v>0</v>
          </cell>
          <cell r="M298">
            <v>0</v>
          </cell>
          <cell r="N298">
            <v>0</v>
          </cell>
          <cell r="O298">
            <v>0</v>
          </cell>
          <cell r="P298">
            <v>0</v>
          </cell>
          <cell r="Q298">
            <v>0</v>
          </cell>
          <cell r="R298">
            <v>0</v>
          </cell>
          <cell r="S298">
            <v>0</v>
          </cell>
          <cell r="T298">
            <v>0</v>
          </cell>
          <cell r="U298">
            <v>0</v>
          </cell>
          <cell r="V298">
            <v>0</v>
          </cell>
          <cell r="W298">
            <v>0</v>
          </cell>
        </row>
        <row r="299">
          <cell r="D299">
            <v>0</v>
          </cell>
          <cell r="E299">
            <v>0</v>
          </cell>
          <cell r="F299">
            <v>0</v>
          </cell>
          <cell r="G299">
            <v>0</v>
          </cell>
          <cell r="H299">
            <v>0</v>
          </cell>
          <cell r="I299">
            <v>0</v>
          </cell>
          <cell r="L299" t="str">
            <v>ASER ABINADAB OCAMPO VALDEZ</v>
          </cell>
          <cell r="M299">
            <v>0</v>
          </cell>
          <cell r="N299">
            <v>0</v>
          </cell>
          <cell r="O299">
            <v>0</v>
          </cell>
          <cell r="P299">
            <v>0</v>
          </cell>
          <cell r="Q299">
            <v>0</v>
          </cell>
          <cell r="R299">
            <v>0</v>
          </cell>
          <cell r="S299">
            <v>0</v>
          </cell>
          <cell r="T299">
            <v>0</v>
          </cell>
          <cell r="X299" t="str">
            <v>R.P.P.  DELEGACION ROSARITO</v>
          </cell>
          <cell r="Y299">
            <v>0</v>
          </cell>
          <cell r="Z299">
            <v>0</v>
          </cell>
          <cell r="AA299">
            <v>0</v>
          </cell>
        </row>
        <row r="300">
          <cell r="D300" t="str">
            <v>M2-009215</v>
          </cell>
          <cell r="E300">
            <v>0</v>
          </cell>
          <cell r="F300">
            <v>0</v>
          </cell>
          <cell r="G300">
            <v>0</v>
          </cell>
          <cell r="H300">
            <v>0</v>
          </cell>
          <cell r="I300">
            <v>0</v>
          </cell>
          <cell r="J300">
            <v>0</v>
          </cell>
          <cell r="K300">
            <v>0</v>
          </cell>
          <cell r="L300">
            <v>0</v>
          </cell>
          <cell r="M300">
            <v>0</v>
          </cell>
          <cell r="O300" t="str">
            <v>AUTOMOVIL FORD IKON, VEHICULO TIPO HATCHBACK MODELO 2015, RPP-028 CUATRO PUERTAS, MOTOR 1.6 LTS. DURATEC DOHC, TRANSMISIÓN MANUAL, 98HP@6500RPM, TORQUE 105LB-PIE@4000RPM, ALARMA PERIMETRAL, AIRE ACONDICIONADO MANUAL CON CALEFACTOR, CINTURONES DE SEGURIDAD DE 3 PUNTOS, DEFENSAS AL COLOR DE LA CARROCERIA, BOLSAS DE AIRE FRONTALES PARA CONDUCTOR Y PASAJERO, CRISTALES MANUALES DELANTEROS Y TRASEROS,  INMOVILIZADOR DE MOTOR (PATS), VIDRIOS MANUALES, SEGUROS ELÉCTRICOS, RADIO AM/FM/CD/MP3 2 BOCINAS, FRENOS DE DISCO Y TRASEROS DE TAMBOR, TANQUE DE COMBUSTIBLE DE 45 LTS., ASIENTOS EN TELA,  ASIENTO TRASERO CON RESPALDO ABATIBLE AL 100%, CONSOLA CENTRAL CON PORTA-VASOS, LIMPIAPARABRISAS DE INTERMITENCIA VARIABLE DE 6 VELOCIDADES,  RINES DE ACERO DE 14", INCLUYE: TAPETES, KIT BASICO DE HERRAMIENTAS Y LLANTA DE REFACCION DEL MISMO TAMAÑO A LAS INSTALADAS, GARANTIA DE 3 AÑOS O 60,000 KILOMETROS (LO QUE OCURRA PRIMERO)</v>
          </cell>
          <cell r="P300">
            <v>0</v>
          </cell>
          <cell r="Q300">
            <v>0</v>
          </cell>
          <cell r="R300">
            <v>0</v>
          </cell>
          <cell r="S300">
            <v>0</v>
          </cell>
          <cell r="T300">
            <v>0</v>
          </cell>
          <cell r="U300">
            <v>0</v>
          </cell>
          <cell r="V300">
            <v>0</v>
          </cell>
          <cell r="W300">
            <v>0</v>
          </cell>
          <cell r="X300">
            <v>0</v>
          </cell>
          <cell r="AA300" t="str">
            <v>MAJFP1GD1FC138986</v>
          </cell>
        </row>
        <row r="301">
          <cell r="O301">
            <v>0</v>
          </cell>
          <cell r="P301">
            <v>0</v>
          </cell>
          <cell r="Q301">
            <v>0</v>
          </cell>
          <cell r="R301">
            <v>0</v>
          </cell>
          <cell r="S301">
            <v>0</v>
          </cell>
          <cell r="T301">
            <v>0</v>
          </cell>
          <cell r="U301">
            <v>0</v>
          </cell>
          <cell r="V301">
            <v>0</v>
          </cell>
          <cell r="W301">
            <v>0</v>
          </cell>
          <cell r="X301">
            <v>0</v>
          </cell>
        </row>
        <row r="302">
          <cell r="D302">
            <v>0</v>
          </cell>
          <cell r="E302">
            <v>0</v>
          </cell>
          <cell r="F302">
            <v>0</v>
          </cell>
          <cell r="G302">
            <v>0</v>
          </cell>
          <cell r="H302">
            <v>0</v>
          </cell>
          <cell r="I302">
            <v>0</v>
          </cell>
          <cell r="J302">
            <v>0</v>
          </cell>
          <cell r="K302">
            <v>0</v>
          </cell>
          <cell r="L302">
            <v>0</v>
          </cell>
          <cell r="M302">
            <v>0</v>
          </cell>
          <cell r="N302">
            <v>0</v>
          </cell>
          <cell r="O302">
            <v>0</v>
          </cell>
          <cell r="V302">
            <v>44088.621573999997</v>
          </cell>
          <cell r="W302">
            <v>0</v>
          </cell>
          <cell r="X302">
            <v>0</v>
          </cell>
          <cell r="Y302">
            <v>0</v>
          </cell>
        </row>
        <row r="304">
          <cell r="D304">
            <v>0</v>
          </cell>
          <cell r="E304">
            <v>0</v>
          </cell>
          <cell r="F304">
            <v>0</v>
          </cell>
          <cell r="G304">
            <v>0</v>
          </cell>
          <cell r="H304">
            <v>0</v>
          </cell>
          <cell r="I304">
            <v>0</v>
          </cell>
          <cell r="J304">
            <v>0</v>
          </cell>
          <cell r="K304">
            <v>0</v>
          </cell>
          <cell r="L304">
            <v>0</v>
          </cell>
          <cell r="M304">
            <v>0</v>
          </cell>
        </row>
        <row r="305">
          <cell r="D305">
            <v>0</v>
          </cell>
          <cell r="E305">
            <v>0</v>
          </cell>
          <cell r="F305">
            <v>0</v>
          </cell>
          <cell r="G305">
            <v>0</v>
          </cell>
          <cell r="H305">
            <v>0</v>
          </cell>
          <cell r="I305">
            <v>0</v>
          </cell>
          <cell r="J305">
            <v>0</v>
          </cell>
          <cell r="K305">
            <v>0</v>
          </cell>
          <cell r="X305" t="str">
            <v>UBICACION FISICA</v>
          </cell>
          <cell r="Y305">
            <v>0</v>
          </cell>
          <cell r="Z305">
            <v>0</v>
          </cell>
          <cell r="AA305">
            <v>0</v>
          </cell>
        </row>
        <row r="306">
          <cell r="D306" t="str">
            <v>ID. INVENTARIO</v>
          </cell>
          <cell r="E306">
            <v>0</v>
          </cell>
          <cell r="F306">
            <v>0</v>
          </cell>
          <cell r="G306">
            <v>0</v>
          </cell>
          <cell r="H306">
            <v>0</v>
          </cell>
          <cell r="I306">
            <v>0</v>
          </cell>
          <cell r="J306">
            <v>0</v>
          </cell>
          <cell r="K306">
            <v>0</v>
          </cell>
          <cell r="L306">
            <v>0</v>
          </cell>
          <cell r="M306">
            <v>0</v>
          </cell>
          <cell r="O306" t="str">
            <v>DESCRIPCION DEL BIEN</v>
          </cell>
          <cell r="P306">
            <v>0</v>
          </cell>
          <cell r="Q306">
            <v>0</v>
          </cell>
          <cell r="AA306" t="str">
            <v>SERIE</v>
          </cell>
        </row>
        <row r="307">
          <cell r="D307">
            <v>0</v>
          </cell>
          <cell r="E307">
            <v>0</v>
          </cell>
          <cell r="F307">
            <v>0</v>
          </cell>
          <cell r="G307">
            <v>0</v>
          </cell>
          <cell r="H307">
            <v>0</v>
          </cell>
          <cell r="I307">
            <v>0</v>
          </cell>
          <cell r="J307">
            <v>0</v>
          </cell>
          <cell r="K307">
            <v>0</v>
          </cell>
          <cell r="L307">
            <v>0</v>
          </cell>
          <cell r="M307">
            <v>0</v>
          </cell>
          <cell r="N307">
            <v>0</v>
          </cell>
          <cell r="O307">
            <v>0</v>
          </cell>
          <cell r="P307">
            <v>0</v>
          </cell>
          <cell r="Q307">
            <v>0</v>
          </cell>
          <cell r="R307">
            <v>0</v>
          </cell>
          <cell r="S307">
            <v>0</v>
          </cell>
        </row>
        <row r="308">
          <cell r="D308">
            <v>0</v>
          </cell>
          <cell r="E308" t="str">
            <v>221</v>
          </cell>
          <cell r="F308">
            <v>0</v>
          </cell>
          <cell r="G308">
            <v>0</v>
          </cell>
          <cell r="I308" t="str">
            <v>DEPARTAMENTO DE SERVICIOS ADMINISTRATIVOS</v>
          </cell>
          <cell r="J308">
            <v>0</v>
          </cell>
          <cell r="K308">
            <v>0</v>
          </cell>
          <cell r="L308">
            <v>0</v>
          </cell>
          <cell r="M308">
            <v>0</v>
          </cell>
          <cell r="N308">
            <v>0</v>
          </cell>
          <cell r="O308">
            <v>0</v>
          </cell>
          <cell r="P308">
            <v>0</v>
          </cell>
          <cell r="Q308">
            <v>0</v>
          </cell>
          <cell r="R308">
            <v>0</v>
          </cell>
          <cell r="S308">
            <v>0</v>
          </cell>
          <cell r="T308">
            <v>0</v>
          </cell>
          <cell r="U308">
            <v>0</v>
          </cell>
          <cell r="V308">
            <v>0</v>
          </cell>
          <cell r="W308">
            <v>0</v>
          </cell>
        </row>
        <row r="309">
          <cell r="D309">
            <v>0</v>
          </cell>
          <cell r="E309">
            <v>0</v>
          </cell>
          <cell r="F309">
            <v>0</v>
          </cell>
          <cell r="G309">
            <v>0</v>
          </cell>
          <cell r="H309">
            <v>0</v>
          </cell>
          <cell r="I309">
            <v>0</v>
          </cell>
          <cell r="L309" t="str">
            <v>JAVIER ALBERTO SILVA LEON</v>
          </cell>
          <cell r="M309">
            <v>0</v>
          </cell>
          <cell r="N309">
            <v>0</v>
          </cell>
          <cell r="O309">
            <v>0</v>
          </cell>
          <cell r="P309">
            <v>0</v>
          </cell>
          <cell r="Q309">
            <v>0</v>
          </cell>
          <cell r="R309">
            <v>0</v>
          </cell>
          <cell r="S309">
            <v>0</v>
          </cell>
          <cell r="T309">
            <v>0</v>
          </cell>
          <cell r="X309" t="str">
            <v>SRIA. GENERAL OFICINA DEL TITULAR (SECRE</v>
          </cell>
          <cell r="Y309">
            <v>0</v>
          </cell>
          <cell r="Z309">
            <v>0</v>
          </cell>
          <cell r="AA309">
            <v>0</v>
          </cell>
        </row>
        <row r="310">
          <cell r="D310" t="str">
            <v>INV-251975</v>
          </cell>
          <cell r="E310">
            <v>0</v>
          </cell>
          <cell r="F310">
            <v>0</v>
          </cell>
          <cell r="G310">
            <v>0</v>
          </cell>
          <cell r="H310">
            <v>0</v>
          </cell>
          <cell r="I310">
            <v>0</v>
          </cell>
          <cell r="J310">
            <v>0</v>
          </cell>
          <cell r="K310">
            <v>0</v>
          </cell>
          <cell r="L310">
            <v>0</v>
          </cell>
          <cell r="M310">
            <v>0</v>
          </cell>
          <cell r="O310" t="str">
            <v>PICK-UP RAM 2500 CREW CAB 5.7 DE TRABAJO 4X2, MODELO 2016, MOTOR 5.7 LITROS, V8 HEMI MDS VVT, COLOR BLANCO, TRACCIÓN TRASERA 4X2, POTENCIA 395 CF@5,600 RPM, TORQUE 410 LB-PIE@3,950RPM, TRANSMISIÓN  AUTOMÁTICA DE 6 VELOCIDADES, TANQUE DE COMBUSTIBLE DE 98 LITROS, DIRECCIÓN ELECTRO ASISTIDA, SUSPENSIÓN DELANTERA DE RESORTE HELICOIDAL Y AMORTIGUADOR CON BARRA ESTABILIZADORA, INDEPENDIENTE DE HORQUILLAS. SUSPENSIÓN TRASERA DE RESORTES HELICOIDALES, 5 LINK, EJE SOLIDO CON BARRA ESTABILIZADORA, PESO BRUTO VEHICULAR 3,316 KG, PESO VEHICULAR 2,366 KG, CAPACIDAD DE CARGA DE 950 KG, CAPACIDAD DE ARRASTRE DE 4,360KG, ROTACION DE EJE DE 3.92, LONGITUD TOTAL DE 5,817MM, ANCHURA ENTRE ESPEJOS LATERALES 2,776, ALTURA TOTAL 1,907MM, DISTANCIA ENTRE EJES 3,569MM, LARGO 1,895, ANCHO 2,017, ALTO INTERIOR DE CAJA 1,401MM, ESPACIO PIERNAS ASIENTO DELANTERO/TRASERO 1,401/1,023MM, ESPACIO PARA HOMBROS ASIENTO DELANTERO/TRASERO 1,676/1,699MM, ESPACIO PARA CADERAS ASIENTO DELANTERO//TRASERO 1,605/1,605MM, INMOVILIZADOR DE MOTOR, ALARMA CONTROL REMOTO PARA APERTURA Y CIERRE DE SEGUROS Y BOTON DE ACTIVACION Y DESACTIVACION DE ALARMA, ENCENDIDO ELECTRONICO, BOLSAS DE AIRE FRONTALES CONDUCTOR Y PASAJERO, BOLSAS DE AIRE LATERALES TIPO CORITNA Y ASIENTO DELANTERO, CHASIS HIDROFORMADO, CONTROL ELECTRONICO DE ESTABILIDAD (ESC), CONTROL ELECTRONICO DE VELOCIDAD, FRENOS DE DISCO EN LAS 4 RUEDAS CON ABS, SISTEMA DE MONITOREO DE PRESIÓN DE LLANTAS, AIRE ACONDICIONADO, ASIENTO DEL CONDUCTOR CON AJUSTE ELECTRICO DE 10 VIAS, ASIENTO 40/20/40, EN TELA, ASIENTOS DELANTEROS CON ESPACIO DE ALMACENAMIENTO AL CENTRO Y DESCANZABRAZOS ABATIBLE,  EL CUAL AL LEVANTARSE ES OTRO ASIENTO, CAPACIDAD DE 6 PASAJEROS, ASIENTO TRASERO ABATIBLE 60/40, CRISTALES ELECTRICOS DELANTEROS DE UN SOLO TOQUE DESCANZABRAZOS DELANTEROS CON PORTAVASOS INTEGRADOS, ESPEJOS EXTERIORES ELECTRICOS CON DESEMPAÑANTE, LAMPARA EXTERIOR DE CARGA, LAMPARAS DE ENCENDIDO AUTOMATICO, PARRILLA BRILLANTE, RINES DE ACERO DE 17", SEGUROS ELECTRICOS, SISTEMA DE 6 BOCINAS, TOMA CORRIENTE AUX. DE 12 V, VENTANA TRASERA CORREDIZA CON AJUSTE ELECTRICO, VISERA DE PASAJERO CON ESPEJO DE VANIDAD, VOLANTE DE DIRECCIÓN CON AJUSTE DE ALTURA, LLANTA PARA ASFALTO Y TERRACERÍA P265/70R17, BSW, CENTRO DE INFORMACIÓN DEL VEHICULO (PANTALLA LCD 3.5"), SISTEMA MULTIMEDIA UCONNECT 3.0 CON ENTRADA USB Y AUXILIAR, DEFENSA DELANTERA Y TRASERA EN COLOR GRIS OSCURO, GARANTÍA DE 2 AÑOS O 60,000 KILOMETROS, LO QUE OCURRA PRIMERO. NUMERO ECONOMICO SSP959</v>
          </cell>
          <cell r="P310">
            <v>0</v>
          </cell>
          <cell r="Q310">
            <v>0</v>
          </cell>
          <cell r="R310">
            <v>0</v>
          </cell>
          <cell r="S310">
            <v>0</v>
          </cell>
          <cell r="T310">
            <v>0</v>
          </cell>
          <cell r="U310">
            <v>0</v>
          </cell>
          <cell r="V310">
            <v>0</v>
          </cell>
          <cell r="W310">
            <v>0</v>
          </cell>
          <cell r="X310">
            <v>0</v>
          </cell>
          <cell r="AA310" t="str">
            <v>3C6SRADT5GG145606</v>
          </cell>
        </row>
        <row r="311">
          <cell r="O311">
            <v>0</v>
          </cell>
          <cell r="P311">
            <v>0</v>
          </cell>
          <cell r="Q311">
            <v>0</v>
          </cell>
          <cell r="R311">
            <v>0</v>
          </cell>
          <cell r="S311">
            <v>0</v>
          </cell>
          <cell r="T311">
            <v>0</v>
          </cell>
          <cell r="U311">
            <v>0</v>
          </cell>
          <cell r="V311">
            <v>0</v>
          </cell>
          <cell r="W311">
            <v>0</v>
          </cell>
          <cell r="X311">
            <v>0</v>
          </cell>
        </row>
        <row r="312">
          <cell r="D312">
            <v>0</v>
          </cell>
          <cell r="E312">
            <v>0</v>
          </cell>
          <cell r="F312">
            <v>0</v>
          </cell>
          <cell r="G312">
            <v>0</v>
          </cell>
          <cell r="H312">
            <v>0</v>
          </cell>
          <cell r="I312">
            <v>0</v>
          </cell>
          <cell r="J312">
            <v>0</v>
          </cell>
          <cell r="K312">
            <v>0</v>
          </cell>
          <cell r="L312">
            <v>0</v>
          </cell>
          <cell r="M312">
            <v>0</v>
          </cell>
          <cell r="N312">
            <v>0</v>
          </cell>
          <cell r="O312">
            <v>0</v>
          </cell>
          <cell r="V312">
            <v>44088.621573999997</v>
          </cell>
          <cell r="W312">
            <v>0</v>
          </cell>
          <cell r="X312">
            <v>0</v>
          </cell>
          <cell r="Y312">
            <v>0</v>
          </cell>
        </row>
        <row r="313">
          <cell r="D313">
            <v>0</v>
          </cell>
          <cell r="E313">
            <v>0</v>
          </cell>
          <cell r="F313">
            <v>0</v>
          </cell>
          <cell r="G313">
            <v>0</v>
          </cell>
          <cell r="H313">
            <v>0</v>
          </cell>
          <cell r="I313">
            <v>0</v>
          </cell>
          <cell r="L313" t="str">
            <v>VICTOR MANUEL SOLORZANO  MARQUEZ</v>
          </cell>
          <cell r="M313">
            <v>0</v>
          </cell>
          <cell r="N313">
            <v>0</v>
          </cell>
          <cell r="O313">
            <v>0</v>
          </cell>
          <cell r="P313">
            <v>0</v>
          </cell>
          <cell r="Q313">
            <v>0</v>
          </cell>
          <cell r="R313">
            <v>0</v>
          </cell>
          <cell r="S313">
            <v>0</v>
          </cell>
          <cell r="T313">
            <v>0</v>
          </cell>
          <cell r="X313" t="str">
            <v>UNIDAD DE INGENIERIA Y CONSERVACION</v>
          </cell>
          <cell r="Y313">
            <v>0</v>
          </cell>
          <cell r="Z313">
            <v>0</v>
          </cell>
          <cell r="AA313">
            <v>0</v>
          </cell>
        </row>
        <row r="314">
          <cell r="D314" t="str">
            <v>INV-256794</v>
          </cell>
          <cell r="E314">
            <v>0</v>
          </cell>
          <cell r="F314">
            <v>0</v>
          </cell>
          <cell r="G314">
            <v>0</v>
          </cell>
          <cell r="H314">
            <v>0</v>
          </cell>
          <cell r="I314">
            <v>0</v>
          </cell>
          <cell r="J314">
            <v>0</v>
          </cell>
          <cell r="K314">
            <v>0</v>
          </cell>
          <cell r="L314">
            <v>0</v>
          </cell>
          <cell r="M314">
            <v>0</v>
          </cell>
          <cell r="O314" t="str">
            <v>CAMIONETA VEHÍCULO TIPO PICKUP FORD RANGER XL, MODELO 2016, CON NUMERO DE ENGOMADO (OM-263)DOBLE CABINA, CUATRO PUERTAS INDEPENDIENTES, MOTOR 2.5 LITROS, 4 CILINDROS, 16 VALVULAS, 164HP@5,500RPM, TORQUE DE 167 LB-PIE@4,500RPM, TRANSMISIÓN MANUAL DE 5 VELOCIDADES, TRACCIÓN TRASERA 4X2, SUSPENSIÓN DELANTERA INDEPENDIENTE DE DOBLE HORQUILLA CON AMORTIGUADORES DE GAS Y RESORTES HELICOIDALES, SUSPENSIÓN TRASERA CON EJE RÍGIDO, MUELLES TRASEROS Y AMORTIGUADORES DE GAS, AIRE ACONDICIONADO, CAPACIDAD DE CARGA DE 1,420 KGS., DIRECCIÓN ELÉCTRICA ASISTIDA, ASIENTOS DELANTEROS INDIVIDUALES CON DESCANZABRAZOS, VIDRIOS Y ESPEJOS MANUALES, CUBIERTA DE PISO CON ALFOMBRA, INTERIORES EN TELA, GANCHOS DE SUJECIÓN DE CARGA EN INTERIOR DE CAJA DE PICK UP, FRENOS DELANTEROS DE DISCO Y TRASEROS DE TAMBOR, SEGUROS ELÉCTRICOS, SISTEMA ANTIROBO PASIVO SECURILOCK CON INS DE AIRE FRONTALES PARA CONDUCTOR Y PASAJERO, TANQUE DE COMBUSTIBLE DE 80 LITROS, TAPETES DE USO RUDO, SEGURO ORIGINALES ELÉCTRICOS CON APERTURA REMOTA, DEFENSA DELANTERA Y TRASERA NEGRA, ASIENTO DEL CONDUCTOR DESLIZABLE, MANIJAS DE PUERTAS EN COLOR NEGRO, ASIENTO TRASERO DE BANCA PLEGABLE CON COMPARTIMIENTOS PARA HERRAMINETA, LUZ DE TOLDO, LIMPIAPARABRISAS INTERMITENTE DE VELOCIDAD VARIABLE, COMPARTIMIENTOS EN PUERTAS DELANTERA Y TRASERA, PARRILLA COLOR, RINES DE ACERO DE 16”, LLANTAS 255/70R16, LLANTA DE REFACIÓN DEL MISMO TAMAÑO A LA INSTALADA, CINTURONES DE SEGURIDAD FRONTALES DE 3 PUNTOS (2) Y LA CENTRAL, INCLUYE KIT BÁSICO DE HERRAMIENTA, COLOR BLANCO, GARANTÍA DE 3 AÑOS O 60,000 KILÓMETROS, LO QUE OCURRA PRIMERO, AUXILIO VIAL POR 3 AÑOS.</v>
          </cell>
          <cell r="P314">
            <v>0</v>
          </cell>
          <cell r="Q314">
            <v>0</v>
          </cell>
          <cell r="R314">
            <v>0</v>
          </cell>
          <cell r="S314">
            <v>0</v>
          </cell>
          <cell r="T314">
            <v>0</v>
          </cell>
          <cell r="U314">
            <v>0</v>
          </cell>
          <cell r="V314">
            <v>0</v>
          </cell>
          <cell r="W314">
            <v>0</v>
          </cell>
          <cell r="X314">
            <v>0</v>
          </cell>
          <cell r="AA314" t="str">
            <v>8AFRR5AA2G6384090</v>
          </cell>
        </row>
        <row r="315">
          <cell r="O315">
            <v>0</v>
          </cell>
          <cell r="P315">
            <v>0</v>
          </cell>
          <cell r="Q315">
            <v>0</v>
          </cell>
          <cell r="R315">
            <v>0</v>
          </cell>
          <cell r="S315">
            <v>0</v>
          </cell>
          <cell r="T315">
            <v>0</v>
          </cell>
          <cell r="U315">
            <v>0</v>
          </cell>
          <cell r="V315">
            <v>0</v>
          </cell>
          <cell r="W315">
            <v>0</v>
          </cell>
          <cell r="X315">
            <v>0</v>
          </cell>
        </row>
        <row r="316">
          <cell r="D316">
            <v>0</v>
          </cell>
          <cell r="E316">
            <v>0</v>
          </cell>
          <cell r="F316">
            <v>0</v>
          </cell>
          <cell r="G316">
            <v>0</v>
          </cell>
          <cell r="H316">
            <v>0</v>
          </cell>
          <cell r="I316">
            <v>0</v>
          </cell>
          <cell r="L316" t="str">
            <v>RURY ANDRE MEDINA JR. MARQUEZ</v>
          </cell>
          <cell r="M316">
            <v>0</v>
          </cell>
          <cell r="N316">
            <v>0</v>
          </cell>
          <cell r="O316">
            <v>0</v>
          </cell>
          <cell r="P316">
            <v>0</v>
          </cell>
          <cell r="Q316">
            <v>0</v>
          </cell>
          <cell r="R316">
            <v>0</v>
          </cell>
          <cell r="S316">
            <v>0</v>
          </cell>
          <cell r="T316">
            <v>0</v>
          </cell>
          <cell r="X316" t="str">
            <v>DEFENSORIA DE OFICIO EDA.</v>
          </cell>
          <cell r="Y316">
            <v>0</v>
          </cell>
          <cell r="Z316">
            <v>0</v>
          </cell>
          <cell r="AA316">
            <v>0</v>
          </cell>
        </row>
        <row r="317">
          <cell r="D317" t="str">
            <v>INV-259731</v>
          </cell>
          <cell r="E317">
            <v>0</v>
          </cell>
          <cell r="F317">
            <v>0</v>
          </cell>
          <cell r="G317">
            <v>0</v>
          </cell>
          <cell r="H317">
            <v>0</v>
          </cell>
          <cell r="I317">
            <v>0</v>
          </cell>
          <cell r="J317">
            <v>0</v>
          </cell>
          <cell r="K317">
            <v>0</v>
          </cell>
          <cell r="L317">
            <v>0</v>
          </cell>
          <cell r="M317">
            <v>0</v>
          </cell>
          <cell r="O317" t="str">
            <v>AUTOMOVIL PARTIDA 3, VEHÍCULO TIPO SEDÁN, MARCA NISSAN TSURU GSII TM DH AC, MODELO 2017, COLOR BLANCO O PLATA,CON ENGOMADO NUMERO (SGG-203) MOTOR 4 CILINDROS, 1.6 LITROS, 105HP @ 5,600 RPM, TRANSMISIÓN MANUAL DE 5 VELOCIDADES, INTERIORES EN TELA, AIRE ACONDICIONADO, DIRECCIÓN HIDRÁULICA, PIÑÓN Y CREMALLERA, SUSPENSIÓN DELANTERA Y TRASERA TIPO MCPHERSON, FRENOS DELANTEROS DE DISCO Y TRASEROS DE TAMBOR, CRISTALES TINTADOS, DESEMPAÑADOR TRASERO, ALARMA A CONTROL REMOTO, DISPOSITIVO ANTIRROBO CON INHIBIDOR, CINTURONES DE SEGURIDAD DELANTEROS RETRÁCTILES DE 3 PUNTOS (2), VOLANTE DE DIRECCIÓN DE 3 BRAZOS, REVISTERO EN PUERTAS (2), RADIO AMFM/CDDISC, BOCINAS Y ANTENA, TOMACORRIENTE DE 12 VOLTS, VISTAS EN PUERTAS DE TELA, DEFENSAS AL COLOR DE LA CARROCERÍA, ESPEJOS EXTERIORES AL COLOR DE LA CARROCERÍA, LLANTAS 175/70S R13”, RINES DE ACERO DE 13” CON COPAS, TANQUE DE COMBUSTIBLE DE 50 LITROS, TAPETES ORIGINALES, LLANTA DE REPARACIÓN, KIT BÁSICO DE HERRAMIENTAS, GARANTÍA DE 3 AÑOS O 60,000 KILÓMETROS, LO QUE OCURRA PRIMERO EN COMPONENTES ORIGINALES, AUXILIO VIAL POR 3 AÑOS.</v>
          </cell>
          <cell r="P317">
            <v>0</v>
          </cell>
          <cell r="Q317">
            <v>0</v>
          </cell>
          <cell r="R317">
            <v>0</v>
          </cell>
          <cell r="S317">
            <v>0</v>
          </cell>
          <cell r="T317">
            <v>0</v>
          </cell>
          <cell r="U317">
            <v>0</v>
          </cell>
          <cell r="V317">
            <v>0</v>
          </cell>
          <cell r="W317">
            <v>0</v>
          </cell>
          <cell r="X317">
            <v>0</v>
          </cell>
          <cell r="AA317" t="str">
            <v>3N1EB31S5HK306653</v>
          </cell>
        </row>
        <row r="318">
          <cell r="O318">
            <v>0</v>
          </cell>
          <cell r="P318">
            <v>0</v>
          </cell>
          <cell r="Q318">
            <v>0</v>
          </cell>
          <cell r="R318">
            <v>0</v>
          </cell>
          <cell r="S318">
            <v>0</v>
          </cell>
          <cell r="T318">
            <v>0</v>
          </cell>
          <cell r="U318">
            <v>0</v>
          </cell>
          <cell r="V318">
            <v>0</v>
          </cell>
          <cell r="W318">
            <v>0</v>
          </cell>
          <cell r="X318">
            <v>0</v>
          </cell>
        </row>
        <row r="319">
          <cell r="D319">
            <v>0</v>
          </cell>
          <cell r="E319">
            <v>0</v>
          </cell>
          <cell r="F319">
            <v>0</v>
          </cell>
          <cell r="G319">
            <v>0</v>
          </cell>
          <cell r="H319">
            <v>0</v>
          </cell>
          <cell r="I319">
            <v>0</v>
          </cell>
          <cell r="L319" t="str">
            <v>VICTOR MANUEL SOLORZANO  MARQUEZ</v>
          </cell>
          <cell r="M319">
            <v>0</v>
          </cell>
          <cell r="N319">
            <v>0</v>
          </cell>
          <cell r="O319">
            <v>0</v>
          </cell>
          <cell r="P319">
            <v>0</v>
          </cell>
          <cell r="Q319">
            <v>0</v>
          </cell>
          <cell r="R319">
            <v>0</v>
          </cell>
          <cell r="S319">
            <v>0</v>
          </cell>
          <cell r="T319">
            <v>0</v>
          </cell>
          <cell r="X319" t="str">
            <v>SRIA. GRAL. DEPTO. DE SERVICIOS ADMVOS.</v>
          </cell>
          <cell r="Y319">
            <v>0</v>
          </cell>
          <cell r="Z319">
            <v>0</v>
          </cell>
          <cell r="AA319">
            <v>0</v>
          </cell>
        </row>
        <row r="320">
          <cell r="D320" t="str">
            <v>INV-288307</v>
          </cell>
          <cell r="E320">
            <v>0</v>
          </cell>
          <cell r="F320">
            <v>0</v>
          </cell>
          <cell r="G320">
            <v>0</v>
          </cell>
          <cell r="H320">
            <v>0</v>
          </cell>
          <cell r="I320">
            <v>0</v>
          </cell>
          <cell r="J320">
            <v>0</v>
          </cell>
          <cell r="K320">
            <v>0</v>
          </cell>
          <cell r="L320">
            <v>0</v>
          </cell>
          <cell r="M320">
            <v>0</v>
          </cell>
          <cell r="O320" t="str">
            <v>AUTOMOVIL MCA. CHEVROLET ASTRA 4 PUERTAS MOD. 2005 MOTOR 4 CIL. ,TRANSMISION AUTOMATICA. CON N0. ECON.  GG- 219</v>
          </cell>
          <cell r="P320">
            <v>0</v>
          </cell>
          <cell r="Q320">
            <v>0</v>
          </cell>
          <cell r="R320">
            <v>0</v>
          </cell>
          <cell r="S320">
            <v>0</v>
          </cell>
          <cell r="T320">
            <v>0</v>
          </cell>
          <cell r="U320">
            <v>0</v>
          </cell>
          <cell r="V320">
            <v>0</v>
          </cell>
          <cell r="W320">
            <v>0</v>
          </cell>
          <cell r="X320">
            <v>0</v>
          </cell>
          <cell r="AA320" t="str">
            <v>93CTC69B75B148692</v>
          </cell>
        </row>
        <row r="321">
          <cell r="O321">
            <v>0</v>
          </cell>
          <cell r="P321">
            <v>0</v>
          </cell>
          <cell r="Q321">
            <v>0</v>
          </cell>
          <cell r="R321">
            <v>0</v>
          </cell>
          <cell r="S321">
            <v>0</v>
          </cell>
          <cell r="T321">
            <v>0</v>
          </cell>
          <cell r="U321">
            <v>0</v>
          </cell>
          <cell r="V321">
            <v>0</v>
          </cell>
          <cell r="W321">
            <v>0</v>
          </cell>
          <cell r="X321">
            <v>0</v>
          </cell>
        </row>
        <row r="322">
          <cell r="D322">
            <v>0</v>
          </cell>
          <cell r="E322">
            <v>0</v>
          </cell>
          <cell r="F322">
            <v>0</v>
          </cell>
          <cell r="G322">
            <v>0</v>
          </cell>
          <cell r="H322">
            <v>0</v>
          </cell>
          <cell r="I322">
            <v>0</v>
          </cell>
          <cell r="L322" t="str">
            <v>JAVIER ALBERTO SILVA LEON</v>
          </cell>
          <cell r="M322">
            <v>0</v>
          </cell>
          <cell r="N322">
            <v>0</v>
          </cell>
          <cell r="O322">
            <v>0</v>
          </cell>
          <cell r="P322">
            <v>0</v>
          </cell>
          <cell r="Q322">
            <v>0</v>
          </cell>
          <cell r="R322">
            <v>0</v>
          </cell>
          <cell r="S322">
            <v>0</v>
          </cell>
          <cell r="T322">
            <v>0</v>
          </cell>
          <cell r="X322" t="str">
            <v>SRIA. GENERAL  DIRECCION DE ADMINISTRACI</v>
          </cell>
          <cell r="Y322">
            <v>0</v>
          </cell>
          <cell r="Z322">
            <v>0</v>
          </cell>
          <cell r="AA322">
            <v>0</v>
          </cell>
        </row>
        <row r="323">
          <cell r="D323" t="str">
            <v>M2-006040</v>
          </cell>
          <cell r="E323">
            <v>0</v>
          </cell>
          <cell r="F323">
            <v>0</v>
          </cell>
          <cell r="G323">
            <v>0</v>
          </cell>
          <cell r="H323">
            <v>0</v>
          </cell>
          <cell r="I323">
            <v>0</v>
          </cell>
          <cell r="J323">
            <v>0</v>
          </cell>
          <cell r="K323">
            <v>0</v>
          </cell>
          <cell r="L323">
            <v>0</v>
          </cell>
          <cell r="M323">
            <v>0</v>
          </cell>
          <cell r="O323" t="str">
            <v>PICK-UP FORD RANGER, MODELON 2000, COLOR NEGRO. NUMERO ECONOMICO GG-225, PLACAS BM26526</v>
          </cell>
          <cell r="P323">
            <v>0</v>
          </cell>
          <cell r="Q323">
            <v>0</v>
          </cell>
          <cell r="R323">
            <v>0</v>
          </cell>
          <cell r="S323">
            <v>0</v>
          </cell>
          <cell r="T323">
            <v>0</v>
          </cell>
          <cell r="U323">
            <v>0</v>
          </cell>
          <cell r="V323">
            <v>0</v>
          </cell>
          <cell r="W323">
            <v>0</v>
          </cell>
          <cell r="X323">
            <v>0</v>
          </cell>
          <cell r="AA323" t="str">
            <v>1FTZR15V8YPA30034</v>
          </cell>
        </row>
        <row r="324">
          <cell r="O324">
            <v>0</v>
          </cell>
          <cell r="P324">
            <v>0</v>
          </cell>
          <cell r="Q324">
            <v>0</v>
          </cell>
          <cell r="R324">
            <v>0</v>
          </cell>
          <cell r="S324">
            <v>0</v>
          </cell>
          <cell r="T324">
            <v>0</v>
          </cell>
          <cell r="U324">
            <v>0</v>
          </cell>
          <cell r="V324">
            <v>0</v>
          </cell>
          <cell r="W324">
            <v>0</v>
          </cell>
          <cell r="X324">
            <v>0</v>
          </cell>
        </row>
        <row r="325">
          <cell r="D325">
            <v>0</v>
          </cell>
          <cell r="E325">
            <v>0</v>
          </cell>
          <cell r="F325">
            <v>0</v>
          </cell>
          <cell r="G325">
            <v>0</v>
          </cell>
          <cell r="H325">
            <v>0</v>
          </cell>
          <cell r="I325">
            <v>0</v>
          </cell>
          <cell r="L325" t="str">
            <v>VICTOR MANUEL SOLORZANO  MARQUEZ</v>
          </cell>
          <cell r="M325">
            <v>0</v>
          </cell>
          <cell r="N325">
            <v>0</v>
          </cell>
          <cell r="O325">
            <v>0</v>
          </cell>
          <cell r="P325">
            <v>0</v>
          </cell>
          <cell r="Q325">
            <v>0</v>
          </cell>
          <cell r="R325">
            <v>0</v>
          </cell>
          <cell r="S325">
            <v>0</v>
          </cell>
          <cell r="T325">
            <v>0</v>
          </cell>
          <cell r="X325" t="str">
            <v>OFICINA DEL SECRETARIO</v>
          </cell>
          <cell r="Y325">
            <v>0</v>
          </cell>
          <cell r="Z325">
            <v>0</v>
          </cell>
          <cell r="AA325">
            <v>0</v>
          </cell>
        </row>
        <row r="326">
          <cell r="D326" t="str">
            <v>M2-006298</v>
          </cell>
          <cell r="E326">
            <v>0</v>
          </cell>
          <cell r="F326">
            <v>0</v>
          </cell>
          <cell r="G326">
            <v>0</v>
          </cell>
          <cell r="H326">
            <v>0</v>
          </cell>
          <cell r="I326">
            <v>0</v>
          </cell>
          <cell r="J326">
            <v>0</v>
          </cell>
          <cell r="K326">
            <v>0</v>
          </cell>
          <cell r="L326">
            <v>0</v>
          </cell>
          <cell r="M326">
            <v>0</v>
          </cell>
          <cell r="O326" t="str">
            <v xml:space="preserve">CAMIONETA CHEVROLET TIPO SONORA "A" 4 PUERTAS CON VESTIDURA EN TELA MODELO 2006.NUMERO ECONOMICO SSP-393
</v>
          </cell>
          <cell r="P326">
            <v>0</v>
          </cell>
          <cell r="Q326">
            <v>0</v>
          </cell>
          <cell r="R326">
            <v>0</v>
          </cell>
          <cell r="S326">
            <v>0</v>
          </cell>
          <cell r="T326">
            <v>0</v>
          </cell>
          <cell r="U326">
            <v>0</v>
          </cell>
          <cell r="V326">
            <v>0</v>
          </cell>
          <cell r="W326">
            <v>0</v>
          </cell>
          <cell r="X326">
            <v>0</v>
          </cell>
          <cell r="AA326" t="str">
            <v>1GNEC13T96J115974</v>
          </cell>
        </row>
        <row r="327">
          <cell r="O327">
            <v>0</v>
          </cell>
          <cell r="P327">
            <v>0</v>
          </cell>
          <cell r="Q327">
            <v>0</v>
          </cell>
          <cell r="R327">
            <v>0</v>
          </cell>
          <cell r="S327">
            <v>0</v>
          </cell>
          <cell r="T327">
            <v>0</v>
          </cell>
          <cell r="U327">
            <v>0</v>
          </cell>
          <cell r="V327">
            <v>0</v>
          </cell>
          <cell r="W327">
            <v>0</v>
          </cell>
          <cell r="X327">
            <v>0</v>
          </cell>
        </row>
        <row r="328">
          <cell r="D328">
            <v>0</v>
          </cell>
          <cell r="E328">
            <v>0</v>
          </cell>
          <cell r="F328">
            <v>0</v>
          </cell>
          <cell r="G328">
            <v>0</v>
          </cell>
          <cell r="H328">
            <v>0</v>
          </cell>
          <cell r="I328">
            <v>0</v>
          </cell>
          <cell r="L328" t="str">
            <v>JAVIER ALBERTO SILVA LEON</v>
          </cell>
          <cell r="M328">
            <v>0</v>
          </cell>
          <cell r="N328">
            <v>0</v>
          </cell>
          <cell r="O328">
            <v>0</v>
          </cell>
          <cell r="P328">
            <v>0</v>
          </cell>
          <cell r="Q328">
            <v>0</v>
          </cell>
          <cell r="R328">
            <v>0</v>
          </cell>
          <cell r="S328">
            <v>0</v>
          </cell>
          <cell r="T328">
            <v>0</v>
          </cell>
          <cell r="X328" t="str">
            <v>S.G.G. SUBSECRETARIA DE GOB. P/ASUNTOS L</v>
          </cell>
          <cell r="Y328">
            <v>0</v>
          </cell>
          <cell r="Z328">
            <v>0</v>
          </cell>
          <cell r="AA328">
            <v>0</v>
          </cell>
        </row>
        <row r="329">
          <cell r="D329" t="str">
            <v>M2-006311</v>
          </cell>
          <cell r="E329">
            <v>0</v>
          </cell>
          <cell r="F329">
            <v>0</v>
          </cell>
          <cell r="G329">
            <v>0</v>
          </cell>
          <cell r="H329">
            <v>0</v>
          </cell>
          <cell r="I329">
            <v>0</v>
          </cell>
          <cell r="J329">
            <v>0</v>
          </cell>
          <cell r="K329">
            <v>0</v>
          </cell>
          <cell r="L329">
            <v>0</v>
          </cell>
          <cell r="M329">
            <v>0</v>
          </cell>
          <cell r="O329" t="str">
            <v xml:space="preserve">AUTOMOVIL AUTOMÓVIL  , FORD FOCUS, MODELO 2006, COLOR BLANCO, NUMERO ECONOMICO GG-019,, TRANSMISIÓN ESTANDAR DE 5 VELOCIDADES Y REVERSA, , RINES DE ACERO, BARRAS ANTI IMPACTO EN PUERTAS LATERALES, TANQUE DE COMBUSTIBLE CON CAPACIDAD PARA 50.0 LTS., 
</v>
          </cell>
          <cell r="P329">
            <v>0</v>
          </cell>
          <cell r="Q329">
            <v>0</v>
          </cell>
          <cell r="R329">
            <v>0</v>
          </cell>
          <cell r="S329">
            <v>0</v>
          </cell>
          <cell r="T329">
            <v>0</v>
          </cell>
          <cell r="U329">
            <v>0</v>
          </cell>
          <cell r="V329">
            <v>0</v>
          </cell>
          <cell r="W329">
            <v>0</v>
          </cell>
          <cell r="X329">
            <v>0</v>
          </cell>
          <cell r="AA329" t="str">
            <v>8AFBT23D166487346</v>
          </cell>
        </row>
        <row r="330">
          <cell r="O330">
            <v>0</v>
          </cell>
          <cell r="P330">
            <v>0</v>
          </cell>
          <cell r="Q330">
            <v>0</v>
          </cell>
          <cell r="R330">
            <v>0</v>
          </cell>
          <cell r="S330">
            <v>0</v>
          </cell>
          <cell r="T330">
            <v>0</v>
          </cell>
          <cell r="U330">
            <v>0</v>
          </cell>
          <cell r="V330">
            <v>0</v>
          </cell>
          <cell r="W330">
            <v>0</v>
          </cell>
          <cell r="X330">
            <v>0</v>
          </cell>
        </row>
        <row r="331">
          <cell r="D331">
            <v>0</v>
          </cell>
          <cell r="E331">
            <v>0</v>
          </cell>
          <cell r="F331">
            <v>0</v>
          </cell>
          <cell r="G331">
            <v>0</v>
          </cell>
          <cell r="H331">
            <v>0</v>
          </cell>
          <cell r="I331">
            <v>0</v>
          </cell>
          <cell r="L331" t="str">
            <v>JAVIER ALBERTO SILVA LEON</v>
          </cell>
          <cell r="M331">
            <v>0</v>
          </cell>
          <cell r="N331">
            <v>0</v>
          </cell>
          <cell r="O331">
            <v>0</v>
          </cell>
          <cell r="P331">
            <v>0</v>
          </cell>
          <cell r="Q331">
            <v>0</v>
          </cell>
          <cell r="R331">
            <v>0</v>
          </cell>
          <cell r="S331">
            <v>0</v>
          </cell>
          <cell r="T331">
            <v>0</v>
          </cell>
          <cell r="X331" t="str">
            <v>SRIA. GRAL. DEPTO. DE SERVICIOS ADMVOS.</v>
          </cell>
          <cell r="Y331">
            <v>0</v>
          </cell>
          <cell r="Z331">
            <v>0</v>
          </cell>
          <cell r="AA331">
            <v>0</v>
          </cell>
        </row>
        <row r="332">
          <cell r="D332" t="str">
            <v>M2-006313</v>
          </cell>
          <cell r="E332">
            <v>0</v>
          </cell>
          <cell r="F332">
            <v>0</v>
          </cell>
          <cell r="G332">
            <v>0</v>
          </cell>
          <cell r="H332">
            <v>0</v>
          </cell>
          <cell r="I332">
            <v>0</v>
          </cell>
          <cell r="J332">
            <v>0</v>
          </cell>
          <cell r="K332">
            <v>0</v>
          </cell>
          <cell r="L332">
            <v>0</v>
          </cell>
          <cell r="M332">
            <v>0</v>
          </cell>
          <cell r="O332" t="str">
            <v xml:space="preserve">AUTOMOVIL AUTOMÓVIL , FORD FOCUS, MODELO 2006, COLOR BLANCO, NUMERO ECONOMICO GG-014, TRANSMISIÓN ESTANDAR DE 5 VELOCIDADES Y REVERSA, , RINES DE ACERO, BARRAS ANTI IMPACTO EN PUERTAS LATERALES, 
PLACAS  AHP2029
</v>
          </cell>
          <cell r="P332">
            <v>0</v>
          </cell>
          <cell r="Q332">
            <v>0</v>
          </cell>
          <cell r="R332">
            <v>0</v>
          </cell>
          <cell r="S332">
            <v>0</v>
          </cell>
          <cell r="T332">
            <v>0</v>
          </cell>
          <cell r="U332">
            <v>0</v>
          </cell>
          <cell r="V332">
            <v>0</v>
          </cell>
          <cell r="W332">
            <v>0</v>
          </cell>
          <cell r="X332">
            <v>0</v>
          </cell>
          <cell r="AA332" t="str">
            <v>8AFBT23D166471700</v>
          </cell>
        </row>
        <row r="333">
          <cell r="O333">
            <v>0</v>
          </cell>
          <cell r="P333">
            <v>0</v>
          </cell>
          <cell r="Q333">
            <v>0</v>
          </cell>
          <cell r="R333">
            <v>0</v>
          </cell>
          <cell r="S333">
            <v>0</v>
          </cell>
          <cell r="T333">
            <v>0</v>
          </cell>
          <cell r="U333">
            <v>0</v>
          </cell>
          <cell r="V333">
            <v>0</v>
          </cell>
          <cell r="W333">
            <v>0</v>
          </cell>
          <cell r="X333">
            <v>0</v>
          </cell>
        </row>
        <row r="334">
          <cell r="D334">
            <v>0</v>
          </cell>
          <cell r="E334">
            <v>0</v>
          </cell>
          <cell r="F334">
            <v>0</v>
          </cell>
          <cell r="G334">
            <v>0</v>
          </cell>
          <cell r="H334">
            <v>0</v>
          </cell>
          <cell r="I334">
            <v>0</v>
          </cell>
          <cell r="L334" t="str">
            <v>VICTOR MANUEL SOLORZANO  MARQUEZ</v>
          </cell>
          <cell r="M334">
            <v>0</v>
          </cell>
          <cell r="N334">
            <v>0</v>
          </cell>
          <cell r="O334">
            <v>0</v>
          </cell>
          <cell r="P334">
            <v>0</v>
          </cell>
          <cell r="Q334">
            <v>0</v>
          </cell>
          <cell r="R334">
            <v>0</v>
          </cell>
          <cell r="S334">
            <v>0</v>
          </cell>
          <cell r="T334">
            <v>0</v>
          </cell>
          <cell r="X334" t="str">
            <v>SRIA. GENERAL OFICINA DEL TITULAR (SECRE</v>
          </cell>
          <cell r="Y334">
            <v>0</v>
          </cell>
          <cell r="Z334">
            <v>0</v>
          </cell>
          <cell r="AA334">
            <v>0</v>
          </cell>
        </row>
        <row r="335">
          <cell r="D335" t="str">
            <v>M2-007815</v>
          </cell>
          <cell r="E335">
            <v>0</v>
          </cell>
          <cell r="F335">
            <v>0</v>
          </cell>
          <cell r="G335">
            <v>0</v>
          </cell>
          <cell r="H335">
            <v>0</v>
          </cell>
          <cell r="I335">
            <v>0</v>
          </cell>
          <cell r="J335">
            <v>0</v>
          </cell>
          <cell r="K335">
            <v>0</v>
          </cell>
          <cell r="L335">
            <v>0</v>
          </cell>
          <cell r="M335">
            <v>0</v>
          </cell>
          <cell r="O335" t="str">
            <v>AUTOMOVIL FA-070  VEHICULO TIPO SEDAN MARCA: NISSAN TIIDA, MOD. 2008, CON NO. ECON. GG-230 CON MOTOR DE 4 CILINDROS, TRANSMISION MANUAL, AIRE ACONDICIONADO, FRENOS DELANTEROS DE DISCO, Y TRASEROS DE TAMBOR, VOLANTE DE POSICIONES, RADIO AM/FM CD, ALARMA ANTIRROBO, INMOVILIZADOR, CINTURONES DE SEGURIDAD DE 3 PUNTOS, INMOVILIZADOR DE ARRANQUE ELECTRONICO, TERCERA LUZ DE FRENO MEDALLON, GARANTIA MINIMA DE 3 AÑOS O 60,000 KM.  PLACAS - AHY-5668.</v>
          </cell>
          <cell r="P335">
            <v>0</v>
          </cell>
          <cell r="Q335">
            <v>0</v>
          </cell>
          <cell r="R335">
            <v>0</v>
          </cell>
          <cell r="S335">
            <v>0</v>
          </cell>
          <cell r="T335">
            <v>0</v>
          </cell>
          <cell r="U335">
            <v>0</v>
          </cell>
          <cell r="V335">
            <v>0</v>
          </cell>
          <cell r="W335">
            <v>0</v>
          </cell>
          <cell r="X335">
            <v>0</v>
          </cell>
          <cell r="AA335" t="str">
            <v>3N1BC11S68L433670</v>
          </cell>
        </row>
        <row r="336">
          <cell r="O336">
            <v>0</v>
          </cell>
          <cell r="P336">
            <v>0</v>
          </cell>
          <cell r="Q336">
            <v>0</v>
          </cell>
          <cell r="R336">
            <v>0</v>
          </cell>
          <cell r="S336">
            <v>0</v>
          </cell>
          <cell r="T336">
            <v>0</v>
          </cell>
          <cell r="U336">
            <v>0</v>
          </cell>
          <cell r="V336">
            <v>0</v>
          </cell>
          <cell r="W336">
            <v>0</v>
          </cell>
          <cell r="X336">
            <v>0</v>
          </cell>
        </row>
        <row r="337">
          <cell r="D337">
            <v>0</v>
          </cell>
          <cell r="E337">
            <v>0</v>
          </cell>
          <cell r="F337">
            <v>0</v>
          </cell>
          <cell r="G337">
            <v>0</v>
          </cell>
          <cell r="H337">
            <v>0</v>
          </cell>
          <cell r="I337">
            <v>0</v>
          </cell>
          <cell r="L337" t="str">
            <v>JAVIER ALBERTO SILVA LEON</v>
          </cell>
          <cell r="M337">
            <v>0</v>
          </cell>
          <cell r="N337">
            <v>0</v>
          </cell>
          <cell r="O337">
            <v>0</v>
          </cell>
          <cell r="P337">
            <v>0</v>
          </cell>
          <cell r="Q337">
            <v>0</v>
          </cell>
          <cell r="R337">
            <v>0</v>
          </cell>
          <cell r="S337">
            <v>0</v>
          </cell>
          <cell r="T337">
            <v>0</v>
          </cell>
          <cell r="X337" t="str">
            <v>SRIA. GENERAL OFICINA DEL TITULAR (SECRE</v>
          </cell>
          <cell r="Y337">
            <v>0</v>
          </cell>
          <cell r="Z337">
            <v>0</v>
          </cell>
          <cell r="AA337">
            <v>0</v>
          </cell>
        </row>
        <row r="338">
          <cell r="D338" t="str">
            <v>M2-007833</v>
          </cell>
          <cell r="E338">
            <v>0</v>
          </cell>
          <cell r="F338">
            <v>0</v>
          </cell>
          <cell r="G338">
            <v>0</v>
          </cell>
          <cell r="H338">
            <v>0</v>
          </cell>
          <cell r="I338">
            <v>0</v>
          </cell>
          <cell r="J338">
            <v>0</v>
          </cell>
          <cell r="K338">
            <v>0</v>
          </cell>
          <cell r="L338">
            <v>0</v>
          </cell>
          <cell r="M338">
            <v>0</v>
          </cell>
          <cell r="O338" t="str">
            <v>AUTOMOVIL VEHÍCULO SEDAN, MARCA NISSAN SENTRA CUSTOM CVT A/A,  MODELO 2008,CON NUM. ECON. GG-217.  4 PUERTAS, MOTOR 4 CILINDROS, DE 2.0 LITROS, CON 140HP, TRANSMISIÓN AUTOMÁTICA , DIRECCIÓN HIDRÁULICA,  ALARMA CONTRA ROBO, FRENOS DELANTEROS DE DISCO Y TRASEROS DE TAMBOR, AIRE ACONDICIONADO, VIDRIOS Y SEGUROS ELÉCTRICOS, BOLSAS DE AIRE PARA CONDUCTOR Y PASAJEROS, RADIO AM/FM CON CD, RINES DE ACERO, DEFENSAS Y ESPEJOS EXTERIORES (LATERALES) AL COLOR DE LA CARROCERÍA.  COLOR BLANCO.  PLACAS : AHZ-1232.</v>
          </cell>
          <cell r="P338">
            <v>0</v>
          </cell>
          <cell r="Q338">
            <v>0</v>
          </cell>
          <cell r="R338">
            <v>0</v>
          </cell>
          <cell r="S338">
            <v>0</v>
          </cell>
          <cell r="T338">
            <v>0</v>
          </cell>
          <cell r="U338">
            <v>0</v>
          </cell>
          <cell r="V338">
            <v>0</v>
          </cell>
          <cell r="W338">
            <v>0</v>
          </cell>
          <cell r="X338">
            <v>0</v>
          </cell>
          <cell r="AA338" t="str">
            <v>3N1AB61D98L710468</v>
          </cell>
        </row>
        <row r="339">
          <cell r="O339">
            <v>0</v>
          </cell>
          <cell r="P339">
            <v>0</v>
          </cell>
          <cell r="Q339">
            <v>0</v>
          </cell>
          <cell r="R339">
            <v>0</v>
          </cell>
          <cell r="S339">
            <v>0</v>
          </cell>
          <cell r="T339">
            <v>0</v>
          </cell>
          <cell r="U339">
            <v>0</v>
          </cell>
          <cell r="V339">
            <v>0</v>
          </cell>
          <cell r="W339">
            <v>0</v>
          </cell>
          <cell r="X339">
            <v>0</v>
          </cell>
        </row>
        <row r="340">
          <cell r="D340">
            <v>0</v>
          </cell>
          <cell r="E340">
            <v>0</v>
          </cell>
          <cell r="F340">
            <v>0</v>
          </cell>
          <cell r="G340">
            <v>0</v>
          </cell>
          <cell r="H340">
            <v>0</v>
          </cell>
          <cell r="I340">
            <v>0</v>
          </cell>
          <cell r="L340" t="str">
            <v>JAVIER ALBERTO SILVA LEON</v>
          </cell>
          <cell r="M340">
            <v>0</v>
          </cell>
          <cell r="N340">
            <v>0</v>
          </cell>
          <cell r="O340">
            <v>0</v>
          </cell>
          <cell r="P340">
            <v>0</v>
          </cell>
          <cell r="Q340">
            <v>0</v>
          </cell>
          <cell r="R340">
            <v>0</v>
          </cell>
          <cell r="S340">
            <v>0</v>
          </cell>
          <cell r="T340">
            <v>0</v>
          </cell>
          <cell r="X340" t="str">
            <v>SRIA. GENERAL SUBSECRETARIA</v>
          </cell>
          <cell r="Y340">
            <v>0</v>
          </cell>
          <cell r="Z340">
            <v>0</v>
          </cell>
          <cell r="AA340">
            <v>0</v>
          </cell>
        </row>
        <row r="341">
          <cell r="D341" t="str">
            <v>M2-007852</v>
          </cell>
          <cell r="E341">
            <v>0</v>
          </cell>
          <cell r="F341">
            <v>0</v>
          </cell>
          <cell r="G341">
            <v>0</v>
          </cell>
          <cell r="H341">
            <v>0</v>
          </cell>
          <cell r="I341">
            <v>0</v>
          </cell>
          <cell r="J341">
            <v>0</v>
          </cell>
          <cell r="K341">
            <v>0</v>
          </cell>
          <cell r="L341">
            <v>0</v>
          </cell>
          <cell r="M341">
            <v>0</v>
          </cell>
          <cell r="O341" t="str">
            <v>AUTOMOVIL NUM. ECON. SSP-034. CHEVROLET SUBURBAN  MODELO 2008 4 PUERTAS "C"  -MOTOR VORTEC V8 5.3L POTENCIA 320HP.  -DESACTIVACION DE 8 A 4 CIL. CON SISTEMA AFM.  -AIRE ACONDICIONADO.  -ASIENTOS DELANTEROS DE CUBO CON PIEL CON CALEFACCION,  SEGUNDA FILA DE ASIENTOS RECLINABLES DE CUBO CON CABECERA  -CONTROL ELECTRONICO DE VELOCIDAD CONSTANTE.  -CONTROLES ELECTRICOS EN PUERTAS Y VENTANAS.  -CONTROL ELECTRONICO DE ACELERACION.  -RADIO AM/FM ESTEREO REPRODUCTOR DE CD Y MP3  -REPRODUCTOR DE DVD REGION 4  -RINES DE ALUMINIO 20 PLGS.  -TRANSMISION AUTOMATICA DE 4 VELOCIDADES.  -SISTEMA DE CONTROL DE ESTABILIDAD STABILITRAK.  -FRENOS DE POTENCIA HIDRAULICOS CON SISTEMA ABS.  -LLANTAS P275/55 R20.  -BOLSAS DE AIRE FRONTALES Y LATERALES PARA CONDUCTOR Y PASAJERO.    PROCEDIMIENTO DE INVITACION NO. OM-INV-ADQ-46-07BIS</v>
          </cell>
          <cell r="P341">
            <v>0</v>
          </cell>
          <cell r="Q341">
            <v>0</v>
          </cell>
          <cell r="R341">
            <v>0</v>
          </cell>
          <cell r="S341">
            <v>0</v>
          </cell>
          <cell r="T341">
            <v>0</v>
          </cell>
          <cell r="U341">
            <v>0</v>
          </cell>
          <cell r="V341">
            <v>0</v>
          </cell>
          <cell r="W341">
            <v>0</v>
          </cell>
          <cell r="X341">
            <v>0</v>
          </cell>
          <cell r="AA341" t="str">
            <v>3GNFC16J48G167919</v>
          </cell>
        </row>
        <row r="342">
          <cell r="O342">
            <v>0</v>
          </cell>
          <cell r="P342">
            <v>0</v>
          </cell>
          <cell r="Q342">
            <v>0</v>
          </cell>
          <cell r="R342">
            <v>0</v>
          </cell>
          <cell r="S342">
            <v>0</v>
          </cell>
          <cell r="T342">
            <v>0</v>
          </cell>
          <cell r="U342">
            <v>0</v>
          </cell>
          <cell r="V342">
            <v>0</v>
          </cell>
          <cell r="W342">
            <v>0</v>
          </cell>
          <cell r="X342">
            <v>0</v>
          </cell>
        </row>
        <row r="343">
          <cell r="D343">
            <v>0</v>
          </cell>
          <cell r="E343">
            <v>0</v>
          </cell>
          <cell r="F343">
            <v>0</v>
          </cell>
          <cell r="G343">
            <v>0</v>
          </cell>
          <cell r="H343">
            <v>0</v>
          </cell>
          <cell r="I343">
            <v>0</v>
          </cell>
          <cell r="L343" t="str">
            <v>VICTOR MANUEL SOLORZANO  MARQUEZ</v>
          </cell>
          <cell r="M343">
            <v>0</v>
          </cell>
          <cell r="N343">
            <v>0</v>
          </cell>
          <cell r="O343">
            <v>0</v>
          </cell>
          <cell r="P343">
            <v>0</v>
          </cell>
          <cell r="Q343">
            <v>0</v>
          </cell>
          <cell r="R343">
            <v>0</v>
          </cell>
          <cell r="S343">
            <v>0</v>
          </cell>
          <cell r="T343">
            <v>0</v>
          </cell>
          <cell r="X343" t="str">
            <v>CORM TIJ AREA TECNICA</v>
          </cell>
          <cell r="Y343">
            <v>0</v>
          </cell>
          <cell r="Z343">
            <v>0</v>
          </cell>
          <cell r="AA343">
            <v>0</v>
          </cell>
        </row>
        <row r="344">
          <cell r="D344" t="str">
            <v>M2-007948</v>
          </cell>
          <cell r="E344">
            <v>0</v>
          </cell>
          <cell r="F344">
            <v>0</v>
          </cell>
          <cell r="G344">
            <v>0</v>
          </cell>
          <cell r="H344">
            <v>0</v>
          </cell>
          <cell r="I344">
            <v>0</v>
          </cell>
          <cell r="J344">
            <v>0</v>
          </cell>
          <cell r="K344">
            <v>0</v>
          </cell>
          <cell r="L344">
            <v>0</v>
          </cell>
          <cell r="M344">
            <v>0</v>
          </cell>
          <cell r="O344" t="str">
            <v>PICK-UP SSP-210 VEHICULO TIPO PICK UP DAKOTA 3.7 L CREW CAB SLR 4X2 MODELO 2008.  MOTOR DE 3.7L, V-6 CILINDROS, POTENCIA DE 210 H.P. TORQUE DE 375 LBS/FT, TRANSMISION AUTOMATICA DE 4 VELOCIDADES, DIRECCION HIDRAULICA , FRENOS ABS, AIRE ACONDICIONADO , VIDRIOS Y ESPEJOS ELECTRICOS, BOLSAS DE AIRE PARA CONDUCTOR Y PASAJERO, EQUIPO DE AUDIO (AM/FM/CD/MP3), ELEMENTO DE ABSORCION RESORTE , SUSPENSION DELANTERA DE TRIANGULO DOBLE Y TRASERA DE EJE RIGIDO, TANQUE DE GASOLINA DE 83 LTS, TRACCION TRASERA , APERTURA CON CONTROL REMOTO, ASIENTO ELECTRICO DEL CONDUCTOR CON 6 DIRECCIONES, ASIENTOS EN TELA , CAPACIDAD DE PASAJEROS 5, CONECTOR AUXILIAR DE 12 V, COLOR GRIS MINERAL  CONTROL AUTOMATICO DE VELOCIDAD , CRISTALES TINTADOS , DESCANSABRAZOS, FAROS DE NIEBLA DELANTEROS , LUCES DE LECTURA, 4 BOCINAS, SEGUROS ELECTRICOS, RIN DE ALUMINIO 245/70 R16,VOLANTE CON AJUSTE DE ALTURA, ALARMA DE SEGURIDAD ANTIRROBO, BARRA ESTABILIZADORADELANTERA Y TRASERA, FRENOS DE DISCO VENTILADOS, INMOVILIZADOR ELECTRONICO DEL MOTOR, CINTURONES DE SEGURIDAD DE TRES PUNTOS ALTO 1742MM ANCHO1822 MM LARGO 5558 MM GARANTIA DE 2 AÑOS O 40000 KM, LO QUE OCURRA PRIMERO. CON NUM. DE PLACAS AM24622</v>
          </cell>
          <cell r="P344">
            <v>0</v>
          </cell>
          <cell r="Q344">
            <v>0</v>
          </cell>
          <cell r="R344">
            <v>0</v>
          </cell>
          <cell r="S344">
            <v>0</v>
          </cell>
          <cell r="T344">
            <v>0</v>
          </cell>
          <cell r="U344">
            <v>0</v>
          </cell>
          <cell r="V344">
            <v>0</v>
          </cell>
          <cell r="W344">
            <v>0</v>
          </cell>
          <cell r="X344">
            <v>0</v>
          </cell>
          <cell r="AA344" t="str">
            <v>1D7HE48K78S625955</v>
          </cell>
        </row>
        <row r="345">
          <cell r="O345">
            <v>0</v>
          </cell>
          <cell r="P345">
            <v>0</v>
          </cell>
          <cell r="Q345">
            <v>0</v>
          </cell>
          <cell r="R345">
            <v>0</v>
          </cell>
          <cell r="S345">
            <v>0</v>
          </cell>
          <cell r="T345">
            <v>0</v>
          </cell>
          <cell r="U345">
            <v>0</v>
          </cell>
          <cell r="V345">
            <v>0</v>
          </cell>
          <cell r="W345">
            <v>0</v>
          </cell>
          <cell r="X345">
            <v>0</v>
          </cell>
        </row>
        <row r="346">
          <cell r="D346">
            <v>0</v>
          </cell>
          <cell r="E346">
            <v>0</v>
          </cell>
          <cell r="F346">
            <v>0</v>
          </cell>
          <cell r="G346">
            <v>0</v>
          </cell>
          <cell r="H346">
            <v>0</v>
          </cell>
          <cell r="I346">
            <v>0</v>
          </cell>
          <cell r="L346" t="str">
            <v>VICTOR MANUEL SOLORZANO  MARQUEZ</v>
          </cell>
          <cell r="M346">
            <v>0</v>
          </cell>
          <cell r="N346">
            <v>0</v>
          </cell>
          <cell r="O346">
            <v>0</v>
          </cell>
          <cell r="P346">
            <v>0</v>
          </cell>
          <cell r="Q346">
            <v>0</v>
          </cell>
          <cell r="R346">
            <v>0</v>
          </cell>
          <cell r="S346">
            <v>0</v>
          </cell>
          <cell r="T346">
            <v>0</v>
          </cell>
          <cell r="X346" t="str">
            <v>SRIA. GRAL. DEPTO. DE SERVICIOS ADMVOS.</v>
          </cell>
          <cell r="Y346">
            <v>0</v>
          </cell>
          <cell r="Z346">
            <v>0</v>
          </cell>
          <cell r="AA346">
            <v>0</v>
          </cell>
        </row>
        <row r="347">
          <cell r="D347" t="str">
            <v>M2-008517</v>
          </cell>
          <cell r="E347">
            <v>0</v>
          </cell>
          <cell r="F347">
            <v>0</v>
          </cell>
          <cell r="G347">
            <v>0</v>
          </cell>
          <cell r="H347">
            <v>0</v>
          </cell>
          <cell r="I347">
            <v>0</v>
          </cell>
          <cell r="J347">
            <v>0</v>
          </cell>
          <cell r="K347">
            <v>0</v>
          </cell>
          <cell r="L347">
            <v>0</v>
          </cell>
          <cell r="M347">
            <v>0</v>
          </cell>
          <cell r="O347" t="str">
            <v xml:space="preserve">PICK-UP RAM 2500 CREW CAB 4X2  MODELO 2012. CON NUM. ECON. SSP-712 DOBLE CABINA CUATRO PUERTAS, MOTOR 8 CILINDROS, 5.7 LITROS, POTENCIA DE 390HP, TRANSMISIÓN AUTOMÁTICA 6 VELOLCIDADES, AIRE ACONDICIONADO, RADIO AM/FM/CD, FRENOS DE DISCO CON SISTEMA ANTIBLOQUEO ABS EN LAS CUATRO RUEDAS, RINES DE ALUMINIO DE 17", BOLSAS DE AIRE FRONTALES Y DE TIPO CORTINA, VIDRIOS Y SEGUROS ELECTRICOS, CAJA DE PICK-UP PINTADA AL COLOR DE LA CARROCERIA, ALARMA DE SEGURIDAD, KIT BASICO DE HERRAMIENTAS Y LLANTA DE REFACCION COLOR DE LAS UNIDADES COLOR AZUL Y BLANCO DE ACUERDO AL DISEÑO INSTITUCIONAL DE LA POLICIA ESTATAL PREVENTIVA, INCLUYE EQUIPAMIENTO DE ACUERDO A LO SIGUIENTE: INSTALACION DE TORRETA, INSTALACION DE SIRENA, INSTALACION DE BOCINA REFORZADA, INSTALACION DE BALIZACION, INSTALACION DE BURRERA, INSTALACION DE MAMPARA, INSTALACION DE SISTEMA DE ESTROBOS.
</v>
          </cell>
          <cell r="P347">
            <v>0</v>
          </cell>
          <cell r="Q347">
            <v>0</v>
          </cell>
          <cell r="R347">
            <v>0</v>
          </cell>
          <cell r="S347">
            <v>0</v>
          </cell>
          <cell r="T347">
            <v>0</v>
          </cell>
          <cell r="U347">
            <v>0</v>
          </cell>
          <cell r="V347">
            <v>0</v>
          </cell>
          <cell r="W347">
            <v>0</v>
          </cell>
          <cell r="X347">
            <v>0</v>
          </cell>
          <cell r="AA347" t="str">
            <v>3C6RDADTXCG170704</v>
          </cell>
        </row>
        <row r="348">
          <cell r="O348">
            <v>0</v>
          </cell>
          <cell r="P348">
            <v>0</v>
          </cell>
          <cell r="Q348">
            <v>0</v>
          </cell>
          <cell r="R348">
            <v>0</v>
          </cell>
          <cell r="S348">
            <v>0</v>
          </cell>
          <cell r="T348">
            <v>0</v>
          </cell>
          <cell r="U348">
            <v>0</v>
          </cell>
          <cell r="V348">
            <v>0</v>
          </cell>
          <cell r="W348">
            <v>0</v>
          </cell>
          <cell r="X348">
            <v>0</v>
          </cell>
        </row>
        <row r="349">
          <cell r="D349">
            <v>0</v>
          </cell>
          <cell r="E349">
            <v>0</v>
          </cell>
          <cell r="F349">
            <v>0</v>
          </cell>
          <cell r="G349">
            <v>0</v>
          </cell>
          <cell r="H349">
            <v>0</v>
          </cell>
          <cell r="I349">
            <v>0</v>
          </cell>
          <cell r="L349" t="str">
            <v>JAVIER ALBERTO SILVA LEON</v>
          </cell>
          <cell r="M349">
            <v>0</v>
          </cell>
          <cell r="N349">
            <v>0</v>
          </cell>
          <cell r="O349">
            <v>0</v>
          </cell>
          <cell r="P349">
            <v>0</v>
          </cell>
          <cell r="Q349">
            <v>0</v>
          </cell>
          <cell r="R349">
            <v>0</v>
          </cell>
          <cell r="S349">
            <v>0</v>
          </cell>
          <cell r="T349">
            <v>0</v>
          </cell>
          <cell r="X349" t="str">
            <v>SRIA. GRAL. DEPTO. DE SERVICIOS ADMVOS.</v>
          </cell>
          <cell r="Y349">
            <v>0</v>
          </cell>
          <cell r="Z349">
            <v>0</v>
          </cell>
          <cell r="AA349">
            <v>0</v>
          </cell>
        </row>
        <row r="350">
          <cell r="D350" t="str">
            <v>M2-008564</v>
          </cell>
          <cell r="E350">
            <v>0</v>
          </cell>
          <cell r="F350">
            <v>0</v>
          </cell>
          <cell r="G350">
            <v>0</v>
          </cell>
          <cell r="H350">
            <v>0</v>
          </cell>
          <cell r="I350">
            <v>0</v>
          </cell>
          <cell r="J350">
            <v>0</v>
          </cell>
          <cell r="K350">
            <v>0</v>
          </cell>
          <cell r="L350">
            <v>0</v>
          </cell>
          <cell r="M350">
            <v>0</v>
          </cell>
          <cell r="O350" t="str">
            <v xml:space="preserve">AUTOMOVIL VEHICULO TIPO CAMIONETA  MARCA Y MODELO: CHEVROLET SUBURBAN SERIE "A" 2012  GG-220   MOTOR/CHASIS/MECANICO:  MOTOR VORTEC V8 DE 5.3 L SFI, POTENCIA DE 320 HP.  TRANSMISIÓN AUTOMÁTICA DE 6 VELOCIDADES HYDRA-MATIC CON SOBREMARCHA.  DIRECCIÓN HIDRÁULICA, DE PIÑÓN Y CREMALLERA.  FRENOS DE POTENCIA HIDRÁULICOS EN LAS 4 RUEDAS, CON SISTEMA DE VACÍO Y ABS.    INTERIORES:  AIRE ACONDICIONADO DELANTERO CON CONTROL MANUAL Y TRASERO INDEPENDIENTE DE CABINA FRONTAL.  ASIENTOS EN TELA, DE BANCA CON AJUSTE ELÉCTRICO PARA CONDUCTOR.  RADIO AM/FM/CDS.  PANEL DE INSTRUMENTOS CON TACÓMETRO, ODÓMETRO DE VIAJE, TEMPERATURA DE MOTOR, PRESIÓN DE ACEITE Y NIVEL DE COMBUSTIBLE.  ESPEJO RETROVISOR SENSIBLE A LA LUZ CON BRÚJULA.    EXTERIORES:  ESPEJOS EXTERIORES AL COLOR DE LA CARROCERÍA, ELÉCTRICOS, SENSIBLE A LA LUZ, ANTIEMPAÑANTES, PLEGABLES ELECTRÓNICAMENTE CON FLECHA DIRECCIONAL.  ESTRIBOS Y MOLDURAS LATERALES.  FAROS DE HALÓGENO CON ENCENDIDO AUTOMÁTICO Y FAROS DE NIEBLA.  FASCIA DELANTERA Y TRASERA AL COLOR DE LA CARROCERÍA.  RINES DE ALUMINIO DE 17" CON LLANTAS P265/70 R17.    SEGURIDAD:  BOLSAS DE AIRE FRONTALES, LATERALES Y DE TIPO CORTINA PARA LAS 3 FILAS DE ASIENTOS CON SENSOR DE VOLCADURA.  ENCENDIDO DE VEHÍCULO A CONTROL REMOTO.  SISTEMA DE CONTROL DE ESTABILIDAD STABILITRAK.  SENSOR DE REVERSA.  CONTROL REMOTO PARA ABRIR Y CERRAR SEGUROS DE LAS PUERTAS Y ACTIVACIÓN DE ALARMA DE PÁNICO.    INCLUYE: KIT BÁSICO DE HERRAMIENTAS Y LLANTA DE REFACCIÓN.
</v>
          </cell>
          <cell r="P350">
            <v>0</v>
          </cell>
          <cell r="Q350">
            <v>0</v>
          </cell>
          <cell r="R350">
            <v>0</v>
          </cell>
          <cell r="S350">
            <v>0</v>
          </cell>
          <cell r="T350">
            <v>0</v>
          </cell>
          <cell r="U350">
            <v>0</v>
          </cell>
          <cell r="V350">
            <v>0</v>
          </cell>
          <cell r="W350">
            <v>0</v>
          </cell>
          <cell r="X350">
            <v>0</v>
          </cell>
          <cell r="AA350" t="str">
            <v>1GNSC8E07CR153179</v>
          </cell>
        </row>
        <row r="351">
          <cell r="O351">
            <v>0</v>
          </cell>
          <cell r="P351">
            <v>0</v>
          </cell>
          <cell r="Q351">
            <v>0</v>
          </cell>
          <cell r="R351">
            <v>0</v>
          </cell>
          <cell r="S351">
            <v>0</v>
          </cell>
          <cell r="T351">
            <v>0</v>
          </cell>
          <cell r="U351">
            <v>0</v>
          </cell>
          <cell r="V351">
            <v>0</v>
          </cell>
          <cell r="W351">
            <v>0</v>
          </cell>
          <cell r="X351">
            <v>0</v>
          </cell>
        </row>
        <row r="352">
          <cell r="D352">
            <v>0</v>
          </cell>
          <cell r="E352">
            <v>0</v>
          </cell>
          <cell r="F352">
            <v>0</v>
          </cell>
          <cell r="G352">
            <v>0</v>
          </cell>
          <cell r="H352">
            <v>0</v>
          </cell>
          <cell r="I352">
            <v>0</v>
          </cell>
          <cell r="L352" t="str">
            <v>JAVIER ALBERTO SILVA LEON</v>
          </cell>
          <cell r="M352">
            <v>0</v>
          </cell>
          <cell r="N352">
            <v>0</v>
          </cell>
          <cell r="O352">
            <v>0</v>
          </cell>
          <cell r="P352">
            <v>0</v>
          </cell>
          <cell r="Q352">
            <v>0</v>
          </cell>
          <cell r="R352">
            <v>0</v>
          </cell>
          <cell r="S352">
            <v>0</v>
          </cell>
          <cell r="T352">
            <v>0</v>
          </cell>
          <cell r="X352" t="str">
            <v>SRIA. GENERAL  DIRECCION DE ADMINISTRACI</v>
          </cell>
          <cell r="Y352">
            <v>0</v>
          </cell>
          <cell r="Z352">
            <v>0</v>
          </cell>
          <cell r="AA352">
            <v>0</v>
          </cell>
        </row>
        <row r="353">
          <cell r="D353" t="str">
            <v>M2-008590</v>
          </cell>
          <cell r="E353">
            <v>0</v>
          </cell>
          <cell r="F353">
            <v>0</v>
          </cell>
          <cell r="G353">
            <v>0</v>
          </cell>
          <cell r="H353">
            <v>0</v>
          </cell>
          <cell r="I353">
            <v>0</v>
          </cell>
          <cell r="J353">
            <v>0</v>
          </cell>
          <cell r="K353">
            <v>0</v>
          </cell>
          <cell r="L353">
            <v>0</v>
          </cell>
          <cell r="M353">
            <v>0</v>
          </cell>
          <cell r="O353" t="str">
            <v>CAMIONETA TIPO SUBURBAN MARCA CHEVROLET MODELO 2001  NACIONAL  8 CILINDROS, AUTOMATICA DOBLE A/C COLOR BLANCA. NO. ECO. GG-139</v>
          </cell>
          <cell r="P353">
            <v>0</v>
          </cell>
          <cell r="Q353">
            <v>0</v>
          </cell>
          <cell r="R353">
            <v>0</v>
          </cell>
          <cell r="S353">
            <v>0</v>
          </cell>
          <cell r="T353">
            <v>0</v>
          </cell>
          <cell r="U353">
            <v>0</v>
          </cell>
          <cell r="V353">
            <v>0</v>
          </cell>
          <cell r="W353">
            <v>0</v>
          </cell>
          <cell r="X353">
            <v>0</v>
          </cell>
          <cell r="AA353" t="str">
            <v>3GNNEC16T11G226802</v>
          </cell>
        </row>
        <row r="354">
          <cell r="O354">
            <v>0</v>
          </cell>
          <cell r="P354">
            <v>0</v>
          </cell>
          <cell r="Q354">
            <v>0</v>
          </cell>
          <cell r="R354">
            <v>0</v>
          </cell>
          <cell r="S354">
            <v>0</v>
          </cell>
          <cell r="T354">
            <v>0</v>
          </cell>
          <cell r="U354">
            <v>0</v>
          </cell>
          <cell r="V354">
            <v>0</v>
          </cell>
          <cell r="W354">
            <v>0</v>
          </cell>
          <cell r="X354">
            <v>0</v>
          </cell>
        </row>
        <row r="355">
          <cell r="D355">
            <v>0</v>
          </cell>
          <cell r="E355">
            <v>0</v>
          </cell>
          <cell r="F355">
            <v>0</v>
          </cell>
          <cell r="G355">
            <v>0</v>
          </cell>
          <cell r="H355">
            <v>0</v>
          </cell>
          <cell r="I355">
            <v>0</v>
          </cell>
          <cell r="L355" t="str">
            <v>JAVIER ALBERTO SILVA LEON</v>
          </cell>
          <cell r="M355">
            <v>0</v>
          </cell>
          <cell r="N355">
            <v>0</v>
          </cell>
          <cell r="O355">
            <v>0</v>
          </cell>
          <cell r="P355">
            <v>0</v>
          </cell>
          <cell r="Q355">
            <v>0</v>
          </cell>
          <cell r="R355">
            <v>0</v>
          </cell>
          <cell r="S355">
            <v>0</v>
          </cell>
          <cell r="T355">
            <v>0</v>
          </cell>
          <cell r="X355" t="str">
            <v>SRIA. GRAL. ARCHIVO GRAL. DE NOTARIAS</v>
          </cell>
          <cell r="Y355">
            <v>0</v>
          </cell>
          <cell r="Z355">
            <v>0</v>
          </cell>
          <cell r="AA355">
            <v>0</v>
          </cell>
        </row>
        <row r="356">
          <cell r="D356" t="str">
            <v>M2-008674</v>
          </cell>
          <cell r="E356">
            <v>0</v>
          </cell>
          <cell r="F356">
            <v>0</v>
          </cell>
          <cell r="G356">
            <v>0</v>
          </cell>
          <cell r="H356">
            <v>0</v>
          </cell>
          <cell r="I356">
            <v>0</v>
          </cell>
          <cell r="J356">
            <v>0</v>
          </cell>
          <cell r="K356">
            <v>0</v>
          </cell>
          <cell r="L356">
            <v>0</v>
          </cell>
          <cell r="M356">
            <v>0</v>
          </cell>
          <cell r="O356" t="str">
            <v>AUTOMOVIL MARCA NISSAN ALTIMA S (B), 4L MODELO 2005 NUM. ECON. GG-164, PLACAS AHG7463</v>
          </cell>
          <cell r="P356">
            <v>0</v>
          </cell>
          <cell r="Q356">
            <v>0</v>
          </cell>
          <cell r="R356">
            <v>0</v>
          </cell>
          <cell r="S356">
            <v>0</v>
          </cell>
          <cell r="T356">
            <v>0</v>
          </cell>
          <cell r="U356">
            <v>0</v>
          </cell>
          <cell r="V356">
            <v>0</v>
          </cell>
          <cell r="W356">
            <v>0</v>
          </cell>
          <cell r="X356">
            <v>0</v>
          </cell>
          <cell r="AA356" t="str">
            <v>1N4AL11D65C216157</v>
          </cell>
        </row>
        <row r="357">
          <cell r="O357">
            <v>0</v>
          </cell>
          <cell r="P357">
            <v>0</v>
          </cell>
          <cell r="Q357">
            <v>0</v>
          </cell>
          <cell r="R357">
            <v>0</v>
          </cell>
          <cell r="S357">
            <v>0</v>
          </cell>
          <cell r="T357">
            <v>0</v>
          </cell>
          <cell r="U357">
            <v>0</v>
          </cell>
          <cell r="V357">
            <v>0</v>
          </cell>
          <cell r="W357">
            <v>0</v>
          </cell>
          <cell r="X357">
            <v>0</v>
          </cell>
        </row>
        <row r="358">
          <cell r="D358">
            <v>0</v>
          </cell>
          <cell r="E358">
            <v>0</v>
          </cell>
          <cell r="F358">
            <v>0</v>
          </cell>
          <cell r="G358">
            <v>0</v>
          </cell>
          <cell r="H358">
            <v>0</v>
          </cell>
          <cell r="I358">
            <v>0</v>
          </cell>
          <cell r="L358" t="str">
            <v>JAVIER ALBERTO SILVA LEON</v>
          </cell>
          <cell r="M358">
            <v>0</v>
          </cell>
          <cell r="N358">
            <v>0</v>
          </cell>
          <cell r="O358">
            <v>0</v>
          </cell>
          <cell r="P358">
            <v>0</v>
          </cell>
          <cell r="Q358">
            <v>0</v>
          </cell>
          <cell r="R358">
            <v>0</v>
          </cell>
          <cell r="S358">
            <v>0</v>
          </cell>
          <cell r="T358">
            <v>0</v>
          </cell>
          <cell r="X358" t="str">
            <v>SRIA. GENERAL  DIRECCION DE ADMINISTRACI</v>
          </cell>
          <cell r="Y358">
            <v>0</v>
          </cell>
          <cell r="Z358">
            <v>0</v>
          </cell>
          <cell r="AA358">
            <v>0</v>
          </cell>
        </row>
        <row r="359">
          <cell r="D359" t="str">
            <v>M2-008781</v>
          </cell>
          <cell r="E359">
            <v>0</v>
          </cell>
          <cell r="F359">
            <v>0</v>
          </cell>
          <cell r="G359">
            <v>0</v>
          </cell>
          <cell r="H359">
            <v>0</v>
          </cell>
          <cell r="I359">
            <v>0</v>
          </cell>
          <cell r="J359">
            <v>0</v>
          </cell>
          <cell r="K359">
            <v>0</v>
          </cell>
          <cell r="L359">
            <v>0</v>
          </cell>
          <cell r="M359">
            <v>0</v>
          </cell>
          <cell r="O359" t="str">
            <v>AUTOMOVIL TIPO PICK UP, MARCA CHEVROLET, MODELO SILVERADO 2500 E, 2013;CON N0. ECON. SSP-787, 4X2; DOBLE CABINA; CUATRO PUERTAS; MOTOR 8 CILINDROS; DE 5.3 LITROS; POTENCIA DE 315HP; TRANSMISIÓN AUTOMÁTICA DE 6 VELOCIDADES; AIRE ACONDICIONADO; RADIO AM/FM/CD; FRENOS DELANTEROS DE DISCO Y TRASEROS  DE TAMBOR CON SISTEMA ANTIBLOQUEO ABS EN LAS CUATRO RUEDAS; BOLSA DE AIRE PARA CONDUCTOR Y PASAJERO, LATERALES Y DE TIPO CORTINA; CHASIS HIDROFORMADO; VIDRIOS MANUALES Y SEGUROS ELÉCTRICOS; RINES DE ACERO; DIRECCIÓN HIDRÁULICA.  INCLUYE: KIT BÁSICO DE HERRAMIENTAS Y LLANTA DE REFACCIÓN DEL MISMO TAMAÑO A LAS INSTALADAS EN EL VEHÍCULO.  COLOR: BLANCO.   GARANTÍA: 3 AÑOS O 60,000 KILÓMETROS LO QUE OCURRA PRIMERO   EQUIPADA CON: ESTROBOS, BOCINAS, SIRENA Y BURRERA.</v>
          </cell>
          <cell r="P359">
            <v>0</v>
          </cell>
          <cell r="Q359">
            <v>0</v>
          </cell>
          <cell r="R359">
            <v>0</v>
          </cell>
          <cell r="S359">
            <v>0</v>
          </cell>
          <cell r="T359">
            <v>0</v>
          </cell>
          <cell r="U359">
            <v>0</v>
          </cell>
          <cell r="V359">
            <v>0</v>
          </cell>
          <cell r="W359">
            <v>0</v>
          </cell>
          <cell r="X359">
            <v>0</v>
          </cell>
          <cell r="AA359" t="str">
            <v>3GCPC9E04DG274290</v>
          </cell>
        </row>
        <row r="360">
          <cell r="O360">
            <v>0</v>
          </cell>
          <cell r="P360">
            <v>0</v>
          </cell>
          <cell r="Q360">
            <v>0</v>
          </cell>
          <cell r="R360">
            <v>0</v>
          </cell>
          <cell r="S360">
            <v>0</v>
          </cell>
          <cell r="T360">
            <v>0</v>
          </cell>
          <cell r="U360">
            <v>0</v>
          </cell>
          <cell r="V360">
            <v>0</v>
          </cell>
          <cell r="W360">
            <v>0</v>
          </cell>
          <cell r="X360">
            <v>0</v>
          </cell>
        </row>
        <row r="361">
          <cell r="D361">
            <v>0</v>
          </cell>
          <cell r="E361">
            <v>0</v>
          </cell>
          <cell r="F361">
            <v>0</v>
          </cell>
          <cell r="G361">
            <v>0</v>
          </cell>
          <cell r="H361">
            <v>0</v>
          </cell>
          <cell r="I361">
            <v>0</v>
          </cell>
          <cell r="L361" t="str">
            <v>VICTOR MANUEL SOLORZANO  MARQUEZ</v>
          </cell>
          <cell r="M361">
            <v>0</v>
          </cell>
          <cell r="N361">
            <v>0</v>
          </cell>
          <cell r="O361">
            <v>0</v>
          </cell>
          <cell r="P361">
            <v>0</v>
          </cell>
          <cell r="Q361">
            <v>0</v>
          </cell>
          <cell r="R361">
            <v>0</v>
          </cell>
          <cell r="S361">
            <v>0</v>
          </cell>
          <cell r="T361">
            <v>0</v>
          </cell>
          <cell r="X361" t="str">
            <v>SRIA. GRAL. DEPTO. DE SERVICIOS ADMVOS.</v>
          </cell>
          <cell r="Y361">
            <v>0</v>
          </cell>
          <cell r="Z361">
            <v>0</v>
          </cell>
          <cell r="AA361">
            <v>0</v>
          </cell>
        </row>
        <row r="362">
          <cell r="D362" t="str">
            <v>M2-009013</v>
          </cell>
          <cell r="E362">
            <v>0</v>
          </cell>
          <cell r="F362">
            <v>0</v>
          </cell>
          <cell r="G362">
            <v>0</v>
          </cell>
          <cell r="H362">
            <v>0</v>
          </cell>
          <cell r="I362">
            <v>0</v>
          </cell>
          <cell r="J362">
            <v>0</v>
          </cell>
          <cell r="K362">
            <v>0</v>
          </cell>
          <cell r="L362">
            <v>0</v>
          </cell>
          <cell r="M362">
            <v>0</v>
          </cell>
          <cell r="O362" t="str">
            <v>AUTOMOVIL CHEVROLET TAHOE "A"  MODELO 2015  CON NUM. ECON. GG_002  *MOTOR ECOTEC V8 5.3 L POTENCIA 355 HP   *DESACTIVACION DE 8 A 4 CIL. CON SISTEMA AFM  *TRANSMISION AUTOMATICA DE SEIS VELOCIDADES HIDRA-MATIC CON SOBREMARCHA   *SISTEMA DE CONTROL DE ESTABILIDAD STABILITRAK  *FRENOS DE POTENCIA HIDRAULICOS CON SISTEMA ABS  *AIRE ACONDICIONADO DELANTERO DE CONTROL ELECTRONICO DE DOBLE ZONA, TRASERO INDEPENDIENTE DE CABINA FRONTAL  *ASIENTOS EN TELA, SEGUNDA Y TERCERA FILA DE ASIENTOS EN BANCA  *BOLSAS DE AIRE FRONTALES, LATERALES Y DE TIPO CORTINA   *SISTEMA ONSTAR  *CONTROL DE VELOCIDAD AL VOLANTE  *RADIO AM/FM ESTEREO REPRODUCTOR DE CD/MP3 Y USB  *SISTEMA DE ENCENDIDO A CONTROL REMOTO  *RINES DE ALUMINIO DE 18"  *BOLSAS DE AIRE FRONTALES Y LATERALES PARA CONDUCTOR Y PASAJERO, LATERALES DE CORTINA PARA CONDUCTOR Y PASAJERO CON SENSOR DE VOLCADURA   *SISTEMA DE ALARMA CONTROLADA DESDE EL CONTROL REMOTO</v>
          </cell>
          <cell r="P362">
            <v>0</v>
          </cell>
          <cell r="Q362">
            <v>0</v>
          </cell>
          <cell r="R362">
            <v>0</v>
          </cell>
          <cell r="S362">
            <v>0</v>
          </cell>
          <cell r="T362">
            <v>0</v>
          </cell>
          <cell r="U362">
            <v>0</v>
          </cell>
          <cell r="V362">
            <v>0</v>
          </cell>
          <cell r="W362">
            <v>0</v>
          </cell>
          <cell r="X362">
            <v>0</v>
          </cell>
          <cell r="AA362" t="str">
            <v>1GNSC6EC3FR124944</v>
          </cell>
        </row>
        <row r="363">
          <cell r="O363">
            <v>0</v>
          </cell>
          <cell r="P363">
            <v>0</v>
          </cell>
          <cell r="Q363">
            <v>0</v>
          </cell>
          <cell r="R363">
            <v>0</v>
          </cell>
          <cell r="S363">
            <v>0</v>
          </cell>
          <cell r="T363">
            <v>0</v>
          </cell>
          <cell r="U363">
            <v>0</v>
          </cell>
          <cell r="V363">
            <v>0</v>
          </cell>
          <cell r="W363">
            <v>0</v>
          </cell>
          <cell r="X363">
            <v>0</v>
          </cell>
        </row>
        <row r="364">
          <cell r="D364">
            <v>0</v>
          </cell>
          <cell r="E364">
            <v>0</v>
          </cell>
          <cell r="F364">
            <v>0</v>
          </cell>
          <cell r="G364">
            <v>0</v>
          </cell>
          <cell r="H364">
            <v>0</v>
          </cell>
          <cell r="I364">
            <v>0</v>
          </cell>
          <cell r="L364" t="str">
            <v>JAVIER ALBERTO SILVA LEON</v>
          </cell>
          <cell r="M364">
            <v>0</v>
          </cell>
          <cell r="N364">
            <v>0</v>
          </cell>
          <cell r="O364">
            <v>0</v>
          </cell>
          <cell r="P364">
            <v>0</v>
          </cell>
          <cell r="Q364">
            <v>0</v>
          </cell>
          <cell r="R364">
            <v>0</v>
          </cell>
          <cell r="S364">
            <v>0</v>
          </cell>
          <cell r="T364">
            <v>0</v>
          </cell>
          <cell r="X364" t="str">
            <v>SRIA. GENERAL  SUBSECRETARIA JURIDICA</v>
          </cell>
          <cell r="Y364">
            <v>0</v>
          </cell>
          <cell r="Z364">
            <v>0</v>
          </cell>
          <cell r="AA364">
            <v>0</v>
          </cell>
        </row>
        <row r="365">
          <cell r="D365" t="str">
            <v>M207062</v>
          </cell>
          <cell r="E365">
            <v>0</v>
          </cell>
          <cell r="F365">
            <v>0</v>
          </cell>
          <cell r="G365">
            <v>0</v>
          </cell>
          <cell r="H365">
            <v>0</v>
          </cell>
          <cell r="I365">
            <v>0</v>
          </cell>
          <cell r="J365">
            <v>0</v>
          </cell>
          <cell r="K365">
            <v>0</v>
          </cell>
          <cell r="L365">
            <v>0</v>
          </cell>
          <cell r="M365">
            <v>0</v>
          </cell>
          <cell r="O365" t="str">
            <v>AUTOMOVIL NUM. ECON. GG-022 CHEVROLET MALIBU "F" MOTOR DE 6 CIL. 3.5 L.,  TRANSMISION AUTOMATICA DE 4 VELOCIDADES, AIRE ACONDICIONADO CON CONTROL ELECTRICO, RADIO AM/FM, REPRODUCTOR DE CD, SISTEMA ANTIRROBO PASS-LOCK. PLACAS AHW6787</v>
          </cell>
          <cell r="P365">
            <v>0</v>
          </cell>
          <cell r="Q365">
            <v>0</v>
          </cell>
          <cell r="R365">
            <v>0</v>
          </cell>
          <cell r="S365">
            <v>0</v>
          </cell>
          <cell r="T365">
            <v>0</v>
          </cell>
          <cell r="U365">
            <v>0</v>
          </cell>
          <cell r="V365">
            <v>0</v>
          </cell>
          <cell r="W365">
            <v>0</v>
          </cell>
          <cell r="X365">
            <v>0</v>
          </cell>
          <cell r="AA365" t="str">
            <v>1G1ZU57N97F306706</v>
          </cell>
        </row>
        <row r="366">
          <cell r="O366">
            <v>0</v>
          </cell>
          <cell r="P366">
            <v>0</v>
          </cell>
          <cell r="Q366">
            <v>0</v>
          </cell>
          <cell r="R366">
            <v>0</v>
          </cell>
          <cell r="S366">
            <v>0</v>
          </cell>
          <cell r="T366">
            <v>0</v>
          </cell>
          <cell r="U366">
            <v>0</v>
          </cell>
          <cell r="V366">
            <v>0</v>
          </cell>
          <cell r="W366">
            <v>0</v>
          </cell>
          <cell r="X366">
            <v>0</v>
          </cell>
        </row>
        <row r="367">
          <cell r="D367">
            <v>0</v>
          </cell>
          <cell r="E367">
            <v>0</v>
          </cell>
          <cell r="F367">
            <v>0</v>
          </cell>
          <cell r="G367">
            <v>0</v>
          </cell>
          <cell r="H367">
            <v>0</v>
          </cell>
          <cell r="I367">
            <v>0</v>
          </cell>
          <cell r="L367" t="str">
            <v>JAVIER ALBERTO SILVA LEON</v>
          </cell>
          <cell r="M367">
            <v>0</v>
          </cell>
          <cell r="N367">
            <v>0</v>
          </cell>
          <cell r="O367">
            <v>0</v>
          </cell>
          <cell r="P367">
            <v>0</v>
          </cell>
          <cell r="Q367">
            <v>0</v>
          </cell>
          <cell r="R367">
            <v>0</v>
          </cell>
          <cell r="S367">
            <v>0</v>
          </cell>
          <cell r="T367">
            <v>0</v>
          </cell>
          <cell r="X367" t="str">
            <v>SRIA. GRAL. DEPTO. DE ATENCION CIUDADANA</v>
          </cell>
          <cell r="Y367">
            <v>0</v>
          </cell>
          <cell r="Z367">
            <v>0</v>
          </cell>
          <cell r="AA367">
            <v>0</v>
          </cell>
        </row>
        <row r="368">
          <cell r="D368" t="str">
            <v>M2-08004</v>
          </cell>
          <cell r="E368">
            <v>0</v>
          </cell>
          <cell r="F368">
            <v>0</v>
          </cell>
          <cell r="G368">
            <v>0</v>
          </cell>
          <cell r="H368">
            <v>0</v>
          </cell>
          <cell r="I368">
            <v>0</v>
          </cell>
          <cell r="J368">
            <v>0</v>
          </cell>
          <cell r="K368">
            <v>0</v>
          </cell>
          <cell r="L368">
            <v>0</v>
          </cell>
          <cell r="M368">
            <v>0</v>
          </cell>
          <cell r="O368" t="str">
            <v>AUTOMOVIL FORD F-150 MODELO 2004, CON NUN. ECON. GG-134</v>
          </cell>
          <cell r="P368">
            <v>0</v>
          </cell>
          <cell r="Q368">
            <v>0</v>
          </cell>
          <cell r="R368">
            <v>0</v>
          </cell>
          <cell r="S368">
            <v>0</v>
          </cell>
          <cell r="T368">
            <v>0</v>
          </cell>
          <cell r="U368">
            <v>0</v>
          </cell>
          <cell r="V368">
            <v>0</v>
          </cell>
          <cell r="W368">
            <v>0</v>
          </cell>
          <cell r="X368">
            <v>0</v>
          </cell>
          <cell r="AA368" t="str">
            <v>1FTRF12524NA06251</v>
          </cell>
        </row>
        <row r="370">
          <cell r="D370">
            <v>0</v>
          </cell>
          <cell r="E370">
            <v>0</v>
          </cell>
          <cell r="F370">
            <v>0</v>
          </cell>
          <cell r="G370">
            <v>0</v>
          </cell>
          <cell r="H370">
            <v>0</v>
          </cell>
          <cell r="I370">
            <v>0</v>
          </cell>
          <cell r="J370">
            <v>0</v>
          </cell>
          <cell r="K370">
            <v>0</v>
          </cell>
          <cell r="L370">
            <v>0</v>
          </cell>
          <cell r="M370">
            <v>0</v>
          </cell>
        </row>
        <row r="371">
          <cell r="D371">
            <v>0</v>
          </cell>
          <cell r="E371">
            <v>0</v>
          </cell>
          <cell r="F371">
            <v>0</v>
          </cell>
          <cell r="G371">
            <v>0</v>
          </cell>
          <cell r="H371">
            <v>0</v>
          </cell>
          <cell r="I371">
            <v>0</v>
          </cell>
          <cell r="J371">
            <v>0</v>
          </cell>
          <cell r="K371">
            <v>0</v>
          </cell>
          <cell r="X371" t="str">
            <v>UBICACION FISICA</v>
          </cell>
          <cell r="Y371">
            <v>0</v>
          </cell>
          <cell r="Z371">
            <v>0</v>
          </cell>
          <cell r="AA371">
            <v>0</v>
          </cell>
        </row>
        <row r="372">
          <cell r="D372" t="str">
            <v>ID. INVENTARIO</v>
          </cell>
          <cell r="E372">
            <v>0</v>
          </cell>
          <cell r="F372">
            <v>0</v>
          </cell>
          <cell r="G372">
            <v>0</v>
          </cell>
          <cell r="H372">
            <v>0</v>
          </cell>
          <cell r="I372">
            <v>0</v>
          </cell>
          <cell r="J372">
            <v>0</v>
          </cell>
          <cell r="K372">
            <v>0</v>
          </cell>
          <cell r="L372">
            <v>0</v>
          </cell>
          <cell r="M372">
            <v>0</v>
          </cell>
          <cell r="O372" t="str">
            <v>DESCRIPCION DEL BIEN</v>
          </cell>
          <cell r="P372">
            <v>0</v>
          </cell>
          <cell r="Q372">
            <v>0</v>
          </cell>
          <cell r="AA372" t="str">
            <v>SERIE</v>
          </cell>
        </row>
        <row r="373">
          <cell r="D373">
            <v>0</v>
          </cell>
          <cell r="E373">
            <v>0</v>
          </cell>
          <cell r="F373">
            <v>0</v>
          </cell>
          <cell r="G373">
            <v>0</v>
          </cell>
          <cell r="H373">
            <v>0</v>
          </cell>
          <cell r="I373">
            <v>0</v>
          </cell>
          <cell r="J373">
            <v>0</v>
          </cell>
          <cell r="K373">
            <v>0</v>
          </cell>
          <cell r="L373">
            <v>0</v>
          </cell>
          <cell r="M373">
            <v>0</v>
          </cell>
          <cell r="N373">
            <v>0</v>
          </cell>
          <cell r="O373">
            <v>0</v>
          </cell>
          <cell r="P373">
            <v>0</v>
          </cell>
          <cell r="Q373">
            <v>0</v>
          </cell>
          <cell r="R373">
            <v>0</v>
          </cell>
          <cell r="S373">
            <v>0</v>
          </cell>
        </row>
        <row r="374">
          <cell r="D374">
            <v>0</v>
          </cell>
          <cell r="E374" t="str">
            <v>231</v>
          </cell>
          <cell r="F374">
            <v>0</v>
          </cell>
          <cell r="G374">
            <v>0</v>
          </cell>
          <cell r="I374" t="str">
            <v>OFICINA REGISTRAL MEXICALI</v>
          </cell>
          <cell r="J374">
            <v>0</v>
          </cell>
          <cell r="K374">
            <v>0</v>
          </cell>
          <cell r="L374">
            <v>0</v>
          </cell>
          <cell r="M374">
            <v>0</v>
          </cell>
          <cell r="N374">
            <v>0</v>
          </cell>
          <cell r="O374">
            <v>0</v>
          </cell>
          <cell r="P374">
            <v>0</v>
          </cell>
          <cell r="Q374">
            <v>0</v>
          </cell>
          <cell r="R374">
            <v>0</v>
          </cell>
          <cell r="S374">
            <v>0</v>
          </cell>
          <cell r="T374">
            <v>0</v>
          </cell>
          <cell r="U374">
            <v>0</v>
          </cell>
          <cell r="V374">
            <v>0</v>
          </cell>
          <cell r="W374">
            <v>0</v>
          </cell>
        </row>
        <row r="375">
          <cell r="D375">
            <v>0</v>
          </cell>
          <cell r="E375">
            <v>0</v>
          </cell>
          <cell r="F375">
            <v>0</v>
          </cell>
          <cell r="G375">
            <v>0</v>
          </cell>
          <cell r="H375">
            <v>0</v>
          </cell>
          <cell r="I375">
            <v>0</v>
          </cell>
          <cell r="L375" t="str">
            <v>JOSE ANTONIO PARRA BERNAL</v>
          </cell>
          <cell r="M375">
            <v>0</v>
          </cell>
          <cell r="N375">
            <v>0</v>
          </cell>
          <cell r="O375">
            <v>0</v>
          </cell>
          <cell r="P375">
            <v>0</v>
          </cell>
          <cell r="Q375">
            <v>0</v>
          </cell>
          <cell r="R375">
            <v>0</v>
          </cell>
          <cell r="S375">
            <v>0</v>
          </cell>
          <cell r="T375">
            <v>0</v>
          </cell>
          <cell r="X375" t="str">
            <v>SUBSRIA. DEL SISTEMA EST. PENITENCIARIO</v>
          </cell>
          <cell r="Y375">
            <v>0</v>
          </cell>
          <cell r="Z375">
            <v>0</v>
          </cell>
          <cell r="AA375">
            <v>0</v>
          </cell>
        </row>
        <row r="376">
          <cell r="D376" t="str">
            <v>INV-252852</v>
          </cell>
          <cell r="E376">
            <v>0</v>
          </cell>
          <cell r="F376">
            <v>0</v>
          </cell>
          <cell r="G376">
            <v>0</v>
          </cell>
          <cell r="H376">
            <v>0</v>
          </cell>
          <cell r="I376">
            <v>0</v>
          </cell>
          <cell r="J376">
            <v>0</v>
          </cell>
          <cell r="K376">
            <v>0</v>
          </cell>
          <cell r="L376">
            <v>0</v>
          </cell>
          <cell r="M376">
            <v>0</v>
          </cell>
          <cell r="O376" t="str">
            <v>PICK-UP PCK UP CREW CAB 5.7L 4X2 TRABAJO MODELO 2016, COLOR BLANCO CON N0. ECON. SSP-996
 MOTOR 5.7L V8 HEMI MDS VVT, POTENCIA 395 CF@5,600 RPM, TORQUE 410 LB-PIE@3,950 RPM, TRANSMISIÓN AUTOMÁTICA 6 VELOCIDADES, TRACCIÓN 4X2  TRASERA, SUSPENSIÓN DELANTERA  RESORTE HELICOIDAL Y AMORTIGUADOR CON BARRA ESTABILIZADORA. INDEPENDIENTE DE HORQUILLAS, SUSPENSIÓN TRASERA RESORTES HELICOIDALES, 5 LINKS Y EJE SOLIDO CON BARRA ESTABILIZADORA, DIRECCIÓN ELECTRO-ASISTIDA, CAPACIDAD DE TANQUE DE COMBUSTIBLE 98LTS., A GASOLINA, PESO BRUTO VEHÍCULAR  (KG) 3,316., PESO VEHÍCULAR (KG.) 2,366 .,  CAPACIDAD DE CARGA (KG) 950, CAPACIDAD DE ARRASTRE (KG) 4,360., RELACIÓN DE EJE 3.92, DEFENSAS DELANTERAS Y TRASERAS GRIS OSCURO.
DIMENSIONES EXTERIORES (MM):LONGITUD TOTAL 5,817., ANCHURA ENTRE ESPEJOS LATERALES 2,776., ALTURA TOTAL 1,907., DISTANCIA ENTRE EJES 3,569., LARGO / ANCHO / ALTO INTERIOR DE CAJA 1,895 / 2,017 / 1,401., DIMENSIONES INTERIORES (MM): ESPACIO PIERNAS ASIENTO DELANTERO / TRASERO 1,041 / 1,023., ESPACIO PARA HOMBROS ASIENTO DELANTERO / TRASERO 1,676 / 1,669., ESPACIO PARA CADERAS ASIENTO DELANTERO / TRASERO 1,605 / 1,605SISTEMAS DE SEGURIDAD: ALARMA DE SEGURIDAD, INMOVILIZADOR DE MOTOR, BOLSAS DE AIRE FRONTALES (CONDUCTOR Y PASAJERO),  BOLSAS DE AIRE LATERALES (TIPO CORTINA Y ASIENTO DELANTERO), SISTEMA DE ENCENDIDO REMOTO, CONTROL ELECTRÓNICO DE ESTABILIDAD (ESC), CONTROL ELECTRÓNICO DE VELOCIDAD, FRENOS DE DISCO EN LAS 4 RUEDAS CON ABS, SISTEMA DE MONITOREO PRESIÓN DE LLANTAS, EQUIPAMIENTO: AIRE ACONDICIONADO, ASIENTO CONDUCTOR CON AJUSTE ELÉCTRICO DE 10 VÍAS, ASIENTOS DE BANCA 40/20/40 EN TELA, CRISTALES ELÉCTRICOS (DELANTEROS DE UN SÓLO TOQUE), DESCANSABRAZOS DELANTEROS CON PORTAVASOS INTEGRADOS, ESPEJOS EXTERIORES ELÉCTRICOS CON DESEMPAÑANTE, LÁMPARA EXTERIOR DE CARGA, LÁMPARAS DE ENCENDIDO AUTOMÁTICO, PARRILLA BRILLANTE, RINES DE 17", SEGUROS ELÉCTRICOS, SISTEMA DE 6 BOCINAS, TOMA CORRIENTE AUXILIAR DE 12V, VENTANA TRASERA CORREDIZA CON AJUSTE ELÉCTRICO, VISERA DE PASAJERO CON ESPEJOS DE VANIDAD, VOLANTE DE DIRECCIÓN CON AJUSTE DE ALTURA, LLANTAS PARA ASFALTO Y TERRACERÍA P265/70 R17 BSW, LLANTA DE REFACCIÓN CON HERRAMIENTA PARA REEMPLAZO. 
PARTIDA DESIERTA DE 2 PROCEDIMEINTOS DE LICITACION
RECURSO FASP 2015</v>
          </cell>
          <cell r="P376">
            <v>0</v>
          </cell>
          <cell r="Q376">
            <v>0</v>
          </cell>
          <cell r="R376">
            <v>0</v>
          </cell>
          <cell r="S376">
            <v>0</v>
          </cell>
          <cell r="T376">
            <v>0</v>
          </cell>
          <cell r="U376">
            <v>0</v>
          </cell>
          <cell r="V376">
            <v>0</v>
          </cell>
          <cell r="W376">
            <v>0</v>
          </cell>
          <cell r="X376">
            <v>0</v>
          </cell>
          <cell r="AA376" t="str">
            <v>3C6SRADTXGG219232</v>
          </cell>
        </row>
        <row r="377">
          <cell r="O377">
            <v>0</v>
          </cell>
          <cell r="P377">
            <v>0</v>
          </cell>
          <cell r="Q377">
            <v>0</v>
          </cell>
          <cell r="R377">
            <v>0</v>
          </cell>
          <cell r="S377">
            <v>0</v>
          </cell>
          <cell r="T377">
            <v>0</v>
          </cell>
          <cell r="U377">
            <v>0</v>
          </cell>
          <cell r="V377">
            <v>0</v>
          </cell>
          <cell r="W377">
            <v>0</v>
          </cell>
          <cell r="X377">
            <v>0</v>
          </cell>
        </row>
        <row r="378">
          <cell r="D378">
            <v>0</v>
          </cell>
          <cell r="E378">
            <v>0</v>
          </cell>
          <cell r="F378">
            <v>0</v>
          </cell>
          <cell r="G378">
            <v>0</v>
          </cell>
          <cell r="H378">
            <v>0</v>
          </cell>
          <cell r="I378">
            <v>0</v>
          </cell>
          <cell r="J378">
            <v>0</v>
          </cell>
          <cell r="K378">
            <v>0</v>
          </cell>
          <cell r="L378">
            <v>0</v>
          </cell>
          <cell r="M378">
            <v>0</v>
          </cell>
          <cell r="N378">
            <v>0</v>
          </cell>
          <cell r="O378">
            <v>0</v>
          </cell>
          <cell r="V378">
            <v>44088.621573999997</v>
          </cell>
          <cell r="W378">
            <v>0</v>
          </cell>
          <cell r="X378">
            <v>0</v>
          </cell>
          <cell r="Y378">
            <v>0</v>
          </cell>
        </row>
        <row r="380">
          <cell r="D380">
            <v>0</v>
          </cell>
          <cell r="E380">
            <v>0</v>
          </cell>
          <cell r="F380">
            <v>0</v>
          </cell>
          <cell r="G380">
            <v>0</v>
          </cell>
          <cell r="H380">
            <v>0</v>
          </cell>
          <cell r="I380">
            <v>0</v>
          </cell>
          <cell r="J380">
            <v>0</v>
          </cell>
          <cell r="K380">
            <v>0</v>
          </cell>
          <cell r="L380">
            <v>0</v>
          </cell>
          <cell r="M380">
            <v>0</v>
          </cell>
        </row>
        <row r="381">
          <cell r="D381">
            <v>0</v>
          </cell>
          <cell r="E381">
            <v>0</v>
          </cell>
          <cell r="F381">
            <v>0</v>
          </cell>
          <cell r="G381">
            <v>0</v>
          </cell>
          <cell r="H381">
            <v>0</v>
          </cell>
          <cell r="I381">
            <v>0</v>
          </cell>
          <cell r="J381">
            <v>0</v>
          </cell>
          <cell r="K381">
            <v>0</v>
          </cell>
          <cell r="X381" t="str">
            <v>UBICACION FISICA</v>
          </cell>
          <cell r="Y381">
            <v>0</v>
          </cell>
          <cell r="Z381">
            <v>0</v>
          </cell>
          <cell r="AA381">
            <v>0</v>
          </cell>
        </row>
        <row r="382">
          <cell r="D382" t="str">
            <v>ID. INVENTARIO</v>
          </cell>
          <cell r="E382">
            <v>0</v>
          </cell>
          <cell r="F382">
            <v>0</v>
          </cell>
          <cell r="G382">
            <v>0</v>
          </cell>
          <cell r="H382">
            <v>0</v>
          </cell>
          <cell r="I382">
            <v>0</v>
          </cell>
          <cell r="J382">
            <v>0</v>
          </cell>
          <cell r="K382">
            <v>0</v>
          </cell>
          <cell r="L382">
            <v>0</v>
          </cell>
          <cell r="M382">
            <v>0</v>
          </cell>
          <cell r="O382" t="str">
            <v>DESCRIPCION DEL BIEN</v>
          </cell>
          <cell r="P382">
            <v>0</v>
          </cell>
          <cell r="Q382">
            <v>0</v>
          </cell>
          <cell r="AA382" t="str">
            <v>SERIE</v>
          </cell>
        </row>
        <row r="383">
          <cell r="D383">
            <v>0</v>
          </cell>
          <cell r="E383">
            <v>0</v>
          </cell>
          <cell r="F383">
            <v>0</v>
          </cell>
          <cell r="G383">
            <v>0</v>
          </cell>
          <cell r="H383">
            <v>0</v>
          </cell>
          <cell r="I383">
            <v>0</v>
          </cell>
          <cell r="J383">
            <v>0</v>
          </cell>
          <cell r="K383">
            <v>0</v>
          </cell>
          <cell r="L383">
            <v>0</v>
          </cell>
          <cell r="M383">
            <v>0</v>
          </cell>
          <cell r="N383">
            <v>0</v>
          </cell>
          <cell r="O383">
            <v>0</v>
          </cell>
          <cell r="P383">
            <v>0</v>
          </cell>
          <cell r="Q383">
            <v>0</v>
          </cell>
          <cell r="R383">
            <v>0</v>
          </cell>
          <cell r="S383">
            <v>0</v>
          </cell>
        </row>
        <row r="384">
          <cell r="D384">
            <v>0</v>
          </cell>
          <cell r="E384" t="str">
            <v>251</v>
          </cell>
          <cell r="F384">
            <v>0</v>
          </cell>
          <cell r="G384">
            <v>0</v>
          </cell>
          <cell r="I384" t="str">
            <v>DIRECCIÓN DE SEGUIMIENTO AL PROCESO LEGISLATIVO</v>
          </cell>
          <cell r="J384">
            <v>0</v>
          </cell>
          <cell r="K384">
            <v>0</v>
          </cell>
          <cell r="L384">
            <v>0</v>
          </cell>
          <cell r="M384">
            <v>0</v>
          </cell>
          <cell r="N384">
            <v>0</v>
          </cell>
          <cell r="O384">
            <v>0</v>
          </cell>
          <cell r="P384">
            <v>0</v>
          </cell>
          <cell r="Q384">
            <v>0</v>
          </cell>
          <cell r="R384">
            <v>0</v>
          </cell>
          <cell r="S384">
            <v>0</v>
          </cell>
          <cell r="T384">
            <v>0</v>
          </cell>
          <cell r="U384">
            <v>0</v>
          </cell>
          <cell r="V384">
            <v>0</v>
          </cell>
          <cell r="W384">
            <v>0</v>
          </cell>
        </row>
        <row r="385">
          <cell r="D385">
            <v>0</v>
          </cell>
          <cell r="E385">
            <v>0</v>
          </cell>
          <cell r="F385">
            <v>0</v>
          </cell>
          <cell r="G385">
            <v>0</v>
          </cell>
          <cell r="H385">
            <v>0</v>
          </cell>
          <cell r="I385">
            <v>0</v>
          </cell>
          <cell r="L385" t="str">
            <v>JULIO FELIPE GARCIA MUÑOZ</v>
          </cell>
          <cell r="M385">
            <v>0</v>
          </cell>
          <cell r="N385">
            <v>0</v>
          </cell>
          <cell r="O385">
            <v>0</v>
          </cell>
          <cell r="P385">
            <v>0</v>
          </cell>
          <cell r="Q385">
            <v>0</v>
          </cell>
          <cell r="R385">
            <v>0</v>
          </cell>
          <cell r="S385">
            <v>0</v>
          </cell>
          <cell r="T385">
            <v>0</v>
          </cell>
          <cell r="X385" t="str">
            <v>SRIA. GRAL. COORD. DE GESTION SOCIAL</v>
          </cell>
          <cell r="Y385">
            <v>0</v>
          </cell>
          <cell r="Z385">
            <v>0</v>
          </cell>
          <cell r="AA385">
            <v>0</v>
          </cell>
        </row>
        <row r="386">
          <cell r="D386" t="str">
            <v>M2-007950</v>
          </cell>
          <cell r="E386">
            <v>0</v>
          </cell>
          <cell r="F386">
            <v>0</v>
          </cell>
          <cell r="G386">
            <v>0</v>
          </cell>
          <cell r="H386">
            <v>0</v>
          </cell>
          <cell r="I386">
            <v>0</v>
          </cell>
          <cell r="J386">
            <v>0</v>
          </cell>
          <cell r="K386">
            <v>0</v>
          </cell>
          <cell r="L386">
            <v>0</v>
          </cell>
          <cell r="M386">
            <v>0</v>
          </cell>
          <cell r="O386" t="str">
            <v>CAMIONETA VEHÍCULO TIPO CAMIONETA CHEVROLET TAHOE "A", MODELO 2009,  CON N0. ECON. GG-237 CUATRO PUERTAS, MOTOR 8 CILINDROS, 5.3 LITROS SFI Y SISTEMA AFM (ACTIVE FUEL MANAGENT), POTENCIA 320HP, TRANSMISIÓN AUTOMÁTICA DE 4 VELOCIDADES CON SOBREMARCHA, AIRE ACONDICIONADO, RADIO AM/FM/CD, CONTROL ELECTRÓNICO DE VELOCIDAD CONSTANTE, CONTROLES ELÉCTRICOS EN PUERTAS Y VENTANAS, CONTROL ELECTRÓNICO DE ACELERACIÓN, FRENOS DE POTENCIA HIDRÁULICOS CON SISTEMA ABS, LLANTAS 265/70R17 CON RINES DE ALUMINIO DE 17", BOLSAS DE AIRE FRONTALES PARA CONDUCTOR Y PASAJERO, BOLSAS LATERALES TIPO CORTINA PARA LAS 3 FILAS DE ASIENTO, SISTEMA DE ALARMA CONTROLADA DESDE EL CONTROL REMOTO, SISTEMA DE CONTROL DE ESTABILIDAD STABILITRAK. COLOR PLATA METÁLICO.</v>
          </cell>
          <cell r="P386">
            <v>0</v>
          </cell>
          <cell r="Q386">
            <v>0</v>
          </cell>
          <cell r="R386">
            <v>0</v>
          </cell>
          <cell r="S386">
            <v>0</v>
          </cell>
          <cell r="T386">
            <v>0</v>
          </cell>
          <cell r="U386">
            <v>0</v>
          </cell>
          <cell r="V386">
            <v>0</v>
          </cell>
          <cell r="W386">
            <v>0</v>
          </cell>
          <cell r="X386">
            <v>0</v>
          </cell>
          <cell r="AA386" t="str">
            <v>1GNFC13J49R144548</v>
          </cell>
        </row>
        <row r="387">
          <cell r="O387">
            <v>0</v>
          </cell>
          <cell r="P387">
            <v>0</v>
          </cell>
          <cell r="Q387">
            <v>0</v>
          </cell>
          <cell r="R387">
            <v>0</v>
          </cell>
          <cell r="S387">
            <v>0</v>
          </cell>
          <cell r="T387">
            <v>0</v>
          </cell>
          <cell r="U387">
            <v>0</v>
          </cell>
          <cell r="V387">
            <v>0</v>
          </cell>
          <cell r="W387">
            <v>0</v>
          </cell>
          <cell r="X387">
            <v>0</v>
          </cell>
        </row>
        <row r="388">
          <cell r="D388">
            <v>0</v>
          </cell>
          <cell r="E388">
            <v>0</v>
          </cell>
          <cell r="F388">
            <v>0</v>
          </cell>
          <cell r="G388">
            <v>0</v>
          </cell>
          <cell r="H388">
            <v>0</v>
          </cell>
          <cell r="I388">
            <v>0</v>
          </cell>
          <cell r="J388">
            <v>0</v>
          </cell>
          <cell r="K388">
            <v>0</v>
          </cell>
          <cell r="L388">
            <v>0</v>
          </cell>
          <cell r="M388">
            <v>0</v>
          </cell>
          <cell r="N388">
            <v>0</v>
          </cell>
          <cell r="O388">
            <v>0</v>
          </cell>
          <cell r="V388">
            <v>44088.621573999997</v>
          </cell>
          <cell r="W388">
            <v>0</v>
          </cell>
          <cell r="X388">
            <v>0</v>
          </cell>
          <cell r="Y388">
            <v>0</v>
          </cell>
        </row>
        <row r="389">
          <cell r="D389">
            <v>0</v>
          </cell>
          <cell r="E389">
            <v>0</v>
          </cell>
          <cell r="F389">
            <v>0</v>
          </cell>
          <cell r="G389">
            <v>0</v>
          </cell>
          <cell r="H389">
            <v>0</v>
          </cell>
          <cell r="I389">
            <v>0</v>
          </cell>
          <cell r="L389" t="str">
            <v>JULIO FELIPE GARCIA MUÑOZ</v>
          </cell>
          <cell r="M389">
            <v>0</v>
          </cell>
          <cell r="N389">
            <v>0</v>
          </cell>
          <cell r="O389">
            <v>0</v>
          </cell>
          <cell r="P389">
            <v>0</v>
          </cell>
          <cell r="Q389">
            <v>0</v>
          </cell>
          <cell r="R389">
            <v>0</v>
          </cell>
          <cell r="S389">
            <v>0</v>
          </cell>
          <cell r="T389">
            <v>0</v>
          </cell>
          <cell r="X389" t="str">
            <v>SRIA. GENERAL  DIR. DE DESARROLLO POLITI</v>
          </cell>
          <cell r="Y389">
            <v>0</v>
          </cell>
          <cell r="Z389">
            <v>0</v>
          </cell>
          <cell r="AA389">
            <v>0</v>
          </cell>
        </row>
        <row r="390">
          <cell r="D390" t="str">
            <v>M2-07430</v>
          </cell>
          <cell r="E390">
            <v>0</v>
          </cell>
          <cell r="F390">
            <v>0</v>
          </cell>
          <cell r="G390">
            <v>0</v>
          </cell>
          <cell r="H390">
            <v>0</v>
          </cell>
          <cell r="I390">
            <v>0</v>
          </cell>
          <cell r="J390">
            <v>0</v>
          </cell>
          <cell r="K390">
            <v>0</v>
          </cell>
          <cell r="L390">
            <v>0</v>
          </cell>
          <cell r="M390">
            <v>0</v>
          </cell>
          <cell r="O390" t="str">
            <v>AUTOMOVIL NISSAN TSURU GS II TM A/C, MODELO 2009, 4 PUERTAS, MOTOR 4 CILINDROS, 1.6 LTS. 105 HP @ 6,000 RPM, TRANSMISION MANUAL DE 5 VELOCIDADES, DIRECCION HIDRAULICA, FRENOS DELANTEROS DE DISCO Y TRASEROS DE TAMBOR, CINTURONES DE SEGURIDAD DELANTEROS DE 3 PUNTOS, ALARMA CONTRA ROBO E INMOVILIZADOR, AIRE ACONDICIONADO, RADIO AM/FM/CD, RINES DE ACERO, ASIENTOS FORRADOS EN TELA, SEGUROS Y CRISTALES MANUALES, KIT BASICO DE HERRAMIENTAS, LLANTA DE REFACCION, TAPETES, 2 JUEGOS DE LLAVES CON ALARMA,  COLOR CLARO. GARANTIA DE 3 AÑOS O 60,000 KMS, LO QUE OCURRA PRIMERO.</v>
          </cell>
          <cell r="P390">
            <v>0</v>
          </cell>
          <cell r="Q390">
            <v>0</v>
          </cell>
          <cell r="R390">
            <v>0</v>
          </cell>
          <cell r="S390">
            <v>0</v>
          </cell>
          <cell r="T390">
            <v>0</v>
          </cell>
          <cell r="U390">
            <v>0</v>
          </cell>
          <cell r="V390">
            <v>0</v>
          </cell>
          <cell r="W390">
            <v>0</v>
          </cell>
          <cell r="X390">
            <v>0</v>
          </cell>
          <cell r="AA390" t="str">
            <v>3N1EB31S29K366665</v>
          </cell>
        </row>
        <row r="391">
          <cell r="O391">
            <v>0</v>
          </cell>
          <cell r="P391">
            <v>0</v>
          </cell>
          <cell r="Q391">
            <v>0</v>
          </cell>
          <cell r="R391">
            <v>0</v>
          </cell>
          <cell r="S391">
            <v>0</v>
          </cell>
          <cell r="T391">
            <v>0</v>
          </cell>
          <cell r="U391">
            <v>0</v>
          </cell>
          <cell r="V391">
            <v>0</v>
          </cell>
          <cell r="W391">
            <v>0</v>
          </cell>
          <cell r="X391">
            <v>0</v>
          </cell>
        </row>
        <row r="393">
          <cell r="D393">
            <v>0</v>
          </cell>
          <cell r="E393">
            <v>0</v>
          </cell>
          <cell r="F393">
            <v>0</v>
          </cell>
          <cell r="G393">
            <v>0</v>
          </cell>
          <cell r="H393">
            <v>0</v>
          </cell>
          <cell r="I393">
            <v>0</v>
          </cell>
          <cell r="J393">
            <v>0</v>
          </cell>
          <cell r="K393">
            <v>0</v>
          </cell>
          <cell r="L393">
            <v>0</v>
          </cell>
          <cell r="M393">
            <v>0</v>
          </cell>
        </row>
        <row r="394">
          <cell r="D394">
            <v>0</v>
          </cell>
          <cell r="E394">
            <v>0</v>
          </cell>
          <cell r="F394">
            <v>0</v>
          </cell>
          <cell r="G394">
            <v>0</v>
          </cell>
          <cell r="H394">
            <v>0</v>
          </cell>
          <cell r="I394">
            <v>0</v>
          </cell>
          <cell r="J394">
            <v>0</v>
          </cell>
          <cell r="K394">
            <v>0</v>
          </cell>
          <cell r="X394" t="str">
            <v>UBICACION FISICA</v>
          </cell>
          <cell r="Y394">
            <v>0</v>
          </cell>
          <cell r="Z394">
            <v>0</v>
          </cell>
          <cell r="AA394">
            <v>0</v>
          </cell>
        </row>
        <row r="395">
          <cell r="D395" t="str">
            <v>ID. INVENTARIO</v>
          </cell>
          <cell r="E395">
            <v>0</v>
          </cell>
          <cell r="F395">
            <v>0</v>
          </cell>
          <cell r="G395">
            <v>0</v>
          </cell>
          <cell r="H395">
            <v>0</v>
          </cell>
          <cell r="I395">
            <v>0</v>
          </cell>
          <cell r="J395">
            <v>0</v>
          </cell>
          <cell r="K395">
            <v>0</v>
          </cell>
          <cell r="L395">
            <v>0</v>
          </cell>
          <cell r="M395">
            <v>0</v>
          </cell>
          <cell r="O395" t="str">
            <v>DESCRIPCION DEL BIEN</v>
          </cell>
          <cell r="P395">
            <v>0</v>
          </cell>
          <cell r="Q395">
            <v>0</v>
          </cell>
          <cell r="AA395" t="str">
            <v>SERIE</v>
          </cell>
        </row>
        <row r="396">
          <cell r="D396">
            <v>0</v>
          </cell>
          <cell r="E396">
            <v>0</v>
          </cell>
          <cell r="F396">
            <v>0</v>
          </cell>
          <cell r="G396">
            <v>0</v>
          </cell>
          <cell r="H396">
            <v>0</v>
          </cell>
          <cell r="I396">
            <v>0</v>
          </cell>
          <cell r="J396">
            <v>0</v>
          </cell>
          <cell r="K396">
            <v>0</v>
          </cell>
          <cell r="L396">
            <v>0</v>
          </cell>
          <cell r="M396">
            <v>0</v>
          </cell>
          <cell r="N396">
            <v>0</v>
          </cell>
          <cell r="O396">
            <v>0</v>
          </cell>
          <cell r="P396">
            <v>0</v>
          </cell>
          <cell r="Q396">
            <v>0</v>
          </cell>
          <cell r="R396">
            <v>0</v>
          </cell>
          <cell r="S396">
            <v>0</v>
          </cell>
        </row>
        <row r="397">
          <cell r="D397">
            <v>0</v>
          </cell>
          <cell r="E397" t="str">
            <v>281</v>
          </cell>
          <cell r="F397">
            <v>0</v>
          </cell>
          <cell r="G397">
            <v>0</v>
          </cell>
          <cell r="I397" t="str">
            <v>DIRECCIÓN DEL ARCHIVO DE NOTARIAS</v>
          </cell>
          <cell r="J397">
            <v>0</v>
          </cell>
          <cell r="K397">
            <v>0</v>
          </cell>
          <cell r="L397">
            <v>0</v>
          </cell>
          <cell r="M397">
            <v>0</v>
          </cell>
          <cell r="N397">
            <v>0</v>
          </cell>
          <cell r="O397">
            <v>0</v>
          </cell>
          <cell r="P397">
            <v>0</v>
          </cell>
          <cell r="Q397">
            <v>0</v>
          </cell>
          <cell r="R397">
            <v>0</v>
          </cell>
          <cell r="S397">
            <v>0</v>
          </cell>
          <cell r="T397">
            <v>0</v>
          </cell>
          <cell r="U397">
            <v>0</v>
          </cell>
          <cell r="V397">
            <v>0</v>
          </cell>
          <cell r="W397">
            <v>0</v>
          </cell>
        </row>
        <row r="398">
          <cell r="D398">
            <v>0</v>
          </cell>
          <cell r="E398">
            <v>0</v>
          </cell>
          <cell r="F398">
            <v>0</v>
          </cell>
          <cell r="G398">
            <v>0</v>
          </cell>
          <cell r="H398">
            <v>0</v>
          </cell>
          <cell r="I398">
            <v>0</v>
          </cell>
          <cell r="L398" t="str">
            <v>BIANCA LUNA BARREIRO</v>
          </cell>
          <cell r="M398">
            <v>0</v>
          </cell>
          <cell r="N398">
            <v>0</v>
          </cell>
          <cell r="O398">
            <v>0</v>
          </cell>
          <cell r="P398">
            <v>0</v>
          </cell>
          <cell r="Q398">
            <v>0</v>
          </cell>
          <cell r="R398">
            <v>0</v>
          </cell>
          <cell r="S398">
            <v>0</v>
          </cell>
          <cell r="T398">
            <v>0</v>
          </cell>
          <cell r="X398" t="str">
            <v>MXL. VICTIMAS DEL DELITO CIAC</v>
          </cell>
          <cell r="Y398">
            <v>0</v>
          </cell>
          <cell r="Z398">
            <v>0</v>
          </cell>
          <cell r="AA398">
            <v>0</v>
          </cell>
        </row>
        <row r="399">
          <cell r="D399" t="str">
            <v>INV-259730</v>
          </cell>
          <cell r="E399">
            <v>0</v>
          </cell>
          <cell r="F399">
            <v>0</v>
          </cell>
          <cell r="G399">
            <v>0</v>
          </cell>
          <cell r="H399">
            <v>0</v>
          </cell>
          <cell r="I399">
            <v>0</v>
          </cell>
          <cell r="J399">
            <v>0</v>
          </cell>
          <cell r="K399">
            <v>0</v>
          </cell>
          <cell r="L399">
            <v>0</v>
          </cell>
          <cell r="M399">
            <v>0</v>
          </cell>
          <cell r="O399" t="str">
            <v>AUTOMOVIL PARTIDA 4, VEHÍCULO TIPO SEDÁN, MARCA NISSAN SENTRA SENSE CVT, MODELO 2017, COLOR CLARO, CON NUMERO DE ENGOMADO # FGE-0258 MOTOR 4 CILINDROS 1.8 LTS 129@6,000RPM, 16 VÁLVULAS, TRANSMISIÓN AUTOMÁTICA, AIRE ACONDICIONADO MANUAL, INTERIORES EN TELA, DIRECCIÓN HIDRÁULICA ASISTIDA ELÉCTRICAMENTE, FRENOS DELANTEROS DE DISCO VENTILADO DE 280 MM, FRENOS TRASEROS DE TAMBOR CON SISTEMA ABS, EBD, BA, BARRAS DE PROTECCIÓN LATERAL, ALARMA ANTIRROBO CON INMOVILIZADOR, BOLSAS DE AIRE FRONTALES DE DOBLE ETAPA, CABECERAS DELANTERAS CON AJUSTE DE ALTURA, CABECERAS TRASERAS INTEGRADAS, CIERRE AUTOMÁTICO DE SEGUROS CON SENSOR DE VELOCIDAD, SISTEMA DE ANCLAJE PARA SILLA DE BEBE EN ASIENTO TRASERO “LATCH”, ASIENTO DEL CONDUCTOR CON 6 POSICIONES DE AJUSTE MANUAL, ASIENTO TRASERO ABATIBLE, CONSOLA CENTRAL CON COMPARTIMIENTO, CRISTALES ELÉCTRICOS DELANTEROS Y TRASEROS CON APERTURA Y CIERRE DE UN SOLO TOQUE CON SISTEMA ANTI PRESIÓN, DESCANSABRAZOS CENTRAL EN ASIENTO TRASERO, DESEMPAÑADOR TRASERO CON TEMPORIZADOR, DETALLE ACABADOS TIPO METÁLICO, ESPEJO RETROVISOR DÍA/NOCHE, GUANTERA CON ILUMINACIÓN, CERRADURA Y DIVISIÓN, PORTALENTES Y LUCES DE MAPA, 4 PORTA VASOS, CONSOLA CENTRAL Y DESCANZABRAZOS TRASERO, SEGUROS ELÉCTRICOS CON APERTURA A CONTROL REMOTO, SISTEMA DE AUDIO AMFM/CDISC/MP3/AUX IN/RDS Y 6 BOCINAS, TAPETES, TOMACORRIENTE 12 VOLTS, KIT BÁSICO DE HERRAMIENTAS, VISERA CON ESPEJO DE VANIDAD, AUXILIO VIAL POR 3 AÑOS, EXTENSIONES Y SUJETADOR DE DOCUMENTOS “CONDUCTOR“, VOLANTE CON AJUSTE DE ALTURA Y PROFUNDIDAD, ANTENA EN MEDALLÓN TRASERO, CAJUELA CON ILUMINACIÓN, ESPEJOS EXTERIORES ABATIBLES, CON AJUSTE ELÉCTRICO AL COLOR DE LA CARROCERÍA, FAROS DE HALÓGENO, FAROS TRASEROS TIPO PROYECTOR, MANIJAS DE PUERTAS CROMADAS, COMPUTADORA DE VIAJE, LLAVE INTELIGENTE CON FUNCIÓN DE APERTURA/CIERRE DE SEGUROS Y CAJUELA, SISTEMA DE LLAMADAS MANOS LIBRES BLUETOOTH, BARRAS DE PROTECCIÓN LATERAL, TANQUE DE COMBUSTIBLE DE 52 LTS, LLANTA DE REFACCIÓN DE TAMAÑO NORMAL, LLANTAS 205/55HR16” CON RINES DE ALUMINIO DE 16 “, LIMPIA PARABRISAS INTERMITENTE, GARANTÍA DE 3 AÑOS 0 60,000 KILÓMETROS LO QUE OCURRA PRIMERO, AUXILIO VIAL 3 AÑOS.</v>
          </cell>
          <cell r="P399">
            <v>0</v>
          </cell>
          <cell r="Q399">
            <v>0</v>
          </cell>
          <cell r="R399">
            <v>0</v>
          </cell>
          <cell r="S399">
            <v>0</v>
          </cell>
          <cell r="T399">
            <v>0</v>
          </cell>
          <cell r="U399">
            <v>0</v>
          </cell>
          <cell r="V399">
            <v>0</v>
          </cell>
          <cell r="W399">
            <v>0</v>
          </cell>
          <cell r="X399">
            <v>0</v>
          </cell>
          <cell r="AA399" t="str">
            <v>3N1AB7AD8HL617947</v>
          </cell>
        </row>
        <row r="400">
          <cell r="O400">
            <v>0</v>
          </cell>
          <cell r="P400">
            <v>0</v>
          </cell>
          <cell r="Q400">
            <v>0</v>
          </cell>
          <cell r="R400">
            <v>0</v>
          </cell>
          <cell r="S400">
            <v>0</v>
          </cell>
          <cell r="T400">
            <v>0</v>
          </cell>
          <cell r="U400">
            <v>0</v>
          </cell>
          <cell r="V400">
            <v>0</v>
          </cell>
          <cell r="W400">
            <v>0</v>
          </cell>
          <cell r="X400">
            <v>0</v>
          </cell>
        </row>
        <row r="401">
          <cell r="D401">
            <v>0</v>
          </cell>
          <cell r="E401">
            <v>0</v>
          </cell>
          <cell r="F401">
            <v>0</v>
          </cell>
          <cell r="G401">
            <v>0</v>
          </cell>
          <cell r="H401">
            <v>0</v>
          </cell>
          <cell r="I401">
            <v>0</v>
          </cell>
          <cell r="J401">
            <v>0</v>
          </cell>
          <cell r="K401">
            <v>0</v>
          </cell>
          <cell r="L401">
            <v>0</v>
          </cell>
          <cell r="M401">
            <v>0</v>
          </cell>
          <cell r="N401">
            <v>0</v>
          </cell>
          <cell r="O401">
            <v>0</v>
          </cell>
          <cell r="V401">
            <v>44088.621573999997</v>
          </cell>
          <cell r="W401">
            <v>0</v>
          </cell>
          <cell r="X401">
            <v>0</v>
          </cell>
          <cell r="Y401">
            <v>0</v>
          </cell>
        </row>
        <row r="402">
          <cell r="D402">
            <v>0</v>
          </cell>
          <cell r="E402">
            <v>0</v>
          </cell>
          <cell r="F402">
            <v>0</v>
          </cell>
          <cell r="G402">
            <v>0</v>
          </cell>
          <cell r="H402">
            <v>0</v>
          </cell>
          <cell r="I402">
            <v>0</v>
          </cell>
          <cell r="L402" t="str">
            <v>FRANCISCO EMIGDIO OLIVAR GARCIA</v>
          </cell>
          <cell r="M402">
            <v>0</v>
          </cell>
          <cell r="N402">
            <v>0</v>
          </cell>
          <cell r="O402">
            <v>0</v>
          </cell>
          <cell r="P402">
            <v>0</v>
          </cell>
          <cell r="Q402">
            <v>0</v>
          </cell>
          <cell r="R402">
            <v>0</v>
          </cell>
          <cell r="S402">
            <v>0</v>
          </cell>
          <cell r="T402">
            <v>0</v>
          </cell>
          <cell r="X402" t="str">
            <v>SRIA. GRAL. ARCHIVO GRAL. DE NOTARIAS</v>
          </cell>
          <cell r="Y402">
            <v>0</v>
          </cell>
          <cell r="Z402">
            <v>0</v>
          </cell>
          <cell r="AA402">
            <v>0</v>
          </cell>
        </row>
        <row r="403">
          <cell r="D403" t="str">
            <v>M2-005241</v>
          </cell>
          <cell r="E403">
            <v>0</v>
          </cell>
          <cell r="F403">
            <v>0</v>
          </cell>
          <cell r="G403">
            <v>0</v>
          </cell>
          <cell r="H403">
            <v>0</v>
          </cell>
          <cell r="I403">
            <v>0</v>
          </cell>
          <cell r="J403">
            <v>0</v>
          </cell>
          <cell r="K403">
            <v>0</v>
          </cell>
          <cell r="L403">
            <v>0</v>
          </cell>
          <cell r="M403">
            <v>0</v>
          </cell>
          <cell r="O403" t="str">
            <v xml:space="preserve">PICK-UP MCA NISSAN  DE COLOR PLATA DOBLE CABINA T/M . AC. MODELO 2002 
MOTOR 4 CILINDROS 2400 CON 134 H.P. Y 12 VALVULAS
TRANSMISION ESTANDAR DE 5 VELOCIDADES
AIRE ACONDICIONADO
DIRECCION HIDRAULICA
RADIO AM CON RELOJ INTEGRADO
NO. ECO. GG-035  PLACAS AL00968
COLOR PLATA
NUMERO ECONOMICO " GG-048 "
</v>
          </cell>
          <cell r="P403">
            <v>0</v>
          </cell>
          <cell r="Q403">
            <v>0</v>
          </cell>
          <cell r="R403">
            <v>0</v>
          </cell>
          <cell r="S403">
            <v>0</v>
          </cell>
          <cell r="T403">
            <v>0</v>
          </cell>
          <cell r="U403">
            <v>0</v>
          </cell>
          <cell r="V403">
            <v>0</v>
          </cell>
          <cell r="W403">
            <v>0</v>
          </cell>
          <cell r="X403">
            <v>0</v>
          </cell>
          <cell r="AA403" t="str">
            <v>3N6CD13S12K042173</v>
          </cell>
        </row>
        <row r="404">
          <cell r="O404">
            <v>0</v>
          </cell>
          <cell r="P404">
            <v>0</v>
          </cell>
          <cell r="Q404">
            <v>0</v>
          </cell>
          <cell r="R404">
            <v>0</v>
          </cell>
          <cell r="S404">
            <v>0</v>
          </cell>
          <cell r="T404">
            <v>0</v>
          </cell>
          <cell r="U404">
            <v>0</v>
          </cell>
          <cell r="V404">
            <v>0</v>
          </cell>
          <cell r="W404">
            <v>0</v>
          </cell>
          <cell r="X404">
            <v>0</v>
          </cell>
        </row>
        <row r="405">
          <cell r="D405">
            <v>0</v>
          </cell>
          <cell r="E405">
            <v>0</v>
          </cell>
          <cell r="F405">
            <v>0</v>
          </cell>
          <cell r="G405">
            <v>0</v>
          </cell>
          <cell r="H405">
            <v>0</v>
          </cell>
          <cell r="I405">
            <v>0</v>
          </cell>
          <cell r="L405" t="str">
            <v>GUILLERMO ALBERTO PENAGOS VILLAR</v>
          </cell>
          <cell r="M405">
            <v>0</v>
          </cell>
          <cell r="N405">
            <v>0</v>
          </cell>
          <cell r="O405">
            <v>0</v>
          </cell>
          <cell r="P405">
            <v>0</v>
          </cell>
          <cell r="Q405">
            <v>0</v>
          </cell>
          <cell r="R405">
            <v>0</v>
          </cell>
          <cell r="S405">
            <v>0</v>
          </cell>
          <cell r="T405">
            <v>0</v>
          </cell>
          <cell r="X405" t="str">
            <v>SRIA. GRAL. ARCHIVO GRAL. DE NOTARIAS</v>
          </cell>
          <cell r="Y405">
            <v>0</v>
          </cell>
          <cell r="Z405">
            <v>0</v>
          </cell>
          <cell r="AA405">
            <v>0</v>
          </cell>
        </row>
        <row r="406">
          <cell r="D406" t="str">
            <v>M2-008264</v>
          </cell>
          <cell r="E406">
            <v>0</v>
          </cell>
          <cell r="F406">
            <v>0</v>
          </cell>
          <cell r="G406">
            <v>0</v>
          </cell>
          <cell r="H406">
            <v>0</v>
          </cell>
          <cell r="I406">
            <v>0</v>
          </cell>
          <cell r="J406">
            <v>0</v>
          </cell>
          <cell r="K406">
            <v>0</v>
          </cell>
          <cell r="L406">
            <v>0</v>
          </cell>
          <cell r="M406">
            <v>0</v>
          </cell>
          <cell r="O406" t="str">
            <v>CAMIONETA CHEVROLET TAHOE, MODELO 2011 MOTOR VORTEC VB 5.3L POTENCIA 320HP.,NO. ECO. GG-208, TRANSMISIÓN AUTOMÁTICA DE SEIS VELOCIDADES CON SOBRE MARCHA, DESACTIVACIÓN DE 8 A 4 CIL. CON SISTEMA AFM, FRENOS DE POTENCIA HIDRÁULICOS CON SISTEMA ABS, AIRE ACONDICIONADO DELANTERO CON CONTROL ELECTRÓNICO DE DOBLE ZONA, TRASERO INDEPENDIENTE DE CABINA FRONTAL, ASIENTOS DELANTEROS DE BANCA EN TELA, SEGUNDA Y TERCERA FILA DE ASIENTOS DE BANCA PLEGABLE CON CABECERAS INTEGRADAS, RADIO AM/FM REPRODUCTOR DE CD, ENTRADA AUXILIAR PARA MP3 Y USB, SISTEMA DE ENCENDIDO A CONTROL REMOTO, CON SISTEMA DE 8 BOCINAS, CONTROL ELECTRÓNICO DE VELOCIDAD CONSTANTE, CONTROLES ELÉCTRICOS EN SEGUROS DE PUERTAS LATERALES, VENTANAS, Y APERTURA RÁPIDA PARA CONDUCTOR, CONTROL REMOTO PARA ABRIR Y CERRAR SEGUROS Y ACTIVAR ALARMA, CONTROL PARA APERTURA DE GARAJE, SISTEMA DE ENCENDIDO A CONTROL REMOTO, FAROS DE HALÓGENO Y NIEBLA, RINES DE ALUMINIO PREMIUM DE 17", FRENOS DE POTENCIA HIDRÁULICOS, DE DISCO EN CUATRO RUEDAS Y CON SISTEMA ABS, LLANTAS P265/70R17, BOLSAS DE AIRE FRONTALES Y LATERALES PARA CONDUCTOR Y PASAJERO, LATERALES DE CORTINA PARA CONDUCTOR Y PASAJERO CAN SENSOR DE VOLCADURA, SISTEMA DE ALARMA CONTROLADA DESDE EL CONTROL REMOTO, COLOR DORADA.,;;;;;;;;;;;;;;;;;;;;;;;;;;;;;;;;;;;;;;;;;;;;;;;   DICTAMINADO EL 21 DE DICIEMBRE DE 2010, DAD-ADQ-OM-46-10.</v>
          </cell>
          <cell r="P406">
            <v>0</v>
          </cell>
          <cell r="Q406">
            <v>0</v>
          </cell>
          <cell r="R406">
            <v>0</v>
          </cell>
          <cell r="S406">
            <v>0</v>
          </cell>
          <cell r="T406">
            <v>0</v>
          </cell>
          <cell r="U406">
            <v>0</v>
          </cell>
          <cell r="V406">
            <v>0</v>
          </cell>
          <cell r="W406">
            <v>0</v>
          </cell>
          <cell r="X406">
            <v>0</v>
          </cell>
          <cell r="AA406" t="str">
            <v>1GNSC6E04BR262007</v>
          </cell>
        </row>
        <row r="407">
          <cell r="O407">
            <v>0</v>
          </cell>
          <cell r="P407">
            <v>0</v>
          </cell>
          <cell r="Q407">
            <v>0</v>
          </cell>
          <cell r="R407">
            <v>0</v>
          </cell>
          <cell r="S407">
            <v>0</v>
          </cell>
          <cell r="T407">
            <v>0</v>
          </cell>
          <cell r="U407">
            <v>0</v>
          </cell>
          <cell r="V407">
            <v>0</v>
          </cell>
          <cell r="W407">
            <v>0</v>
          </cell>
          <cell r="X407">
            <v>0</v>
          </cell>
        </row>
        <row r="408">
          <cell r="D408">
            <v>0</v>
          </cell>
          <cell r="E408">
            <v>0</v>
          </cell>
          <cell r="F408">
            <v>0</v>
          </cell>
          <cell r="G408">
            <v>0</v>
          </cell>
          <cell r="H408">
            <v>0</v>
          </cell>
          <cell r="I408">
            <v>0</v>
          </cell>
          <cell r="L408" t="str">
            <v>FRANCISCO EMIGDIO OLIVAR GARCIA</v>
          </cell>
          <cell r="M408">
            <v>0</v>
          </cell>
          <cell r="N408">
            <v>0</v>
          </cell>
          <cell r="O408">
            <v>0</v>
          </cell>
          <cell r="P408">
            <v>0</v>
          </cell>
          <cell r="Q408">
            <v>0</v>
          </cell>
          <cell r="R408">
            <v>0</v>
          </cell>
          <cell r="S408">
            <v>0</v>
          </cell>
          <cell r="T408">
            <v>0</v>
          </cell>
          <cell r="X408" t="str">
            <v>SRIA. GENERAL  DIRECCION DE ADMINISTRACI</v>
          </cell>
          <cell r="Y408">
            <v>0</v>
          </cell>
          <cell r="Z408">
            <v>0</v>
          </cell>
          <cell r="AA408">
            <v>0</v>
          </cell>
        </row>
        <row r="409">
          <cell r="D409" t="str">
            <v>M2-07435</v>
          </cell>
          <cell r="E409">
            <v>0</v>
          </cell>
          <cell r="F409">
            <v>0</v>
          </cell>
          <cell r="G409">
            <v>0</v>
          </cell>
          <cell r="H409">
            <v>0</v>
          </cell>
          <cell r="I409">
            <v>0</v>
          </cell>
          <cell r="J409">
            <v>0</v>
          </cell>
          <cell r="K409">
            <v>0</v>
          </cell>
          <cell r="L409">
            <v>0</v>
          </cell>
          <cell r="M409">
            <v>0</v>
          </cell>
          <cell r="O409" t="str">
            <v>AUTOMOVIL NISSAN TSURU GS II TM, MODELO 2009, A/C, CON NO. ECON. GG-120 4 PUERTAS, MOTOR 4 CILINDROS, 1.6 LTS. 105 HP @ 6,000 RPM, TRANSMISION MANUAL DE 5 VELOCIDADES, DIRECCION HIDRAULICA, FRENOS DELANTEROS DE DISCO Y TRASEROS DE TAMBOR, CINTURONES DE SEGURIDAD DELANTEROS DE 3 PUNTOS, ALARMA CONTRA ROBO E INMOVILIZADOR, AIRE ACONDICIONADO, RADIO AM/FM/CD, RINES DE ACERO, ASIENTOS FORRADOS EN TELA, SEGUROS Y CRISTALES MANUALES, KIT BASICO DE HERRAMIENTAS, LLANTA DE REFACCION, TAPETES, 2 JUEGOS DE LLAVES CON ALARMA,  COLOR CLARO. GARANTIA DE 3 AÑOS O 60,000 KMS, LO QUE OCURRA PRIMERO.</v>
          </cell>
          <cell r="P409">
            <v>0</v>
          </cell>
          <cell r="Q409">
            <v>0</v>
          </cell>
          <cell r="R409">
            <v>0</v>
          </cell>
          <cell r="S409">
            <v>0</v>
          </cell>
          <cell r="T409">
            <v>0</v>
          </cell>
          <cell r="U409">
            <v>0</v>
          </cell>
          <cell r="V409">
            <v>0</v>
          </cell>
          <cell r="W409">
            <v>0</v>
          </cell>
          <cell r="X409">
            <v>0</v>
          </cell>
          <cell r="AA409" t="str">
            <v>3N1EB31S39K367467</v>
          </cell>
        </row>
        <row r="410">
          <cell r="O410">
            <v>0</v>
          </cell>
          <cell r="P410">
            <v>0</v>
          </cell>
          <cell r="Q410">
            <v>0</v>
          </cell>
          <cell r="R410">
            <v>0</v>
          </cell>
          <cell r="S410">
            <v>0</v>
          </cell>
          <cell r="T410">
            <v>0</v>
          </cell>
          <cell r="U410">
            <v>0</v>
          </cell>
          <cell r="V410">
            <v>0</v>
          </cell>
          <cell r="W410">
            <v>0</v>
          </cell>
          <cell r="X410">
            <v>0</v>
          </cell>
        </row>
        <row r="412">
          <cell r="D412">
            <v>0</v>
          </cell>
          <cell r="E412">
            <v>0</v>
          </cell>
          <cell r="F412">
            <v>0</v>
          </cell>
          <cell r="G412">
            <v>0</v>
          </cell>
          <cell r="H412">
            <v>0</v>
          </cell>
          <cell r="I412">
            <v>0</v>
          </cell>
          <cell r="J412">
            <v>0</v>
          </cell>
          <cell r="K412">
            <v>0</v>
          </cell>
          <cell r="L412">
            <v>0</v>
          </cell>
          <cell r="M412">
            <v>0</v>
          </cell>
        </row>
        <row r="413">
          <cell r="D413">
            <v>0</v>
          </cell>
          <cell r="E413">
            <v>0</v>
          </cell>
          <cell r="F413">
            <v>0</v>
          </cell>
          <cell r="G413">
            <v>0</v>
          </cell>
          <cell r="H413">
            <v>0</v>
          </cell>
          <cell r="I413">
            <v>0</v>
          </cell>
          <cell r="J413">
            <v>0</v>
          </cell>
          <cell r="K413">
            <v>0</v>
          </cell>
          <cell r="X413" t="str">
            <v>UBICACION FISICA</v>
          </cell>
          <cell r="Y413">
            <v>0</v>
          </cell>
          <cell r="Z413">
            <v>0</v>
          </cell>
          <cell r="AA413">
            <v>0</v>
          </cell>
        </row>
        <row r="414">
          <cell r="D414" t="str">
            <v>ID. INVENTARIO</v>
          </cell>
          <cell r="E414">
            <v>0</v>
          </cell>
          <cell r="F414">
            <v>0</v>
          </cell>
          <cell r="G414">
            <v>0</v>
          </cell>
          <cell r="H414">
            <v>0</v>
          </cell>
          <cell r="I414">
            <v>0</v>
          </cell>
          <cell r="J414">
            <v>0</v>
          </cell>
          <cell r="K414">
            <v>0</v>
          </cell>
          <cell r="L414">
            <v>0</v>
          </cell>
          <cell r="M414">
            <v>0</v>
          </cell>
          <cell r="O414" t="str">
            <v>DESCRIPCION DEL BIEN</v>
          </cell>
          <cell r="P414">
            <v>0</v>
          </cell>
          <cell r="Q414">
            <v>0</v>
          </cell>
          <cell r="AA414" t="str">
            <v>SERIE</v>
          </cell>
        </row>
        <row r="415">
          <cell r="D415">
            <v>0</v>
          </cell>
          <cell r="E415">
            <v>0</v>
          </cell>
          <cell r="F415">
            <v>0</v>
          </cell>
          <cell r="G415">
            <v>0</v>
          </cell>
          <cell r="H415">
            <v>0</v>
          </cell>
          <cell r="I415">
            <v>0</v>
          </cell>
          <cell r="J415">
            <v>0</v>
          </cell>
          <cell r="K415">
            <v>0</v>
          </cell>
          <cell r="L415">
            <v>0</v>
          </cell>
          <cell r="M415">
            <v>0</v>
          </cell>
          <cell r="N415">
            <v>0</v>
          </cell>
          <cell r="O415">
            <v>0</v>
          </cell>
          <cell r="P415">
            <v>0</v>
          </cell>
          <cell r="Q415">
            <v>0</v>
          </cell>
          <cell r="R415">
            <v>0</v>
          </cell>
          <cell r="S415">
            <v>0</v>
          </cell>
        </row>
        <row r="416">
          <cell r="D416">
            <v>0</v>
          </cell>
          <cell r="E416" t="str">
            <v>291</v>
          </cell>
          <cell r="F416">
            <v>0</v>
          </cell>
          <cell r="G416">
            <v>0</v>
          </cell>
          <cell r="I416" t="str">
            <v>DIRECCIÓN DE CONFLICTOS AGRARIOS Y TERRITORIALES</v>
          </cell>
          <cell r="J416">
            <v>0</v>
          </cell>
          <cell r="K416">
            <v>0</v>
          </cell>
          <cell r="L416">
            <v>0</v>
          </cell>
          <cell r="M416">
            <v>0</v>
          </cell>
          <cell r="N416">
            <v>0</v>
          </cell>
          <cell r="O416">
            <v>0</v>
          </cell>
          <cell r="P416">
            <v>0</v>
          </cell>
          <cell r="Q416">
            <v>0</v>
          </cell>
          <cell r="R416">
            <v>0</v>
          </cell>
          <cell r="S416">
            <v>0</v>
          </cell>
          <cell r="T416">
            <v>0</v>
          </cell>
          <cell r="U416">
            <v>0</v>
          </cell>
          <cell r="V416">
            <v>0</v>
          </cell>
          <cell r="W416">
            <v>0</v>
          </cell>
        </row>
        <row r="417">
          <cell r="D417">
            <v>0</v>
          </cell>
          <cell r="E417">
            <v>0</v>
          </cell>
          <cell r="F417">
            <v>0</v>
          </cell>
          <cell r="G417">
            <v>0</v>
          </cell>
          <cell r="H417">
            <v>0</v>
          </cell>
          <cell r="I417">
            <v>0</v>
          </cell>
          <cell r="L417" t="str">
            <v>REYNALDO MAGAÑA MAGAÑA</v>
          </cell>
          <cell r="M417">
            <v>0</v>
          </cell>
          <cell r="N417">
            <v>0</v>
          </cell>
          <cell r="O417">
            <v>0</v>
          </cell>
          <cell r="P417">
            <v>0</v>
          </cell>
          <cell r="Q417">
            <v>0</v>
          </cell>
          <cell r="R417">
            <v>0</v>
          </cell>
          <cell r="S417">
            <v>0</v>
          </cell>
          <cell r="T417">
            <v>0</v>
          </cell>
          <cell r="X417" t="str">
            <v>SRIA. GENERAL OFICINA DEL TITULAR (SECRE</v>
          </cell>
          <cell r="Y417">
            <v>0</v>
          </cell>
          <cell r="Z417">
            <v>0</v>
          </cell>
          <cell r="AA417">
            <v>0</v>
          </cell>
        </row>
        <row r="418">
          <cell r="D418" t="str">
            <v>INV-204895</v>
          </cell>
          <cell r="E418">
            <v>0</v>
          </cell>
          <cell r="F418">
            <v>0</v>
          </cell>
          <cell r="G418">
            <v>0</v>
          </cell>
          <cell r="H418">
            <v>0</v>
          </cell>
          <cell r="I418">
            <v>0</v>
          </cell>
          <cell r="J418">
            <v>0</v>
          </cell>
          <cell r="K418">
            <v>0</v>
          </cell>
          <cell r="L418">
            <v>0</v>
          </cell>
          <cell r="M418">
            <v>0</v>
          </cell>
          <cell r="O418" t="str">
            <v>CAMIONETA MARCA FORD EXPLORER, MODELO 2005, COLOR BLANCO.</v>
          </cell>
          <cell r="P418">
            <v>0</v>
          </cell>
          <cell r="Q418">
            <v>0</v>
          </cell>
          <cell r="R418">
            <v>0</v>
          </cell>
          <cell r="S418">
            <v>0</v>
          </cell>
          <cell r="T418">
            <v>0</v>
          </cell>
          <cell r="U418">
            <v>0</v>
          </cell>
          <cell r="V418">
            <v>0</v>
          </cell>
          <cell r="W418">
            <v>0</v>
          </cell>
          <cell r="X418">
            <v>0</v>
          </cell>
          <cell r="AA418" t="str">
            <v>1FMZU72K45ZA62664</v>
          </cell>
        </row>
        <row r="419">
          <cell r="D419">
            <v>0</v>
          </cell>
          <cell r="E419">
            <v>0</v>
          </cell>
          <cell r="F419">
            <v>0</v>
          </cell>
          <cell r="G419">
            <v>0</v>
          </cell>
          <cell r="H419">
            <v>0</v>
          </cell>
          <cell r="I419">
            <v>0</v>
          </cell>
          <cell r="J419">
            <v>0</v>
          </cell>
          <cell r="K419">
            <v>0</v>
          </cell>
          <cell r="L419">
            <v>0</v>
          </cell>
          <cell r="M419">
            <v>0</v>
          </cell>
          <cell r="N419">
            <v>0</v>
          </cell>
          <cell r="O419">
            <v>0</v>
          </cell>
          <cell r="V419">
            <v>44088.621573999997</v>
          </cell>
          <cell r="W419">
            <v>0</v>
          </cell>
          <cell r="X419">
            <v>0</v>
          </cell>
          <cell r="Y419">
            <v>0</v>
          </cell>
        </row>
        <row r="420">
          <cell r="D420">
            <v>0</v>
          </cell>
          <cell r="E420">
            <v>0</v>
          </cell>
          <cell r="F420">
            <v>0</v>
          </cell>
          <cell r="G420">
            <v>0</v>
          </cell>
          <cell r="H420">
            <v>0</v>
          </cell>
          <cell r="I420">
            <v>0</v>
          </cell>
          <cell r="L420" t="str">
            <v>RAMON SEPULVEDA CERVANTES</v>
          </cell>
          <cell r="M420">
            <v>0</v>
          </cell>
          <cell r="N420">
            <v>0</v>
          </cell>
          <cell r="O420">
            <v>0</v>
          </cell>
          <cell r="P420">
            <v>0</v>
          </cell>
          <cell r="Q420">
            <v>0</v>
          </cell>
          <cell r="R420">
            <v>0</v>
          </cell>
          <cell r="S420">
            <v>0</v>
          </cell>
          <cell r="T420">
            <v>0</v>
          </cell>
          <cell r="X420" t="str">
            <v>SRIA. GENERAL OFICINA DEL TITULAR (SECRE</v>
          </cell>
          <cell r="Y420">
            <v>0</v>
          </cell>
          <cell r="Z420">
            <v>0</v>
          </cell>
          <cell r="AA420">
            <v>0</v>
          </cell>
        </row>
        <row r="421">
          <cell r="D421" t="str">
            <v>M2-07287</v>
          </cell>
          <cell r="E421">
            <v>0</v>
          </cell>
          <cell r="F421">
            <v>0</v>
          </cell>
          <cell r="G421">
            <v>0</v>
          </cell>
          <cell r="H421">
            <v>0</v>
          </cell>
          <cell r="I421">
            <v>0</v>
          </cell>
          <cell r="J421">
            <v>0</v>
          </cell>
          <cell r="K421">
            <v>0</v>
          </cell>
          <cell r="L421">
            <v>0</v>
          </cell>
          <cell r="M421">
            <v>0</v>
          </cell>
          <cell r="O421" t="str">
            <v>CAMIONETA VEHÍCULO TIPO CAMIONETA, CHEVROLET SUBURBAN PAQUETE "A", MODELO 2008,CON NUM. ECON. SSP-248. CUATRO PUERTAS, MOTOR 8 CILINDROS, DE 5.3 LITROS, CON 320 H.P., TRANSMISIÓN AUTOMÁTICA DE 4 VELOCIDADES, DIRECCIÓN HIDRÁULICA, AIRE ACONDICIONADO, RADIO AM/FM/CD, FRENOS DE POTENCIA HIDRÁULICOS DE DISCO Y SISTEMA ABS EN LAS 4 RUEDAS, VIDRIOS, SEGUROS Y ESPEJOS ELÉCTRICOS; BOLSAS DE AIRE FRONTALES Y LATERALES PARA CONDUCTOR Y PASAJERO; RINES DE ALUMINIO DE 17", LLANTA DE REFACCIÓN, ASIENTO DELANTERO DE BANCA EN TELA Y SEGUNDA FILA DE ASIENTOS DE BANCA  PLEGABLES CON CABECERAS INTEGRADAS, CONTROL ELECTRÓNICO DE VELOCIDAD CONSTANTE, SISTEMA DE CONTROL DE ESTABILIDAD STABILITRAK. KIT BÁSICO DE HERRAMIENTAS, LLANTA DE REFACCIÓN. COLOR CLARO.</v>
          </cell>
          <cell r="P421">
            <v>0</v>
          </cell>
          <cell r="Q421">
            <v>0</v>
          </cell>
          <cell r="R421">
            <v>0</v>
          </cell>
          <cell r="S421">
            <v>0</v>
          </cell>
          <cell r="T421">
            <v>0</v>
          </cell>
          <cell r="U421">
            <v>0</v>
          </cell>
          <cell r="V421">
            <v>0</v>
          </cell>
          <cell r="W421">
            <v>0</v>
          </cell>
          <cell r="X421">
            <v>0</v>
          </cell>
          <cell r="AA421" t="str">
            <v>3GNFC16J28G304887</v>
          </cell>
        </row>
        <row r="422">
          <cell r="O422">
            <v>0</v>
          </cell>
          <cell r="P422">
            <v>0</v>
          </cell>
          <cell r="Q422">
            <v>0</v>
          </cell>
          <cell r="R422">
            <v>0</v>
          </cell>
          <cell r="S422">
            <v>0</v>
          </cell>
          <cell r="T422">
            <v>0</v>
          </cell>
          <cell r="U422">
            <v>0</v>
          </cell>
          <cell r="V422">
            <v>0</v>
          </cell>
          <cell r="W422">
            <v>0</v>
          </cell>
          <cell r="X422">
            <v>0</v>
          </cell>
        </row>
        <row r="424">
          <cell r="D424">
            <v>0</v>
          </cell>
          <cell r="E424">
            <v>0</v>
          </cell>
          <cell r="F424">
            <v>0</v>
          </cell>
          <cell r="G424">
            <v>0</v>
          </cell>
          <cell r="H424">
            <v>0</v>
          </cell>
          <cell r="I424">
            <v>0</v>
          </cell>
          <cell r="J424">
            <v>0</v>
          </cell>
          <cell r="K424">
            <v>0</v>
          </cell>
          <cell r="L424">
            <v>0</v>
          </cell>
          <cell r="M424">
            <v>0</v>
          </cell>
        </row>
        <row r="425">
          <cell r="D425">
            <v>0</v>
          </cell>
          <cell r="E425">
            <v>0</v>
          </cell>
          <cell r="F425">
            <v>0</v>
          </cell>
          <cell r="G425">
            <v>0</v>
          </cell>
          <cell r="H425">
            <v>0</v>
          </cell>
          <cell r="I425">
            <v>0</v>
          </cell>
          <cell r="J425">
            <v>0</v>
          </cell>
          <cell r="K425">
            <v>0</v>
          </cell>
          <cell r="X425" t="str">
            <v>UBICACION FISICA</v>
          </cell>
          <cell r="Y425">
            <v>0</v>
          </cell>
          <cell r="Z425">
            <v>0</v>
          </cell>
          <cell r="AA425">
            <v>0</v>
          </cell>
        </row>
        <row r="426">
          <cell r="D426" t="str">
            <v>ID. INVENTARIO</v>
          </cell>
          <cell r="E426">
            <v>0</v>
          </cell>
          <cell r="F426">
            <v>0</v>
          </cell>
          <cell r="G426">
            <v>0</v>
          </cell>
          <cell r="H426">
            <v>0</v>
          </cell>
          <cell r="I426">
            <v>0</v>
          </cell>
          <cell r="J426">
            <v>0</v>
          </cell>
          <cell r="K426">
            <v>0</v>
          </cell>
          <cell r="L426">
            <v>0</v>
          </cell>
          <cell r="M426">
            <v>0</v>
          </cell>
          <cell r="O426" t="str">
            <v>DESCRIPCION DEL BIEN</v>
          </cell>
          <cell r="P426">
            <v>0</v>
          </cell>
          <cell r="Q426">
            <v>0</v>
          </cell>
          <cell r="AA426" t="str">
            <v>SERIE</v>
          </cell>
        </row>
        <row r="427">
          <cell r="D427">
            <v>0</v>
          </cell>
          <cell r="E427">
            <v>0</v>
          </cell>
          <cell r="F427">
            <v>0</v>
          </cell>
          <cell r="G427">
            <v>0</v>
          </cell>
          <cell r="H427">
            <v>0</v>
          </cell>
          <cell r="I427">
            <v>0</v>
          </cell>
          <cell r="J427">
            <v>0</v>
          </cell>
          <cell r="K427">
            <v>0</v>
          </cell>
          <cell r="L427">
            <v>0</v>
          </cell>
          <cell r="M427">
            <v>0</v>
          </cell>
          <cell r="N427">
            <v>0</v>
          </cell>
          <cell r="O427">
            <v>0</v>
          </cell>
          <cell r="P427">
            <v>0</v>
          </cell>
          <cell r="Q427">
            <v>0</v>
          </cell>
          <cell r="R427">
            <v>0</v>
          </cell>
          <cell r="S427">
            <v>0</v>
          </cell>
        </row>
        <row r="428">
          <cell r="D428">
            <v>0</v>
          </cell>
          <cell r="E428" t="str">
            <v>320</v>
          </cell>
          <cell r="F428">
            <v>0</v>
          </cell>
          <cell r="G428">
            <v>0</v>
          </cell>
          <cell r="I428" t="str">
            <v>UNIDAD DE INVESTIGACIÓN PENITENCIARIA</v>
          </cell>
          <cell r="J428">
            <v>0</v>
          </cell>
          <cell r="K428">
            <v>0</v>
          </cell>
          <cell r="L428">
            <v>0</v>
          </cell>
          <cell r="M428">
            <v>0</v>
          </cell>
          <cell r="N428">
            <v>0</v>
          </cell>
          <cell r="O428">
            <v>0</v>
          </cell>
          <cell r="P428">
            <v>0</v>
          </cell>
          <cell r="Q428">
            <v>0</v>
          </cell>
          <cell r="R428">
            <v>0</v>
          </cell>
          <cell r="S428">
            <v>0</v>
          </cell>
          <cell r="T428">
            <v>0</v>
          </cell>
          <cell r="U428">
            <v>0</v>
          </cell>
          <cell r="V428">
            <v>0</v>
          </cell>
          <cell r="W428">
            <v>0</v>
          </cell>
        </row>
        <row r="429">
          <cell r="D429">
            <v>0</v>
          </cell>
          <cell r="E429">
            <v>0</v>
          </cell>
          <cell r="F429">
            <v>0</v>
          </cell>
          <cell r="G429">
            <v>0</v>
          </cell>
          <cell r="H429">
            <v>0</v>
          </cell>
          <cell r="I429">
            <v>0</v>
          </cell>
          <cell r="L429" t="str">
            <v>MARCEL GAMIZ RENDON</v>
          </cell>
          <cell r="M429">
            <v>0</v>
          </cell>
          <cell r="N429">
            <v>0</v>
          </cell>
          <cell r="O429">
            <v>0</v>
          </cell>
          <cell r="P429">
            <v>0</v>
          </cell>
          <cell r="Q429">
            <v>0</v>
          </cell>
          <cell r="R429">
            <v>0</v>
          </cell>
          <cell r="S429">
            <v>0</v>
          </cell>
          <cell r="T429">
            <v>0</v>
          </cell>
          <cell r="X429" t="str">
            <v>UNIDAD DE INV. PENITENCIARIO</v>
          </cell>
          <cell r="Y429">
            <v>0</v>
          </cell>
          <cell r="Z429">
            <v>0</v>
          </cell>
          <cell r="AA429">
            <v>0</v>
          </cell>
        </row>
        <row r="430">
          <cell r="D430" t="str">
            <v>INV-251970</v>
          </cell>
          <cell r="E430">
            <v>0</v>
          </cell>
          <cell r="F430">
            <v>0</v>
          </cell>
          <cell r="G430">
            <v>0</v>
          </cell>
          <cell r="H430">
            <v>0</v>
          </cell>
          <cell r="I430">
            <v>0</v>
          </cell>
          <cell r="J430">
            <v>0</v>
          </cell>
          <cell r="K430">
            <v>0</v>
          </cell>
          <cell r="L430">
            <v>0</v>
          </cell>
          <cell r="M430">
            <v>0</v>
          </cell>
          <cell r="O430" t="str">
            <v>AUTOMOVIL VEHÍCULO TIPO SEDÁN TOYOTA COROLLA BASE MODELO 2015, CON N0. ECON. SSP-957 MOTOR 1.8 LITROS, 4 CILINDROS A GASOLINA, 16 VALVULAS, POTENCIA DE 132HP@6,000RPM, TORQUE 128 LIB-PIE@4,400 RPM, TRANSMISION AUTOMATICA DE 4 VELOCIDADES CVT, TREN MOTRIZ 2WD, SUSPENSION DELANTERA  INDEPENDIENTE TIPO MACPHERSON CON BARRA ESTABILIZADORA Y RESORTES HELICOIDALES, SUSPENSION TRASERA SEMI INDEPENDIENTE DE VIGA DE TORSION CON BARRA ESTABILIZADORA Y RESORTES HELICOIDALES, AIRE ACONDICIONADO MANUAL, AUDIO AM/FM/CD SENCILLO CON REPRODUCTOR PARA MP3 4 BOCINAS Y BLUETOOTH,  BOLSAS DE AIRE FRONTALES MULTIETAPA Y DE RODILLA PARA EL CONDUCTOR Y DE ANTIDESLIZAMIENTO PARA EL PASAJERO, BOLSAS DE AIRE LATERALES INTEGRADAS EN ASIENTOS DELANTEROS, BOLSAS DE AIRE TIPO CORTINA EL LA 1RA Y 2DA FILA, CARROCERIA CON ZONAS DE ABSORCION DE IMPACTOS, ELEVADORES DE CRISTALES ELECTRICOS EN LAS CUATRO PUERTAS, DE UN SOLO TOQUE PARA CONDUCTOR, ASIENTO DEL CONDUCTOR CON AJUSTE DE ALTURA MANUAL DE SEIS POSICIONES, ASIENTOS RECLINABLES Y DESLIZABLES, ASIENTOS TRASEROS 60/40 ABATIBLES, COLUMNA DE DIRECCION DE PIÑON Y CREMALLERA CON ASISTENCIA ELECTRICA (EPS) SENSIBLE A LA VELOCIDAD DEL VEHICULO,  VOLANTE COLAPSABLE Y CON AJUSTE DE ALTURA Y PROFUNDIDAD, FRENOS DELANTEROS DE DISCO VENTILADOS Y TRASEROS DE DISCO SÓLIDO SON SISTEMA ANTIBLOQUEO (ABS) CON DISTRIBUCION ELECTRONICA DE FRENADO (EBD) Y ASISTENCIA DE FRENADO (BA), ALARMA E INMOVILIZADOR,  ESPEJOS LATERALES ABATIBLES MANUALMENTE, INTERIORES EN TELA, CINTURONES DE SEGURIDAD DE TRES PUNTOS, SENSOR DE BAJA PRESION DE AIRE EN NUEUMATICOS,  DEFENSAS DELANTERA Y TRASERA DEL COLOR DE LA CARROCERIA, FAROS DE HALOGENO EN LUCES ALTAS, FAROS DE LED, RIN DE ACERO CON TAPONES DE 16", LLANTAS 2015/55R16, ALARMA E INMOVILIZADOR, CAPACIDAD PARA 5 PASAJEROS, CAPACIDAD DEL TANQUE DE GASOLINA DE 50 LTS. COLOR BLANCO PLATA Y/O GRIS OSCURO, INCLUYE KIT BÁSICO DE HERRAMIENTAS Y LLANTA DE REFACCIÓN, GARANTIA MINIMA DE 3 AÑOS O 60,000 KM, LO QUE OCURRA PRIMERO, Y AUXILIO VIAL 3 AÑOS O 60,000 KM.                      RECURSO DE FINANCIAMIENTO: FASP 2015  CONTACTO CON LA DEPENDENCIA:   EDUARDO RUIZ  EXT. 15145</v>
          </cell>
          <cell r="P430">
            <v>0</v>
          </cell>
          <cell r="Q430">
            <v>0</v>
          </cell>
          <cell r="R430">
            <v>0</v>
          </cell>
          <cell r="S430">
            <v>0</v>
          </cell>
          <cell r="T430">
            <v>0</v>
          </cell>
          <cell r="U430">
            <v>0</v>
          </cell>
          <cell r="V430">
            <v>0</v>
          </cell>
          <cell r="W430">
            <v>0</v>
          </cell>
          <cell r="X430">
            <v>0</v>
          </cell>
          <cell r="AA430" t="str">
            <v>5YFBURHE7FP298711</v>
          </cell>
        </row>
        <row r="431">
          <cell r="O431">
            <v>0</v>
          </cell>
          <cell r="P431">
            <v>0</v>
          </cell>
          <cell r="Q431">
            <v>0</v>
          </cell>
          <cell r="R431">
            <v>0</v>
          </cell>
          <cell r="S431">
            <v>0</v>
          </cell>
          <cell r="T431">
            <v>0</v>
          </cell>
          <cell r="U431">
            <v>0</v>
          </cell>
          <cell r="V431">
            <v>0</v>
          </cell>
          <cell r="W431">
            <v>0</v>
          </cell>
          <cell r="X431">
            <v>0</v>
          </cell>
        </row>
        <row r="432">
          <cell r="D432">
            <v>0</v>
          </cell>
          <cell r="E432">
            <v>0</v>
          </cell>
          <cell r="F432">
            <v>0</v>
          </cell>
          <cell r="G432">
            <v>0</v>
          </cell>
          <cell r="H432">
            <v>0</v>
          </cell>
          <cell r="I432">
            <v>0</v>
          </cell>
          <cell r="J432">
            <v>0</v>
          </cell>
          <cell r="K432">
            <v>0</v>
          </cell>
          <cell r="L432">
            <v>0</v>
          </cell>
          <cell r="M432">
            <v>0</v>
          </cell>
          <cell r="N432">
            <v>0</v>
          </cell>
          <cell r="O432">
            <v>0</v>
          </cell>
          <cell r="V432">
            <v>44088.621573999997</v>
          </cell>
          <cell r="W432">
            <v>0</v>
          </cell>
          <cell r="X432">
            <v>0</v>
          </cell>
          <cell r="Y432">
            <v>0</v>
          </cell>
        </row>
        <row r="433">
          <cell r="D433">
            <v>0</v>
          </cell>
          <cell r="E433">
            <v>0</v>
          </cell>
          <cell r="F433">
            <v>0</v>
          </cell>
          <cell r="G433">
            <v>0</v>
          </cell>
          <cell r="H433">
            <v>0</v>
          </cell>
          <cell r="I433">
            <v>0</v>
          </cell>
          <cell r="L433" t="str">
            <v>MARCEL GAMIZ RENDON</v>
          </cell>
          <cell r="M433">
            <v>0</v>
          </cell>
          <cell r="N433">
            <v>0</v>
          </cell>
          <cell r="O433">
            <v>0</v>
          </cell>
          <cell r="P433">
            <v>0</v>
          </cell>
          <cell r="Q433">
            <v>0</v>
          </cell>
          <cell r="R433">
            <v>0</v>
          </cell>
          <cell r="S433">
            <v>0</v>
          </cell>
          <cell r="T433">
            <v>0</v>
          </cell>
          <cell r="X433" t="str">
            <v>SRIA. GENERAL  DIRECCION DE ADMINISTRACI</v>
          </cell>
          <cell r="Y433">
            <v>0</v>
          </cell>
          <cell r="Z433">
            <v>0</v>
          </cell>
          <cell r="AA433">
            <v>0</v>
          </cell>
        </row>
        <row r="434">
          <cell r="D434" t="str">
            <v>INV-251972</v>
          </cell>
          <cell r="E434">
            <v>0</v>
          </cell>
          <cell r="F434">
            <v>0</v>
          </cell>
          <cell r="G434">
            <v>0</v>
          </cell>
          <cell r="H434">
            <v>0</v>
          </cell>
          <cell r="I434">
            <v>0</v>
          </cell>
          <cell r="J434">
            <v>0</v>
          </cell>
          <cell r="K434">
            <v>0</v>
          </cell>
          <cell r="L434">
            <v>0</v>
          </cell>
          <cell r="M434">
            <v>0</v>
          </cell>
          <cell r="O434" t="str">
            <v>AUTOMOVIL VEHÍCULO TIPO SEDÁN NISSAN TSURU GS 1.5 TM DH AC 2016, CON NUMERO ECONOMICO SSP-952  MOTOR 4 CILINDROS, 1.6 LITROS, 105 HP, 5,600RPM, TRANSMISIÓN MANUAL DE 5 VELOCIDADES, TORQUE DE 102LBS-PIE@4,000RPM, INTERIORES EN TELA, TAPETES ORIGINALES, 4 PUERTAS, DIRECCIÓN HIDRÁULICA, PIÑON Y CREMALLERA, AIRE ACONDICIONADO, FRENOS DELANTEROS DE DISCO Y TRASEROS DE TAMBOR, VIDRIO Y SEGUROS MANUALES, CRISTALES TINTADOS, ALARMA A CONTROL REMOTO, DISPOSITIVO ANTIRROBO CON INHIBIDOR, CINTURONES DE SEGURIDAD DELANTEROS RETRÁCTILES DE 3 PUNTOS (2), SUSPENSIÓN DELANTERA Y TRASERA TIPO MCPHERSON, RADIO AM/FM/CDISC/ANTENA Y 2 BOCINAS, VOLANTE DE DIRECCIÓN DE 2 BRAZOS, LLANTAS 175/70R13" CON RINES DE ACERO DE 13" CON COPAS, TANQUE DE COMBUSTIBLE DE 50 LITROS, KIT BÁSICO DE HERRAMIENTAS, LLANTAS DE REFACCIÓN, TANQUE LLENO DE COMBUSTIBLE, UNIDAD EN COLOR BLANCO, GARANTÍA DE 3 AÑOS O 60,000 KILÓMETROS, LO QUE OCURRA PRIMERO, AUXILIO VIAL POR 3 AÑOS.</v>
          </cell>
          <cell r="P434">
            <v>0</v>
          </cell>
          <cell r="Q434">
            <v>0</v>
          </cell>
          <cell r="R434">
            <v>0</v>
          </cell>
          <cell r="S434">
            <v>0</v>
          </cell>
          <cell r="T434">
            <v>0</v>
          </cell>
          <cell r="U434">
            <v>0</v>
          </cell>
          <cell r="V434">
            <v>0</v>
          </cell>
          <cell r="W434">
            <v>0</v>
          </cell>
          <cell r="X434">
            <v>0</v>
          </cell>
          <cell r="AA434" t="str">
            <v>3N1EB31S7GK313019</v>
          </cell>
        </row>
        <row r="435">
          <cell r="O435">
            <v>0</v>
          </cell>
          <cell r="P435">
            <v>0</v>
          </cell>
          <cell r="Q435">
            <v>0</v>
          </cell>
          <cell r="R435">
            <v>0</v>
          </cell>
          <cell r="S435">
            <v>0</v>
          </cell>
          <cell r="T435">
            <v>0</v>
          </cell>
          <cell r="U435">
            <v>0</v>
          </cell>
          <cell r="V435">
            <v>0</v>
          </cell>
          <cell r="W435">
            <v>0</v>
          </cell>
          <cell r="X435">
            <v>0</v>
          </cell>
        </row>
        <row r="436">
          <cell r="D436">
            <v>0</v>
          </cell>
          <cell r="E436">
            <v>0</v>
          </cell>
          <cell r="F436">
            <v>0</v>
          </cell>
          <cell r="G436">
            <v>0</v>
          </cell>
          <cell r="H436">
            <v>0</v>
          </cell>
          <cell r="I436">
            <v>0</v>
          </cell>
          <cell r="L436" t="str">
            <v>EDUARDO SALAS HINOJOSA</v>
          </cell>
          <cell r="M436">
            <v>0</v>
          </cell>
          <cell r="N436">
            <v>0</v>
          </cell>
          <cell r="O436">
            <v>0</v>
          </cell>
          <cell r="P436">
            <v>0</v>
          </cell>
          <cell r="Q436">
            <v>0</v>
          </cell>
          <cell r="R436">
            <v>0</v>
          </cell>
          <cell r="S436">
            <v>0</v>
          </cell>
          <cell r="T436">
            <v>0</v>
          </cell>
          <cell r="X436" t="str">
            <v>SUBSRIA. DEL SISTEMA EST. PENITENCIARIO</v>
          </cell>
          <cell r="Y436">
            <v>0</v>
          </cell>
          <cell r="Z436">
            <v>0</v>
          </cell>
          <cell r="AA436">
            <v>0</v>
          </cell>
        </row>
        <row r="437">
          <cell r="D437" t="str">
            <v>M2-007983</v>
          </cell>
          <cell r="E437">
            <v>0</v>
          </cell>
          <cell r="F437">
            <v>0</v>
          </cell>
          <cell r="G437">
            <v>0</v>
          </cell>
          <cell r="H437">
            <v>0</v>
          </cell>
          <cell r="I437">
            <v>0</v>
          </cell>
          <cell r="J437">
            <v>0</v>
          </cell>
          <cell r="K437">
            <v>0</v>
          </cell>
          <cell r="L437">
            <v>0</v>
          </cell>
          <cell r="M437">
            <v>0</v>
          </cell>
          <cell r="O437" t="str">
            <v>CAMIONETA MARCA DODGE NITRO AT 3.7L V6,  MODELO 2010, 4X2, MOTOR 6 CILINDROS, DE 3.7 LITROS, CON POTENCIA DE 210HP, TRANSMISIÓN AUTOMÁTICA DE 4 VELOCIDADES, FRENOS DE DISCO EN LAS CUATRO RUEDAS CON SISTEMA ANTIBLOQUEO (ABS), RINES DE ALUMINIO DE 17", FAROS DE NIEBLA, SEGUROS, ESPEJOS Y VIDRIOS ELÉCTRICOS, AIRE ACONDICIONADO, RADIO AM/FM/CD, ALARMA CONTRA ROBO, BOLSAS DE AIRE FRONTALES Y LATERALES, INCLUYE KIT BÁSICO DE HERRAMIENTAS Y LLANTA DE REFACCIÓN.  COLOR GRIS.</v>
          </cell>
          <cell r="P437">
            <v>0</v>
          </cell>
          <cell r="Q437">
            <v>0</v>
          </cell>
          <cell r="R437">
            <v>0</v>
          </cell>
          <cell r="S437">
            <v>0</v>
          </cell>
          <cell r="T437">
            <v>0</v>
          </cell>
          <cell r="U437">
            <v>0</v>
          </cell>
          <cell r="V437">
            <v>0</v>
          </cell>
          <cell r="W437">
            <v>0</v>
          </cell>
          <cell r="X437">
            <v>0</v>
          </cell>
          <cell r="AA437" t="str">
            <v>1D4PT2GK5AW169232</v>
          </cell>
        </row>
        <row r="438">
          <cell r="O438">
            <v>0</v>
          </cell>
          <cell r="P438">
            <v>0</v>
          </cell>
          <cell r="Q438">
            <v>0</v>
          </cell>
          <cell r="R438">
            <v>0</v>
          </cell>
          <cell r="S438">
            <v>0</v>
          </cell>
          <cell r="T438">
            <v>0</v>
          </cell>
          <cell r="U438">
            <v>0</v>
          </cell>
          <cell r="V438">
            <v>0</v>
          </cell>
          <cell r="W438">
            <v>0</v>
          </cell>
          <cell r="X438">
            <v>0</v>
          </cell>
        </row>
        <row r="440">
          <cell r="D440">
            <v>0</v>
          </cell>
          <cell r="E440">
            <v>0</v>
          </cell>
          <cell r="F440">
            <v>0</v>
          </cell>
          <cell r="G440">
            <v>0</v>
          </cell>
          <cell r="H440">
            <v>0</v>
          </cell>
          <cell r="I440">
            <v>0</v>
          </cell>
          <cell r="J440">
            <v>0</v>
          </cell>
          <cell r="K440">
            <v>0</v>
          </cell>
          <cell r="L440">
            <v>0</v>
          </cell>
          <cell r="M440">
            <v>0</v>
          </cell>
        </row>
        <row r="441">
          <cell r="D441">
            <v>0</v>
          </cell>
          <cell r="E441">
            <v>0</v>
          </cell>
          <cell r="F441">
            <v>0</v>
          </cell>
          <cell r="G441">
            <v>0</v>
          </cell>
          <cell r="H441">
            <v>0</v>
          </cell>
          <cell r="I441">
            <v>0</v>
          </cell>
          <cell r="J441">
            <v>0</v>
          </cell>
          <cell r="K441">
            <v>0</v>
          </cell>
          <cell r="X441" t="str">
            <v>UBICACION FISICA</v>
          </cell>
          <cell r="Y441">
            <v>0</v>
          </cell>
          <cell r="Z441">
            <v>0</v>
          </cell>
          <cell r="AA441">
            <v>0</v>
          </cell>
        </row>
        <row r="442">
          <cell r="D442" t="str">
            <v>ID. INVENTARIO</v>
          </cell>
          <cell r="E442">
            <v>0</v>
          </cell>
          <cell r="F442">
            <v>0</v>
          </cell>
          <cell r="G442">
            <v>0</v>
          </cell>
          <cell r="H442">
            <v>0</v>
          </cell>
          <cell r="I442">
            <v>0</v>
          </cell>
          <cell r="J442">
            <v>0</v>
          </cell>
          <cell r="K442">
            <v>0</v>
          </cell>
          <cell r="L442">
            <v>0</v>
          </cell>
          <cell r="M442">
            <v>0</v>
          </cell>
          <cell r="O442" t="str">
            <v>DESCRIPCION DEL BIEN</v>
          </cell>
          <cell r="P442">
            <v>0</v>
          </cell>
          <cell r="Q442">
            <v>0</v>
          </cell>
          <cell r="AA442" t="str">
            <v>SERIE</v>
          </cell>
        </row>
        <row r="443">
          <cell r="D443">
            <v>0</v>
          </cell>
          <cell r="E443">
            <v>0</v>
          </cell>
          <cell r="F443">
            <v>0</v>
          </cell>
          <cell r="G443">
            <v>0</v>
          </cell>
          <cell r="H443">
            <v>0</v>
          </cell>
          <cell r="I443">
            <v>0</v>
          </cell>
          <cell r="J443">
            <v>0</v>
          </cell>
          <cell r="K443">
            <v>0</v>
          </cell>
          <cell r="L443">
            <v>0</v>
          </cell>
          <cell r="M443">
            <v>0</v>
          </cell>
          <cell r="N443">
            <v>0</v>
          </cell>
          <cell r="O443">
            <v>0</v>
          </cell>
          <cell r="P443">
            <v>0</v>
          </cell>
          <cell r="Q443">
            <v>0</v>
          </cell>
          <cell r="R443">
            <v>0</v>
          </cell>
          <cell r="S443">
            <v>0</v>
          </cell>
        </row>
        <row r="444">
          <cell r="D444">
            <v>0</v>
          </cell>
          <cell r="E444" t="str">
            <v>330</v>
          </cell>
          <cell r="F444">
            <v>0</v>
          </cell>
          <cell r="G444">
            <v>0</v>
          </cell>
          <cell r="I444" t="str">
            <v>COORDINACIÓN ADMINISTRATIVA PENITENCIARIA</v>
          </cell>
          <cell r="J444">
            <v>0</v>
          </cell>
          <cell r="K444">
            <v>0</v>
          </cell>
          <cell r="L444">
            <v>0</v>
          </cell>
          <cell r="M444">
            <v>0</v>
          </cell>
          <cell r="N444">
            <v>0</v>
          </cell>
          <cell r="O444">
            <v>0</v>
          </cell>
          <cell r="P444">
            <v>0</v>
          </cell>
          <cell r="Q444">
            <v>0</v>
          </cell>
          <cell r="R444">
            <v>0</v>
          </cell>
          <cell r="S444">
            <v>0</v>
          </cell>
          <cell r="T444">
            <v>0</v>
          </cell>
          <cell r="U444">
            <v>0</v>
          </cell>
          <cell r="V444">
            <v>0</v>
          </cell>
          <cell r="W444">
            <v>0</v>
          </cell>
        </row>
        <row r="445">
          <cell r="D445">
            <v>0</v>
          </cell>
          <cell r="E445">
            <v>0</v>
          </cell>
          <cell r="F445">
            <v>0</v>
          </cell>
          <cell r="G445">
            <v>0</v>
          </cell>
          <cell r="H445">
            <v>0</v>
          </cell>
          <cell r="I445">
            <v>0</v>
          </cell>
          <cell r="L445" t="str">
            <v>JAIME EDUARDO RUIZ SANCHEZ</v>
          </cell>
          <cell r="M445">
            <v>0</v>
          </cell>
          <cell r="N445">
            <v>0</v>
          </cell>
          <cell r="O445">
            <v>0</v>
          </cell>
          <cell r="P445">
            <v>0</v>
          </cell>
          <cell r="Q445">
            <v>0</v>
          </cell>
          <cell r="R445">
            <v>0</v>
          </cell>
          <cell r="S445">
            <v>0</v>
          </cell>
          <cell r="T445">
            <v>0</v>
          </cell>
          <cell r="X445" t="str">
            <v>CENTRO DE REINSERCION SOCIAL TIJUANA</v>
          </cell>
          <cell r="Y445">
            <v>0</v>
          </cell>
          <cell r="Z445">
            <v>0</v>
          </cell>
          <cell r="AA445">
            <v>0</v>
          </cell>
        </row>
        <row r="446">
          <cell r="D446" t="str">
            <v>INV-252834</v>
          </cell>
          <cell r="E446">
            <v>0</v>
          </cell>
          <cell r="F446">
            <v>0</v>
          </cell>
          <cell r="G446">
            <v>0</v>
          </cell>
          <cell r="H446">
            <v>0</v>
          </cell>
          <cell r="I446">
            <v>0</v>
          </cell>
          <cell r="J446">
            <v>0</v>
          </cell>
          <cell r="K446">
            <v>0</v>
          </cell>
          <cell r="L446">
            <v>0</v>
          </cell>
          <cell r="M446">
            <v>0</v>
          </cell>
          <cell r="O446" t="str">
            <v>PICK-UP VEHICULO TIPO PICKUP, MARCA NISSAN NP300 ESTACAS, MODELO 2016, CON N0. ECON. SSP-977 MOTOR 4 CILINDROS, 2.4 LITROS A GASOLINA, 158HP@6,000RPM, TORQUE 172 LB-PIE@4,000RPM, COMO MÍNIMO, DIRECCIÓN HIDRÁULICA, COLUMNA DE DIRECCIÓN COLAPSABLE, ALFOMBRA AL PISO, AIRE ACONDICIONADO, RADIO AM/FM/CDISC/ BOCINAS Y ANTENA, INTERIORES EN TELA, ASIENTO DELANTERO TIPO BANCA PARA TRES PASAJEROS, DOS PUERTAS, CINTURONES DE SEGURIDAD DE TRES PUNTOS, TAPETES, CRISTALES TINTADOS, VIDRIO MANUALES, ESPEJOS EXTERIORES ABATIBLES, VISERAS DELANTERAS SENCILLAS, BARRA LATERAL CONTRA IMPACTOS, SUSPENSIÓN DELANTERA INDEPENDIENTE DE DOBLE HORQUILLA CON AMORTIGUADORES TELESCÓPICOS, BARRA DE TORSIÓN Y BARRA ESTABILIZADORA, VALVULA SENSORA DE CARGA, SUSPENSIÓN TRASERA DE EJE RÍGIDO CON MUELLES SEMI ELIPTICOS Y AMORTIGUADORES TELESCÓPICOS , VÁLVULA DE EMERGENCIA DE CORTE DE COMBUSTIBLE CON REFPRZAMIENTO DE MUELLES, CARROCERIA TIPO REDILAS DE 7 PIES DE LARGO, FRENOS DE DISCO DELANTEROS Y TRASEROS DE TAMBOR, LLANTA DE REFACCIÓN, LIMPIA PARABRISAS DE DOS VELOCIDADES, FAROS DE HALÓGENO, CAPACIDAD DE CARGA DE 1,249 KGS COMO MÍNIMO, CAPACIDAD DEL TANQUE DE COMBUSTIBLE DE 80 LITROS, UNIDAD EN COLOR BLANCO. KIT BÁSICO DE HERRAMIENTAS Y LLANTA DE REFACCIÓN DEL MISMO TAMAÑO A LAS INSTALADAS EN EL VEHÍCULO. GARANTÍA MÍNIMA DE 3 AÑOS O 60,000 KILÓMETROS, LO QUE OCURRA PRIMERO, AUXILIO VIAL 3 AÑOS.</v>
          </cell>
          <cell r="P446">
            <v>0</v>
          </cell>
          <cell r="Q446">
            <v>0</v>
          </cell>
          <cell r="R446">
            <v>0</v>
          </cell>
          <cell r="S446">
            <v>0</v>
          </cell>
          <cell r="T446">
            <v>0</v>
          </cell>
          <cell r="U446">
            <v>0</v>
          </cell>
          <cell r="V446">
            <v>0</v>
          </cell>
          <cell r="W446">
            <v>0</v>
          </cell>
          <cell r="X446">
            <v>0</v>
          </cell>
          <cell r="AA446" t="str">
            <v>3N6AD35C6GK825800</v>
          </cell>
        </row>
        <row r="447">
          <cell r="O447">
            <v>0</v>
          </cell>
          <cell r="P447">
            <v>0</v>
          </cell>
          <cell r="Q447">
            <v>0</v>
          </cell>
          <cell r="R447">
            <v>0</v>
          </cell>
          <cell r="S447">
            <v>0</v>
          </cell>
          <cell r="T447">
            <v>0</v>
          </cell>
          <cell r="U447">
            <v>0</v>
          </cell>
          <cell r="V447">
            <v>0</v>
          </cell>
          <cell r="W447">
            <v>0</v>
          </cell>
          <cell r="X447">
            <v>0</v>
          </cell>
        </row>
        <row r="448">
          <cell r="D448">
            <v>0</v>
          </cell>
          <cell r="E448">
            <v>0</v>
          </cell>
          <cell r="F448">
            <v>0</v>
          </cell>
          <cell r="G448">
            <v>0</v>
          </cell>
          <cell r="H448">
            <v>0</v>
          </cell>
          <cell r="I448">
            <v>0</v>
          </cell>
          <cell r="J448">
            <v>0</v>
          </cell>
          <cell r="K448">
            <v>0</v>
          </cell>
          <cell r="L448">
            <v>0</v>
          </cell>
          <cell r="M448">
            <v>0</v>
          </cell>
          <cell r="N448">
            <v>0</v>
          </cell>
          <cell r="O448">
            <v>0</v>
          </cell>
          <cell r="V448">
            <v>44088.621573999997</v>
          </cell>
          <cell r="W448">
            <v>0</v>
          </cell>
          <cell r="X448">
            <v>0</v>
          </cell>
          <cell r="Y448">
            <v>0</v>
          </cell>
        </row>
        <row r="449">
          <cell r="D449">
            <v>0</v>
          </cell>
          <cell r="E449">
            <v>0</v>
          </cell>
          <cell r="F449">
            <v>0</v>
          </cell>
          <cell r="G449">
            <v>0</v>
          </cell>
          <cell r="H449">
            <v>0</v>
          </cell>
          <cell r="I449">
            <v>0</v>
          </cell>
          <cell r="L449" t="str">
            <v>JAIME EDUARDO RUIZ SANCHEZ</v>
          </cell>
          <cell r="M449">
            <v>0</v>
          </cell>
          <cell r="N449">
            <v>0</v>
          </cell>
          <cell r="O449">
            <v>0</v>
          </cell>
          <cell r="P449">
            <v>0</v>
          </cell>
          <cell r="Q449">
            <v>0</v>
          </cell>
          <cell r="R449">
            <v>0</v>
          </cell>
          <cell r="S449">
            <v>0</v>
          </cell>
          <cell r="T449">
            <v>0</v>
          </cell>
          <cell r="X449" t="str">
            <v>COMANDANCIA POLICIA PROCESAL ENSENADA</v>
          </cell>
          <cell r="Y449">
            <v>0</v>
          </cell>
          <cell r="Z449">
            <v>0</v>
          </cell>
          <cell r="AA449">
            <v>0</v>
          </cell>
        </row>
        <row r="450">
          <cell r="D450" t="str">
            <v>INV-253142</v>
          </cell>
          <cell r="E450">
            <v>0</v>
          </cell>
          <cell r="F450">
            <v>0</v>
          </cell>
          <cell r="G450">
            <v>0</v>
          </cell>
          <cell r="H450">
            <v>0</v>
          </cell>
          <cell r="I450">
            <v>0</v>
          </cell>
          <cell r="J450">
            <v>0</v>
          </cell>
          <cell r="K450">
            <v>0</v>
          </cell>
          <cell r="L450">
            <v>0</v>
          </cell>
          <cell r="M450">
            <v>0</v>
          </cell>
          <cell r="O450" t="str">
            <v>AUTOMOVIL VEHÍCULO TIPO PICK UP MODELO 2015, MARCA CHEVROLET SILVERADO CC E"SSP-972 MOTOR 5.3L V8  POTENCIA DE 355 HP 5,600RPM, , TORQUE 383LB-PIE @4,100 RPM,  TRANSMISIÓN AUTOMÁTICA DE 6 VELOCIDADES, UBICACIÓN DE LA PALANCA COLUMNA DE DIRECCIÓN,  TRACCIÓN TRASERA, DIRECCIÓN HIDRÁULICA, SUSPENSIÓN DELANTERA INDEPENDIENTE DE HORQUILLA, SUSPENSIÓN TRASERA RESORTES HELICOIDALES, EJE SÓLIDO, COMBUSTIBLE A GASOLINA, CAPACIDAD DEL TANQUE DE COMBUSTIBLE DE 98L, DIMENSIONES: LARGO 5,816MM, ANCHO 2,009MM ALTO 1,906MM, PESO BRUTO VEHICULAR 2,343KG, CAPACIDAD DE CARGA 739 KG, CAPACIDAD DE ARRASTRE 4,604KG, DISTANCIA ENTRE EJES 3,569MM. EQUIPADO CON AIRE ACONDICIONADO, ASIENTOS DELANTERO CON ESPACIO DE ALMACENAMIENTO AL CENTRO CON DESCANSABRAZOS EL CUAL AL LEVANTARLO ES OTRO ASIENTO DE AJUSTES MANUALES CON 5 POSICIONES EL CONDUCTOR Y 4 POSICIONES EL DEL PASAJERO, ASIENTO DE BANCA TRASERO ABATIBLE 60/40, CRISTALES ELÉCTRICOS CON TINTADO LIGERO Y SEGURO ELÉCTRICO PARA VENTANAS TRASERAS EN PUERTA DEL CONDUCTOR. DEFENSAS DELANTERA Y TRASERA EN COLOR NEGRO. ESPEJOS EXT. MANUALES CON DESEMPAÑANTE Y ESPEJO RETROVISOR, LÁMPARA EXTERIOR DE CARGA, LÁMPARAS DE ENCENDIDO AUTOMÁTICO, LLANTAS P255/70R17 PARRILLA COLOR NEGRO. RADIO AM/FC/CD/MP3, RINES DE ACERO, SEGUROS ELÉCTRICOS, VENTANA TRASERA CORREDIZA CON AJUSTE ELÉCTRICO, FRENOS DELANTEROS Y TRASEROS DE DISCO CON ABS, SISTEMA DE MONITOREO DE PRESIÓN DE LLANTAS. GARANTÍA DE 2 AÑOS O 60,000K,. EQUIPAMIENTO DE SEGURIDAD: TORRETA, MÓDULOS LEDS, ESTROBOS, SIRENA CON BOCINAS, BURRERA, PINTURA, BALIZAMIENTO DE ACUERDO A LO SOLICITADO POR LA SSP. INCLUYE SUMINISTRO E INSTALACIÓN DE EQUIPAMIENTO DE TORRETA, SIRENA, ESTROBOS APLICA PARA LAS CUATRO UNIDADES. TORRETA, TECNOLOGÍA M-TECH DE 1V GENERACIÓN. MARCA Y MODELO STAR/SVP 2400S DE LA SERIE RAZOR. SIRENA CON CAPACIDAD PARA OPERAR CON 100 O 200 WATTS DE SALIDA CON LA CONEXIÓN DE DOS BOCINAS DE 100 WATTS CADA UNA, MARCA Y MODELO STAR/SVP SS700. GARANTÍA DE 3 AÑOS. BOCINA MARCA Y MODELO STAR/SVP D. DE 100 WATTS DE SALIDA. GARANTÍA DE 2 AÑOS.   FUENTE DE ESTROBOS MARCA Y MODELO STAR/SVP RSK996P  DE 90 WATTS, CON UN MININO DE GARANTÍA DE CINCO AÑOS EN LOS MÓDULOS DE LED Y DOS EN COMPONENTES ELECTRÓNICOS. BALIZADO Y PINTURA DE FRANJAS AZULES PARA PICK UP, APLICA PARA LAS CUATRO UNIDADES. LOGOTIPOS REFRACTIVOS LAMINADOS PARA LOS COSTADOS Y PARTE POSTERIOR. LOGOTIPOS REFLECTIVOS LAMINADOS PARA LOS COSTADOS Y PARTE POSTERIOR, EL MATERIAL ES AUTOHADERIBLE SERIE EGNIKKALITE REFLECTIVO SERIE 8100. LOGOTIPOS GOB BC REFLECTIVOS LAMINADOS PARA LOS COSTADOS Y PARTE POSTERIOR, EL MATERIAL ES AUTOHADERIBLE SERIE EGNIKKALITE REFLECTIVO SERIE 8100. LEYENDA DE LA POLICIA ESTATAL DE SEGURIDAD Y CUSTODIA PENITENCIARIA, REFLECTIVOS LAMINADOS DE PARA LOS COSTADOS Y PARTE POSTERIOR, EL MATERIAL ES AUTOHADERIBLE SERIE EGNIKKALITE REFLECTIVO SERIE 8100. LOGOTIPOS CIRCULARES DE LA SSPE, DE REFLECTIVOS LAMINADOS,  PARA LOS COSTADOS Y PARTE POSTERIOR, EL MATERIAL ES AUTOHADERIBLE SERIE EGNIKKALITE REFLECTIVO SERIE 8100. LOGOTIPOS DEL SESTEMA ESTATAL PENITENCIARIO DE REFLECTIVOS LAMINADOS PARA LOS COSTADOS Y PARTE POSTERIOR, EL MATERIAL ES AUTOHADERIBLE SERIE EGNIKKALITE REFLECTIVO SERIE 8100. LOGOTIPOS DEL SISTEMA ESTATAL PENITENCIARIO. 3 NUMEROS BLANCOS REFLECTIVOS LAMINADOS  PARA LOS COSTADOS Y PARTE POSTERIOR, EL MATERIAL ES AUTOHADERIBLE SERIE EGNIKKALITE REFLECTIVO SERIE 8100. SIGLAS SSPE DE 6 ¼” REFLECTIVOS LAMINADOS PARA EL TECHO, EL MATERIAL  ES AUTOHADERIBLE SERIE EGNIKKALITE REFLECTIVO SERIE 8100. 3 NÚMEROS COLOR AZUL REFLECTIVOS LAMINADOS PARA EL TECHO, EL MATERIAL ES AUTOHADERIBLE SERIE EGNIKKALITE. PINTURA BICAPA APERLADA COLOR AZUL MARINO, CON 5 AÑOS DE GARANTÍA EN CORROSIÓN Y LEVANTAMIENTO DE PINTURA. FRANJAS AZULES DE COFRE A TOLDO DE Y FRANJA DE COLOR BLANCO ENTRE LAS AZULES QUE VA TAMBIÉN DE COBRE A TOLDO DE LA UNIDAD, FRANJA AZUL QUE VA DE ESTRIBO HACIA ARRIBA POR TODO ALREDEDOR DE LA UNIDAD. DEFENSA FRONTAL (BURRERA) GARANTÍA MÍNIMA DE 5 AÑOS.</v>
          </cell>
          <cell r="P450">
            <v>0</v>
          </cell>
          <cell r="Q450">
            <v>0</v>
          </cell>
          <cell r="R450">
            <v>0</v>
          </cell>
          <cell r="S450">
            <v>0</v>
          </cell>
          <cell r="T450">
            <v>0</v>
          </cell>
          <cell r="U450">
            <v>0</v>
          </cell>
          <cell r="V450">
            <v>0</v>
          </cell>
          <cell r="W450">
            <v>0</v>
          </cell>
          <cell r="X450">
            <v>0</v>
          </cell>
          <cell r="AA450" t="str">
            <v>3GCPC9EC5FG464676</v>
          </cell>
        </row>
        <row r="451">
          <cell r="O451">
            <v>0</v>
          </cell>
          <cell r="P451">
            <v>0</v>
          </cell>
          <cell r="Q451">
            <v>0</v>
          </cell>
          <cell r="R451">
            <v>0</v>
          </cell>
          <cell r="S451">
            <v>0</v>
          </cell>
          <cell r="T451">
            <v>0</v>
          </cell>
          <cell r="U451">
            <v>0</v>
          </cell>
          <cell r="V451">
            <v>0</v>
          </cell>
          <cell r="W451">
            <v>0</v>
          </cell>
          <cell r="X451">
            <v>0</v>
          </cell>
        </row>
        <row r="452">
          <cell r="D452">
            <v>0</v>
          </cell>
          <cell r="E452">
            <v>0</v>
          </cell>
          <cell r="F452">
            <v>0</v>
          </cell>
          <cell r="G452">
            <v>0</v>
          </cell>
          <cell r="H452">
            <v>0</v>
          </cell>
          <cell r="I452">
            <v>0</v>
          </cell>
          <cell r="L452" t="str">
            <v>JAIME EDUARDO RUIZ SANCHEZ</v>
          </cell>
          <cell r="M452">
            <v>0</v>
          </cell>
          <cell r="N452">
            <v>0</v>
          </cell>
          <cell r="O452">
            <v>0</v>
          </cell>
          <cell r="P452">
            <v>0</v>
          </cell>
          <cell r="Q452">
            <v>0</v>
          </cell>
          <cell r="R452">
            <v>0</v>
          </cell>
          <cell r="S452">
            <v>0</v>
          </cell>
          <cell r="T452">
            <v>0</v>
          </cell>
          <cell r="X452" t="str">
            <v>COMANDANCIA POLICIA PROCESAL ENSENADA</v>
          </cell>
          <cell r="Y452">
            <v>0</v>
          </cell>
          <cell r="Z452">
            <v>0</v>
          </cell>
          <cell r="AA452">
            <v>0</v>
          </cell>
        </row>
        <row r="453">
          <cell r="D453" t="str">
            <v>INV-253145</v>
          </cell>
          <cell r="E453">
            <v>0</v>
          </cell>
          <cell r="F453">
            <v>0</v>
          </cell>
          <cell r="G453">
            <v>0</v>
          </cell>
          <cell r="H453">
            <v>0</v>
          </cell>
          <cell r="I453">
            <v>0</v>
          </cell>
          <cell r="J453">
            <v>0</v>
          </cell>
          <cell r="K453">
            <v>0</v>
          </cell>
          <cell r="L453">
            <v>0</v>
          </cell>
          <cell r="M453">
            <v>0</v>
          </cell>
          <cell r="O453" t="str">
            <v>AUTOMOVIL VEHÍCULO TIPO PICK UP MODELO 2015,  MARCA CHEVROLET SILVERADO CC E"; SSP-975 MOTOR 5.3L V8  POTENCIA DE 355 HP 5,600RPM, , TORQUE 383LB-PIE @4,100 RPM,  TRANSMISIÓN AUTOMÁTICA DE 6 VELOCIDADES, UBICACIÓN DE LA PALANCA COLUMNA DE DIRECCIÓN,  TRACCIÓN TRASERA, DIRECCIÓN HIDRÁULICA, SUSPENSIÓN DELANTERA INDEPENDIENTE DE HORQUILLA, SUSPENSIÓN TRASERA RESORTES HELICOIDALES, EJE SÓLIDO, COMBUSTIBLE A GASOLINA, CAPACIDAD DEL TANQUE DE COMBUSTIBLE DE 98L, DIMENSIONES: LARGO 5,816MM, ANCHO 2,009MM ALTO 1,906MM, PESO BRUTO VEHICULAR 2,343KG, CAPACIDAD DE CARGA 739 KG, CAPACIDAD DE ARRASTRE 4,604KG, DISTANCIA ENTRE EJES 3,569MM. EQUIPADO CON AIRE ACONDICIONADO, ASIENTOS DELANTERO CON ESPACIO DE ALMACENAMIENTO AL CENTRO CON DESCANSABRAZOS EL CUAL AL LEVANTARLO ES OTRO ASIENTO DE AJUSTES MANUALES CON 5 POSICIONES EL CONDUCTOR Y 4 POSICIONES EL DEL PASAJERO, ASIENTO DE BANCA TRASERO ABATIBLE 60/40, CRISTALES ELÉCTRICOS CON TINTADO LIGERO Y SEGURO ELÉCTRICO PARA VENTANAS TRASERAS EN PUERTA DEL CONDUCTOR. DEFENSAS DELANTERA Y TRASERA EN COLOR NEGRO. ESPEJOS EXT. MANUALES CON DESEMPAÑANTE Y ESPEJO RETROVISOR, LÁMPARA EXTERIOR DE CARGA, LÁMPARAS DE ENCENDIDO AUTOMÁTICO, LLANTAS P255/70R17 PARRILLA COLOR NEGRO. RADIO AM/FC/CD/MP3, RINES DE ACERO, SEGUROS ELÉCTRICOS, VENTANA TRASERA CORREDIZA CON AJUSTE ELÉCTRICO, FRENOS DELANTEROS Y TRASEROS DE DISCO CON ABS, SISTEMA DE MONITOREO DE PRESIÓN DE LLANTAS. GARANTÍA DE 2 AÑOS O 60,000K,. EQUIPAMIENTO DE SEGURIDAD: SIRENA CON BOCINAS, BURRERA.  EQUIPAMIENTO DE SEGURIDAD PARA LAS DOS UNIDADES. SIRENA MARCA Y MODELO STAR SS651 CON UN MÍNIMO DE GARANTÍA DE TRES AÑOS.  BOCINA 100 WATTS DE MARCA Y MODELO STAR-SVP D60 CON UN MÍNIMO DE GARANTÍA DE DOS AÑOS. FUENTE DE PODER INCLUYE 4 FOCOS ESTROBOSCÓPICOS CLAROS, MARCA Y MODELO STAR SVP RSK996P DEBE INCLUIR SERVICIO DE INSTALACIÓN COMPLETA, LA CUAL INCLUYE TODOS LOS MATERIALES Y ACCESORIOS NECESARIOS PARA SU CORRECTA FUNCIONALIDAD, GARANTÍA DE DOS AÑOS.   DOS BARRA LED CON GARANTÍA MÍNIMA DE 5 AÑOS EN LOS MÓDULOS DE LED, MARCA Y MODELO WHELEN SLPMMRS.</v>
          </cell>
          <cell r="P453">
            <v>0</v>
          </cell>
          <cell r="Q453">
            <v>0</v>
          </cell>
          <cell r="R453">
            <v>0</v>
          </cell>
          <cell r="S453">
            <v>0</v>
          </cell>
          <cell r="T453">
            <v>0</v>
          </cell>
          <cell r="U453">
            <v>0</v>
          </cell>
          <cell r="V453">
            <v>0</v>
          </cell>
          <cell r="W453">
            <v>0</v>
          </cell>
          <cell r="X453">
            <v>0</v>
          </cell>
          <cell r="AA453" t="str">
            <v>3GCPC9EC0FG481532</v>
          </cell>
        </row>
        <row r="454">
          <cell r="O454">
            <v>0</v>
          </cell>
          <cell r="P454">
            <v>0</v>
          </cell>
          <cell r="Q454">
            <v>0</v>
          </cell>
          <cell r="R454">
            <v>0</v>
          </cell>
          <cell r="S454">
            <v>0</v>
          </cell>
          <cell r="T454">
            <v>0</v>
          </cell>
          <cell r="U454">
            <v>0</v>
          </cell>
          <cell r="V454">
            <v>0</v>
          </cell>
          <cell r="W454">
            <v>0</v>
          </cell>
          <cell r="X454">
            <v>0</v>
          </cell>
        </row>
        <row r="455">
          <cell r="D455">
            <v>0</v>
          </cell>
          <cell r="E455">
            <v>0</v>
          </cell>
          <cell r="F455">
            <v>0</v>
          </cell>
          <cell r="G455">
            <v>0</v>
          </cell>
          <cell r="H455">
            <v>0</v>
          </cell>
          <cell r="I455">
            <v>0</v>
          </cell>
          <cell r="L455" t="str">
            <v>JAIME EDUARDO RUIZ SANCHEZ</v>
          </cell>
          <cell r="M455">
            <v>0</v>
          </cell>
          <cell r="N455">
            <v>0</v>
          </cell>
          <cell r="O455">
            <v>0</v>
          </cell>
          <cell r="P455">
            <v>0</v>
          </cell>
          <cell r="Q455">
            <v>0</v>
          </cell>
          <cell r="R455">
            <v>0</v>
          </cell>
          <cell r="S455">
            <v>0</v>
          </cell>
          <cell r="T455">
            <v>0</v>
          </cell>
          <cell r="X455" t="str">
            <v>MOD. NAC. DE POL. EN FUN. DE SEG. PROCES</v>
          </cell>
          <cell r="Y455">
            <v>0</v>
          </cell>
          <cell r="Z455">
            <v>0</v>
          </cell>
          <cell r="AA455">
            <v>0</v>
          </cell>
        </row>
        <row r="456">
          <cell r="D456" t="str">
            <v>INV-264177</v>
          </cell>
          <cell r="E456">
            <v>0</v>
          </cell>
          <cell r="F456">
            <v>0</v>
          </cell>
          <cell r="G456">
            <v>0</v>
          </cell>
          <cell r="H456">
            <v>0</v>
          </cell>
          <cell r="I456">
            <v>0</v>
          </cell>
          <cell r="J456">
            <v>0</v>
          </cell>
          <cell r="K456">
            <v>0</v>
          </cell>
          <cell r="L456">
            <v>0</v>
          </cell>
          <cell r="M456">
            <v>0</v>
          </cell>
          <cell r="O456" t="str">
            <v>VAN VAN PARA PASAJEROS MARCA CHEVROLET, EXPRESS CARGO VAN, MODELO 2016,SSP-1008  MOTOR 6.0L, V8, POTENCIA 324HP, 4700RPM, TORQUE 373 LIB-PIE @ 4,400 RPM COMO MINIMO, DIRECCIÓN DE PIÑON Y CREMALLERA, SUSPENSIÓN DELANTERA INDEPENDIENTE CON RESORTE HELICOIDALES, AMORTIGUADORES Y BARRA ESTABILIZADORA, SUSPENSIÓN TRASERA CON AMORTIGUADORES Y MUELLES MULTIHOJAS, TRANSMISIÓN AUTOMÁTICA DE SEIS VELOCIDADES CON SOBREMARCHA, FRENOS DE DISCO EN LAS CUATRO RUEDAS CON SISTEMA ABS, AIRE ACONDICIONADO DELANTERO Y TRASERO, ASIENTOS DE LANTEROS DE CUBO, CUATRO FILAS DE ASIENTOS DE BANCA, CALEFACCIÓN AUXILIAR, CUBIERTA DEL PISO EN VINIL, LAMPARA DE DOMO EN COMPARTIMIENTO DELANTERO, CENTRAL Y TRASERO, PANEL DE INSTRUMENTOS CON VELOCÍMETRO, ODÓMETRO DE VIAJE, TEMPERATURA DEL MOTOR, VOLTÍMETRO, INDICADOR DE PRESIÓN DE ACEITE Y NIVEL DE GASOLINA, RADIO AM/FM CON CD ESTEREO CON BUSCADOR E IDENTIFICADOR DE SEÑAL Y RELOJ, ESPEJOS EXTERIORES PLEGABLES NEGROS, PUERTA PARA ACCESO TRASERO TIPO BANDERA, PUERTA LATERAL DERECHA PARA ACCESO AL COMPARTIMIENTO TRASERO, DE TIPO BANDERA 60/40 CON BISAGRAS, BARRAS DE PRTOECCIÓN LATERAL CONTRA IMPACTO EN LAS PUERTAS DEL CONDUCTOR, BOLSAS DE AIRE FRONTALES Y LATERALES DE CORTINA PARA LA PRIMERA FILA DE ASIENTOS, CAPACIDAD DE CARGA 1,880.00 KG, LLANTAS LT245/75/R18, RINES 16" X 6.5" CON TAPACUBOS, LUCES DE DÍA, SISTEMA DE INMOVILIZACIÓN PASS LOCK, GARANTIA DE DOS AÑOS O 40,000 KM COMO MÍNIMO. TORRETA ELECTRÓNICA DE 126 LEDS, LA TORRETA LLEVA INSTALADO UN KIT DE MONTAJE PERMANENTE DE NYLON@ZYLON EN COLOR NEGRO GARANTÍA DE 1 AÑO, SIRENA MARCA STAR/SVP MODELO SS700: CAPACIDAD PARA OPERAR CON 100 O 200 WATTS DE SALIDA CON LA CONEXIÓN DE DOS BOCINAS DE 100 WATTS CADA UNA. BOCINA DE 100 WATTS DE SALIDA MARCA STAR/SVP MODELO D-60 GARANTÍA DE UN AÑO. FUENTE DE PODER PARA LUCES ESTROBOSCOPICAS: MARCA STAR/SVP MODELO RSK996P CON 4 FOCOS ESTROBOSCÓPICOS EN COLOR CLARO, CON DOS CABLES FORRADOS DE 20 PIES DE LARGO, DOS CABLES FORRADOS DE 25 PIES DE LARGO CON AISLAMIENTO PARA 600 WATTS, CONECTORES DE TRES PINS A PRUEBA DE AGUA Y HUMEDAD, GARANTÍA DE UN AÑO. INCLUYE TODOS LOS CABLES Y TORNILLERÍA NECESARIA PARA SU CORRECTA INSTALACIÓN,  BALIZADO Y PINTURA DE FRANJAS AZULES, LOGOTIPOS PARA LOS COSTADOS Y PARTE POSTERIOR, LOGOTIPOS GOB BC REFLECTIVOS LAMINADOS DE 9.5" X 5.5", PARA LOS COSTADOS Y PARTE POSTERIOR, EL MATERIAL ES AUTOHADERIBLE SERIA EGNIKKALITE REFLECTIVO SERIA 8100, CON UNA DURABILIDAD A LOS CLIMAS EXTREMOS DE CALOR, FRIO, SECO Y HUMEDO CON UNA VIDA PROMEDIO DE 5 AÑOS. LEYENDA DE LA POLICIA ESTATAL DE SEGURIDAD Y CUSTODIA PENITENCIARIA, LOGOTIPOS DEL SISTEMA ESTATAL PENITENCIARIO PARA LOS COSTADOS Y PARTE POSTERIOR, LOGOTIPOS DEL SISTEMA ESTATAL PENITENCIARIO, 3 NUMEROS BLANCOS, DE 7¼", SIGLAS SSPE, DE 6¼", 3 NUMEROS COLOR AZUL DE 7½", PINTURA BICAPA APERLADA COLOR AZUL MARINO, CON 5 AÑOS DE GARANTÍA EN CORROSIÓN Y LEVANTAMIENTO DE LA PINTURA. FRANJAS AZULES DE COFRE A TOLDO. DEFENSA FRONTAL (BURRERA) ESPECIFICACIONES: 40" DE ANCHO X 30" DE ALTO X 7" DE PROFUNDIDAD. PLACAS LATERALES DE ACERO ESPECIFICACION SEGUN NORMA SAE 1010 DE 1/4", PROTECTOR DE COFRE, GARANTIA MINIMA DE 5 AÑOS. INCLUYE INSTALACIÓN DE SIRENA, BOCINA, ESTROBOS, INCLUYE TODOS LOS CABLES Y TORNILLERÍA NECESARIA PARA SU CORRECTA INSTALACIÓN,  GARANTÍA DE SIRENA Y ESTROBOS DE 2 AÑOS, BALIZADO Y PINTURA GARANTÍA DE 5 AÑOS.</v>
          </cell>
          <cell r="P456">
            <v>0</v>
          </cell>
          <cell r="Q456">
            <v>0</v>
          </cell>
          <cell r="R456">
            <v>0</v>
          </cell>
          <cell r="S456">
            <v>0</v>
          </cell>
          <cell r="T456">
            <v>0</v>
          </cell>
          <cell r="U456">
            <v>0</v>
          </cell>
          <cell r="V456">
            <v>0</v>
          </cell>
          <cell r="W456">
            <v>0</v>
          </cell>
          <cell r="X456">
            <v>0</v>
          </cell>
          <cell r="AA456" t="str">
            <v>1GCZG9FG2G1180002</v>
          </cell>
        </row>
        <row r="457">
          <cell r="O457">
            <v>0</v>
          </cell>
          <cell r="P457">
            <v>0</v>
          </cell>
          <cell r="Q457">
            <v>0</v>
          </cell>
          <cell r="R457">
            <v>0</v>
          </cell>
          <cell r="S457">
            <v>0</v>
          </cell>
          <cell r="T457">
            <v>0</v>
          </cell>
          <cell r="U457">
            <v>0</v>
          </cell>
          <cell r="V457">
            <v>0</v>
          </cell>
          <cell r="W457">
            <v>0</v>
          </cell>
          <cell r="X457">
            <v>0</v>
          </cell>
        </row>
        <row r="458">
          <cell r="D458">
            <v>0</v>
          </cell>
          <cell r="E458">
            <v>0</v>
          </cell>
          <cell r="F458">
            <v>0</v>
          </cell>
          <cell r="G458">
            <v>0</v>
          </cell>
          <cell r="H458">
            <v>0</v>
          </cell>
          <cell r="I458">
            <v>0</v>
          </cell>
          <cell r="L458" t="str">
            <v>JAIME EDUARDO RUIZ SANCHEZ</v>
          </cell>
          <cell r="M458">
            <v>0</v>
          </cell>
          <cell r="N458">
            <v>0</v>
          </cell>
          <cell r="O458">
            <v>0</v>
          </cell>
          <cell r="P458">
            <v>0</v>
          </cell>
          <cell r="Q458">
            <v>0</v>
          </cell>
          <cell r="R458">
            <v>0</v>
          </cell>
          <cell r="S458">
            <v>0</v>
          </cell>
          <cell r="T458">
            <v>0</v>
          </cell>
          <cell r="X458" t="str">
            <v>MOD. NAC. DE POL. EN FUN. DE SEG. PROCES</v>
          </cell>
          <cell r="Y458">
            <v>0</v>
          </cell>
          <cell r="Z458">
            <v>0</v>
          </cell>
          <cell r="AA458">
            <v>0</v>
          </cell>
        </row>
        <row r="459">
          <cell r="D459" t="str">
            <v>INV-264520</v>
          </cell>
          <cell r="E459">
            <v>0</v>
          </cell>
          <cell r="F459">
            <v>0</v>
          </cell>
          <cell r="G459">
            <v>0</v>
          </cell>
          <cell r="H459">
            <v>0</v>
          </cell>
          <cell r="I459">
            <v>0</v>
          </cell>
          <cell r="J459">
            <v>0</v>
          </cell>
          <cell r="K459">
            <v>0</v>
          </cell>
          <cell r="L459">
            <v>0</v>
          </cell>
          <cell r="M459">
            <v>0</v>
          </cell>
          <cell r="O459" t="str">
            <v>PICK-UP PICK UP 4 PUERTAS MARCA CHEVROLET SILVERADO 2500 CC E, MODELO 2017,  CON N0. ECON. SSP-1018 MOTOR 5.3L, V8, POTENCIA 355 CF@ 5,600 RPM., TORQUE 383 LB-PIE@ 4,100 RPM COMO MÍNIMO, TRANSMISIÓN AUTOMÁTICA 6 VELOCIDADES, UBICACIÓN DE LA PALANCA COLUMNA DE DIRECCIÓN, TRACCIÓN TRASERA, DIRECCIÓN HIDRÁULICA, SUSPENSIÓN DELANTERA INDEPENDIENTE DE HORQUILLA, SUSPENSIÓN TRASERA RESORTES HELICOIDALES, EJE SÓLIDO, COMBUSTIBLE A GASOLINA, TANQUE DE COMBUSTIBLE DE 98L, LARGO 5,843 MM, ANCHO 2,032 MM, ALTO 1,884 MM, PESO BRUTO VEHICULAR 3,182 KG, CAPACIDAD DE CARGA 814 KG, CAPACIDAD DE ARRASTRE 2,909 KG, DISTANCIA ENTRE EJES 3,645 MM. AIRE ACONDICIONADO, ASIENTOS DELANTEROS CON ESPACIO DE ALMACENAMIENTO AL CENTRO CON DESCANSABRAZOS EL CUAL AL LEVANTARSE ES OTRO ASIENTO CON AJUSTES MANUALES CON 6 POSICIONES EL CONDUCTOR Y 4 POSICIONES EL DEL PASAJERO, ASIENTO DE BANCA TRASERO ABATIBLE 60/40, CRISTALES ELÉCTRICOS CON TINTADO LIGERO Y SEGURO ELÉCTRICO PARA VENTANAS TRASERAS EN PUERTA DEL CONDUCTOR, DEFENSAS DELANTERA Y TRASERA EN COLOR NEGRO, ESPEJOS EXT. ELÉCTRICOS O MANUALES, CON DESEMPAÑANTE Y ESPEJO RETROVISOR, LÁMPARA EXTERIOR DE CARGA, LÁMPARAS DE ENCENDIDO AUTOMÁTICO, LLANTAS P255/70 R17, PARRILLA COLOR NEGRO, RADIO AM/FM/CD/MP3, RINES DE ACERO, SEGUROS ELÉCTRICOS, VENTANA TRASERA CORREDIZA CON AJUSTE ELÉCTRICO, VOLANTE DE CUATRO BRAZOS CON CONTROL DE CRUCERO, ALARMA DE SEGURIDAD, BOLSAS DE AIRE FRONTALES Y LATERALES, CONTROL ELECTRÓNICO DE ESTABILIDAD, CONTROL DE VELOCIDAD ELECTRÓNICO, FRENOS DELANTEROS Y TRASEROS DE DISCO CON ABS, SISTEMA DE MONITOREO DE PRESIÓN DE LLANTAS, GARANTÍA DE 2 AÑOS/40,000 KMS. COMO MÍNIMO. DEBERÁ CONTAR CON TAPETES EN LA PARTE FRONTAL Y TRASERA. TORRETA ELECTRÓNICA: DE 102 LEDS FABRICADOS EN POLICARBONATO, LA TORRETA LLEVA INSTALADO UN KIT DE MONTAJE PERMANENTE DE NYLON@ZYLON EN COLOR NEGRO. BOCINA DE 100 WATTS DE SALIDA MARCA STAR/SVP MODELO D-60, MONTADA SOBRE UN SOPORTE DE USO RUDO EN ESCUADRA (TIPO L) Y CAMPANA FABRICADA EN MATERIAL PLÁSTICO DE “ABS” DE ALTO IMPACTO CON GARANTÍA DE UN AÑO. FUENTE DE PODER PARA LUCES ESTROBOSCOPICAS: CAPACIDAD DE 90 WATTS MARCA STAR/SVP MODELO RSK996P CON 4 FOCOS ESTROBOSCÓPICOS EN COLOR CLARO DE 100 WATTS CADA UNO, CON DOS CABLES FORRADOS DE 20 PIES DE LARGO, DOS CABLES FORRADOS DE 25 PIES DE LARGO CON AISLAMIENTO PARA 600 WATTS, CONECTORES DE TRES PINS A PRUEBA DE AGUA Y HUMEDAD, GARANTÍA DE UN AÑO. BALIZADO Y PINTURA DE FRANJAS AZULES PARA PICK UP APLICA PARA LAS OCHO UNIDADES LOGOTIPOS REFLECTIVOS LAMINADOS, PARA LOS COSTADOS Y PARTE POSTERIOR, LOGOTIPOS REFLECTIVOS LAMINADOS PARA LOS COSTADOS Y PARTE POSTERIOR, LOGOTIPOS GOB BC REFLECTIVOS LAMINADOS PARA LOS COSTADOS Y PARTE POSTERIOR. LEYENDA DE LA POLICIA ESTATAL DE SEGURIDAD Y CUSTODIA PENITENCIARIA, REFLECTIVOS LAMINADOS PARA LOS COSTADOS Y PARTE POSTERIOR. LOGOTIPOS CIRCULARES DE LA SSPE, PARA LOS COSTADOS Y PARTE POSTERIOR. LOGOTIPOS DEL SISTEMA ESTATAL PENITENCIARIO, PARA LOS COSTADOS Y PARTE POSTERIOR, LOGOTIPOS DEL SISTEMA ESTATAL PENITENCIARIO, PARA EL COFRE. 3 NÚMEROS BLANCOS, PARA LOS COSTADOS, SIGLAS SSPE, 3 NUMEROS COLOR AZUL PARA EL TECHO, PINTURA BICAPA APERLADA COLOR AZUL MARINO, CON 5 AÑOS DE GARANTÍA EN CORROSIÓN Y LEVANTAMIENTO DE LA PINTURA. FRANJAS AZULES DE COFRE A TOLDO  DE 21.5" Y FRANJA DE COLOR BLANCO DE 23"  ENTRE LAS AZULES QUE VA TAMBIEN DE COFRE A TOLDO DE LA UNIDAD, FRANJA AZUL QUE VA DE ESTRIBO HASIA ARRIBA POR TODO AL REDEDOR DE LA UNIDAD DE 36" QUEDANDO EL MARCO DE LAS VENTANAS BLANCAS. COLOR BLANCO, DEFENSA FRONTAL (BURRERA) DISEÑO PARALELO, CON DOS PLACAS LATERALES DE ACERO GARANTIA MINIMA DE 5 AÑOS. INCLUYE INSTALACIÓN DE SIRENA, BOCINA, ESTROBOS Y RADIO MÓVIL MATAR CON MODULO GPS, INCLUYE TODOS LOS CABLES Y TORNILLERÍA NECESARIA PARA SU CORRECTA INSTALACIÓN, ANTENA CORTA Y FILTRO. GARANTÍA DE SIRENA Y ESTROBOS DE 2 AÑOS, BALIZADO Y PINTURA GARANTÍA DE 5 AÑOS</v>
          </cell>
          <cell r="P459">
            <v>0</v>
          </cell>
          <cell r="Q459">
            <v>0</v>
          </cell>
          <cell r="R459">
            <v>0</v>
          </cell>
          <cell r="S459">
            <v>0</v>
          </cell>
          <cell r="T459">
            <v>0</v>
          </cell>
          <cell r="U459">
            <v>0</v>
          </cell>
          <cell r="V459">
            <v>0</v>
          </cell>
          <cell r="W459">
            <v>0</v>
          </cell>
          <cell r="X459">
            <v>0</v>
          </cell>
          <cell r="AA459" t="str">
            <v>3GCPC9EC6GG382201</v>
          </cell>
        </row>
        <row r="460">
          <cell r="O460">
            <v>0</v>
          </cell>
          <cell r="P460">
            <v>0</v>
          </cell>
          <cell r="Q460">
            <v>0</v>
          </cell>
          <cell r="R460">
            <v>0</v>
          </cell>
          <cell r="S460">
            <v>0</v>
          </cell>
          <cell r="T460">
            <v>0</v>
          </cell>
          <cell r="U460">
            <v>0</v>
          </cell>
          <cell r="V460">
            <v>0</v>
          </cell>
          <cell r="W460">
            <v>0</v>
          </cell>
          <cell r="X460">
            <v>0</v>
          </cell>
        </row>
        <row r="461">
          <cell r="D461">
            <v>0</v>
          </cell>
          <cell r="E461">
            <v>0</v>
          </cell>
          <cell r="F461">
            <v>0</v>
          </cell>
          <cell r="G461">
            <v>0</v>
          </cell>
          <cell r="H461">
            <v>0</v>
          </cell>
          <cell r="I461">
            <v>0</v>
          </cell>
          <cell r="L461" t="str">
            <v>JAIME EDUARDO RUIZ SANCHEZ</v>
          </cell>
          <cell r="M461">
            <v>0</v>
          </cell>
          <cell r="N461">
            <v>0</v>
          </cell>
          <cell r="O461">
            <v>0</v>
          </cell>
          <cell r="P461">
            <v>0</v>
          </cell>
          <cell r="Q461">
            <v>0</v>
          </cell>
          <cell r="R461">
            <v>0</v>
          </cell>
          <cell r="S461">
            <v>0</v>
          </cell>
          <cell r="T461">
            <v>0</v>
          </cell>
          <cell r="X461" t="str">
            <v>MOD. NAC. DE POL. EN FUN. DE SEG. PROCES</v>
          </cell>
          <cell r="Y461">
            <v>0</v>
          </cell>
          <cell r="Z461">
            <v>0</v>
          </cell>
          <cell r="AA461">
            <v>0</v>
          </cell>
        </row>
        <row r="462">
          <cell r="D462" t="str">
            <v>INV-264521</v>
          </cell>
          <cell r="E462">
            <v>0</v>
          </cell>
          <cell r="F462">
            <v>0</v>
          </cell>
          <cell r="G462">
            <v>0</v>
          </cell>
          <cell r="H462">
            <v>0</v>
          </cell>
          <cell r="I462">
            <v>0</v>
          </cell>
          <cell r="J462">
            <v>0</v>
          </cell>
          <cell r="K462">
            <v>0</v>
          </cell>
          <cell r="L462">
            <v>0</v>
          </cell>
          <cell r="M462">
            <v>0</v>
          </cell>
          <cell r="O462" t="str">
            <v>PICK-UP PICK UP 4 PUERTAS MARCA CHEVROLET SILVERADO 2500 CC E, MODELO 2017,  CON N0. ECON. SSP-1019 MOTOR 5.3L, V8, POTENCIA 355 CF@ 5,600 RPM., TORQUE 383 LB-PIE@ 4,100 RPM COMO MÍNIMO, TRANSMISIÓN AUTOMÁTICA 6 VELOCIDADES, UBICACIÓN DE LA PALANCA COLUMNA DE DIRECCIÓN, TRACCIÓN TRASERA, DIRECCIÓN HIDRÁULICA, SUSPENSIÓN DELANTERA INDEPENDIENTE DE HORQUILLA, SUSPENSIÓN TRASERA RESORTES HELICOIDALES, EJE SÓLIDO, COMBUSTIBLE A GASOLINA, TANQUE DE COMBUSTIBLE DE 98L, LARGO 5,843 MM, ANCHO 2,032 MM, ALTO 1,884 MM, PESO BRUTO VEHICULAR 3,182 KG, CAPACIDAD DE CARGA 814 KG, CAPACIDAD DE ARRASTRE 2,909 KG, DISTANCIA ENTRE EJES 3,645 MM. AIRE ACONDICIONADO, ASIENTOS DELANTEROS CON ESPACIO DE ALMACENAMIENTO AL CENTRO CON DESCANSABRAZOS EL CUAL AL LEVANTARSE ES OTRO ASIENTO CON AJUSTES MANUALES CON 6 POSICIONES EL CONDUCTOR Y 4 POSICIONES EL DEL PASAJERO, ASIENTO DE BANCA TRASERO ABATIBLE 60/40, CRISTALES ELÉCTRICOS CON TINTADO LIGERO Y SEGURO ELÉCTRICO PARA VENTANAS TRASERAS EN PUERTA DEL CONDUCTOR, DEFENSAS DELANTERA Y TRASERA EN COLOR NEGRO, ESPEJOS EXT. ELÉCTRICOS O MANUALES, CON DESEMPAÑANTE Y ESPEJO RETROVISOR, LÁMPARA EXTERIOR DE CARGA, LÁMPARAS DE ENCENDIDO AUTOMÁTICO, LLANTAS P255/70 R17, PARRILLA COLOR NEGRO, RADIO AM/FM/CD/MP3, RINES DE ACERO, SEGUROS ELÉCTRICOS, VENTANA TRASERA CORREDIZA CON AJUSTE ELÉCTRICO, VOLANTE DE CUATRO BRAZOS CON CONTROL DE CRUCERO, ALARMA DE SEGURIDAD, BOLSAS DE AIRE FRONTALES Y LATERALES, CONTROL ELECTRÓNICO DE ESTABILIDAD, CONTROL DE VELOCIDAD ELECTRÓNICO, FRENOS DELANTEROS Y TRASEROS DE DISCO CON ABS, SISTEMA DE MONITOREO DE PRESIÓN DE LLANTAS, GARANTÍA DE 2 AÑOS/40,000 KMS. COMO MÍNIMO. DEBERÁ CONTAR CON TAPETES EN LA PARTE FRONTAL Y TRASERA. TORRETA ELECTRÓNICA: DE 102 LEDS FABRICADOS EN POLICARBONATO, LA TORRETA LLEVA INSTALADO UN KIT DE MONTAJE PERMANENTE DE NYLON@ZYLON EN COLOR NEGRO. BOCINA DE 100 WATTS DE SALIDA MARCA STAR/SVP MODELO D-60, MONTADA SOBRE UN SOPORTE DE USO RUDO EN ESCUADRA (TIPO L) Y CAMPANA FABRICADA EN MATERIAL PLÁSTICO DE “ABS” DE ALTO IMPACTO CON GARANTÍA DE UN AÑO. FUENTE DE PODER PARA LUCES ESTROBOSCOPICAS: CAPACIDAD DE 90 WATTS MARCA STAR/SVP MODELO RSK996P CON 4 FOCOS ESTROBOSCÓPICOS EN COLOR CLARO DE 100 WATTS CADA UNO, CON DOS CABLES FORRADOS DE 20 PIES DE LARGO, DOS CABLES FORRADOS DE 25 PIES DE LARGO CON AISLAMIENTO PARA 600 WATTS, CONECTORES DE TRES PINS A PRUEBA DE AGUA Y HUMEDAD, GARANTÍA DE UN AÑO. BALIZADO Y PINTURA DE FRANJAS AZULES PARA PICK UP APLICA PARA LAS OCHO UNIDADES LOGOTIPOS REFLECTIVOS LAMINADOS, PARA LOS COSTADOS Y PARTE POSTERIOR, LOGOTIPOS REFLECTIVOS LAMINADOS PARA LOS COSTADOS Y PARTE POSTERIOR, LOGOTIPOS GOB BC REFLECTIVOS LAMINADOS PARA LOS COSTADOS Y PARTE POSTERIOR. LEYENDA DE LA POLICIA ESTATAL DE SEGURIDAD Y CUSTODIA PENITENCIARIA, REFLECTIVOS LAMINADOS PARA LOS COSTADOS Y PARTE POSTERIOR. LOGOTIPOS CIRCULARES DE LA SSPE, PARA LOS COSTADOS Y PARTE POSTERIOR. LOGOTIPOS DEL SISTEMA ESTATAL PENITENCIARIO, PARA LOS COSTADOS Y PARTE POSTERIOR, LOGOTIPOS DEL SISTEMA ESTATAL PENITENCIARIO, PARA EL COFRE. 3 NÚMEROS BLANCOS, PARA LOS COSTADOS, SIGLAS SSPE, 3 NUMEROS COLOR AZUL PARA EL TECHO, PINTURA BICAPA APERLADA COLOR AZUL MARINO, CON 5 AÑOS DE GARANTÍA EN CORROSIÓN Y LEVANTAMIENTO DE LA PINTURA. FRANJAS AZULES DE COFRE A TOLDO  DE 21.5" Y FRANJA DE COLOR BLANCO DE 23"  ENTRE LAS AZULES QUE VA TAMBIEN DE COFRE A TOLDO DE LA UNIDAD, FRANJA AZUL QUE VA DE ESTRIBO HASIA ARRIBA POR TODO AL REDEDOR DE LA UNIDAD DE 36" QUEDANDO EL MARCO DE LAS VENTANAS BLANCAS. COLOR BLANCO, DEFENSA FRONTAL (BURRERA) DISEÑO PARALELO, CON DOS PLACAS LATERALES DE ACERO GARANTIA MINIMA DE 5 AÑOS. INCLUYE INSTALACIÓN DE SIRENA, BOCINA, ESTROBOS Y RADIO MÓVIL MATAR CON MODULO GPS, INCLUYE TODOS LOS CABLES Y TORNILLERÍA NECESARIA PARA SU CORRECTA INSTALACIÓN, ANTENA CORTA Y FILTRO. GARANTÍA DE SIRENA Y ESTROBOS DE 2 AÑOS, BALIZADO Y PINTURA GARANTÍA DE 5 AÑOS</v>
          </cell>
          <cell r="P462">
            <v>0</v>
          </cell>
          <cell r="Q462">
            <v>0</v>
          </cell>
          <cell r="R462">
            <v>0</v>
          </cell>
          <cell r="S462">
            <v>0</v>
          </cell>
          <cell r="T462">
            <v>0</v>
          </cell>
          <cell r="U462">
            <v>0</v>
          </cell>
          <cell r="V462">
            <v>0</v>
          </cell>
          <cell r="W462">
            <v>0</v>
          </cell>
          <cell r="X462">
            <v>0</v>
          </cell>
          <cell r="AA462" t="str">
            <v>3GCPC9EC9GG382189</v>
          </cell>
        </row>
        <row r="463">
          <cell r="O463">
            <v>0</v>
          </cell>
          <cell r="P463">
            <v>0</v>
          </cell>
          <cell r="Q463">
            <v>0</v>
          </cell>
          <cell r="R463">
            <v>0</v>
          </cell>
          <cell r="S463">
            <v>0</v>
          </cell>
          <cell r="T463">
            <v>0</v>
          </cell>
          <cell r="U463">
            <v>0</v>
          </cell>
          <cell r="V463">
            <v>0</v>
          </cell>
          <cell r="W463">
            <v>0</v>
          </cell>
          <cell r="X463">
            <v>0</v>
          </cell>
        </row>
        <row r="464">
          <cell r="D464">
            <v>0</v>
          </cell>
          <cell r="E464">
            <v>0</v>
          </cell>
          <cell r="F464">
            <v>0</v>
          </cell>
          <cell r="G464">
            <v>0</v>
          </cell>
          <cell r="H464">
            <v>0</v>
          </cell>
          <cell r="I464">
            <v>0</v>
          </cell>
          <cell r="L464" t="str">
            <v>IGNACIO MUNGUIA BORUNDA</v>
          </cell>
          <cell r="M464">
            <v>0</v>
          </cell>
          <cell r="N464">
            <v>0</v>
          </cell>
          <cell r="O464">
            <v>0</v>
          </cell>
          <cell r="P464">
            <v>0</v>
          </cell>
          <cell r="Q464">
            <v>0</v>
          </cell>
          <cell r="R464">
            <v>0</v>
          </cell>
          <cell r="S464">
            <v>0</v>
          </cell>
          <cell r="T464">
            <v>0</v>
          </cell>
          <cell r="X464" t="str">
            <v>SUBSRIA. DEL SISTEMA EST. PENITENCIARIO</v>
          </cell>
          <cell r="Y464">
            <v>0</v>
          </cell>
          <cell r="Z464">
            <v>0</v>
          </cell>
          <cell r="AA464">
            <v>0</v>
          </cell>
        </row>
        <row r="465">
          <cell r="D465" t="str">
            <v>INV-343807</v>
          </cell>
          <cell r="E465">
            <v>0</v>
          </cell>
          <cell r="F465">
            <v>0</v>
          </cell>
          <cell r="G465">
            <v>0</v>
          </cell>
          <cell r="H465">
            <v>0</v>
          </cell>
          <cell r="I465">
            <v>0</v>
          </cell>
          <cell r="J465">
            <v>0</v>
          </cell>
          <cell r="K465">
            <v>0</v>
          </cell>
          <cell r="L465">
            <v>0</v>
          </cell>
          <cell r="M465">
            <v>0</v>
          </cell>
          <cell r="O465" t="str">
            <v>AUTOMOVIL VEHICULO TIPO SEDAN, MOTOR 1.8 LTS. MODELO 2018, SSP-1092 4 CILINDROS POTENCIA DE 140 CABALLOS DE FUERZA, TRANSMISION AUTOMATICA, DIRECCION PIÑON Y CREMALLERA CON ASISTENCIA ELECTRICA, AIRE ACONDICIONADO MANUAL, CUATRO PUERTAS, AUDIO AM/FM/CD SENCILLO CON REPRODUCTOR PARA MP3 6 BOCINAS, USB Y BLUETOOTH, VOLANTE CON AJUSTE DE ALTURA Y PROFUNDIDAD, 8 DE AIRE, 2 BOLSAS DE AIRE DELANTERAS, 2 LATERALES INTEGRADAS EN ASIENTOS DELANTEROS Y 2 TIPO CORTINA EN PRIMERA Y SEGUNTA FILA , 1 PARA RODILLA DE CONDUCTOR Y 1 BOLSA DE AIRE DE SUJECION PARA PASAJERO, ELEVADORES DE CRISTALES ELECTRICOS EN LAS CUATRO PUERTAS, DE UN SOLO TOQUE PARA CONDUCTOR, COLUMNA DE DIRECCION Y VOLANTE COLAPSABLES, FRENOS DELANTEROS DE DISCO VENTILADOS Y TRASEROS DE DISCO SÓLIDO SON SISTEMA ANTIBLOQUEO (ABS) CON DISTRIBUCION ELECTRONICA DE FRENADO (EBD) Y ASISTENCIA DE FRENADO (BA), FAROS PRINCIPALES EN LED, MANIJAS EXTERIORES DEL COLOR DE LA CARROCERIA, DEFENSAS DELANTERAS Y TRASERAS DEL COLOR DE LA CARROCERIA, SEGUROS PARA NIÑOS EN CRISTALES Y PUERTAS TRASERAS, INTERIORES EN TELA, ALARMA E INMOVILIZADOR, PANTALLA TOUCH 7”, INCLUYE KIT BASICO DE HERRAMIENTA Y LLANTA DE REFACCION, CAPACIDAD PARA 5 PASAJEROS, RINES DE ACERO DE 16” CON TAPONES Y TAPETES.    TIEMPO DE ENTREGA 30 DIAS NATURALES   LUGAR DE ENTREGA: ALMACENES GENERALES DE GOBIERNO DEL ESTADO MEXICALI BAJA CALIFORNIA   CANTIDAD. UNO   COLORES. BLANCO, GRIS</v>
          </cell>
          <cell r="P465">
            <v>0</v>
          </cell>
          <cell r="Q465">
            <v>0</v>
          </cell>
          <cell r="R465">
            <v>0</v>
          </cell>
          <cell r="S465">
            <v>0</v>
          </cell>
          <cell r="T465">
            <v>0</v>
          </cell>
          <cell r="U465">
            <v>0</v>
          </cell>
          <cell r="V465">
            <v>0</v>
          </cell>
          <cell r="W465">
            <v>0</v>
          </cell>
          <cell r="X465">
            <v>0</v>
          </cell>
          <cell r="AA465" t="str">
            <v>5YFBPRHE7KP867168</v>
          </cell>
        </row>
        <row r="466">
          <cell r="O466">
            <v>0</v>
          </cell>
          <cell r="P466">
            <v>0</v>
          </cell>
          <cell r="Q466">
            <v>0</v>
          </cell>
          <cell r="R466">
            <v>0</v>
          </cell>
          <cell r="S466">
            <v>0</v>
          </cell>
          <cell r="T466">
            <v>0</v>
          </cell>
          <cell r="U466">
            <v>0</v>
          </cell>
          <cell r="V466">
            <v>0</v>
          </cell>
          <cell r="W466">
            <v>0</v>
          </cell>
          <cell r="X466">
            <v>0</v>
          </cell>
        </row>
        <row r="467">
          <cell r="D467">
            <v>0</v>
          </cell>
          <cell r="E467">
            <v>0</v>
          </cell>
          <cell r="F467">
            <v>0</v>
          </cell>
          <cell r="G467">
            <v>0</v>
          </cell>
          <cell r="H467">
            <v>0</v>
          </cell>
          <cell r="I467">
            <v>0</v>
          </cell>
          <cell r="L467" t="str">
            <v>JAIME EDUARDO RUIZ SANCHEZ</v>
          </cell>
          <cell r="M467">
            <v>0</v>
          </cell>
          <cell r="N467">
            <v>0</v>
          </cell>
          <cell r="O467">
            <v>0</v>
          </cell>
          <cell r="P467">
            <v>0</v>
          </cell>
          <cell r="Q467">
            <v>0</v>
          </cell>
          <cell r="R467">
            <v>0</v>
          </cell>
          <cell r="S467">
            <v>0</v>
          </cell>
          <cell r="T467">
            <v>0</v>
          </cell>
          <cell r="X467" t="str">
            <v>SRIA. GENERAL  DIRECCION DE ADMINISTRACI</v>
          </cell>
          <cell r="Y467">
            <v>0</v>
          </cell>
          <cell r="Z467">
            <v>0</v>
          </cell>
          <cell r="AA467">
            <v>0</v>
          </cell>
        </row>
        <row r="468">
          <cell r="D468" t="str">
            <v>M2-006126</v>
          </cell>
          <cell r="E468">
            <v>0</v>
          </cell>
          <cell r="F468">
            <v>0</v>
          </cell>
          <cell r="G468">
            <v>0</v>
          </cell>
          <cell r="H468">
            <v>0</v>
          </cell>
          <cell r="I468">
            <v>0</v>
          </cell>
          <cell r="J468">
            <v>0</v>
          </cell>
          <cell r="K468">
            <v>0</v>
          </cell>
          <cell r="L468">
            <v>0</v>
          </cell>
          <cell r="M468">
            <v>0</v>
          </cell>
          <cell r="O468" t="str">
            <v xml:space="preserve">PICK-UP PICK UP LARGO T/M AC MODELO 2006. NUMERO ECONOMICO SSP-008
MOTOR 4 CILINDROS DE 2400 CC CON 134HP Y 12 VALVULAS, AIRE ACONDICIONADO, SUSPENSION DELANTERA INDEPENDIENTE DE DOBLE HORQUILLA CON AMORTIGUADORES TELESCOPICOS, SUSPENSION TRASERA DE EJE RIGIDO CON MUELLES SEMIELIPTICOS Y AMORTIGUADORES TELESCOPICOS, TRANSMISION MANUIAL DE 5 VELOCIDADES, FRENOS DELANTEROS DE DISCO VENTILADOS, FRENOS TRASEROS DE TAMBOR, ALFOMBRA AL PISO, ASIENTO DELANTERO TIPO BANCA ( 3PASAJEROS) CINTURONES DE SEGURIDAD DELANTEROS DE 3 PUNTOS ESTATICOS(2) CRISTALES TINTADOS, CAPACIDAD DE CARGA DE 1,204 KGS. GARANTIA DE 3 AÑOS O 60,000 KMS.
CON NUM. DE PLACAS AL95957.
</v>
          </cell>
          <cell r="P468">
            <v>0</v>
          </cell>
          <cell r="Q468">
            <v>0</v>
          </cell>
          <cell r="R468">
            <v>0</v>
          </cell>
          <cell r="S468">
            <v>0</v>
          </cell>
          <cell r="T468">
            <v>0</v>
          </cell>
          <cell r="U468">
            <v>0</v>
          </cell>
          <cell r="V468">
            <v>0</v>
          </cell>
          <cell r="W468">
            <v>0</v>
          </cell>
          <cell r="X468">
            <v>0</v>
          </cell>
          <cell r="AA468" t="str">
            <v>3N6DD12S16K005541</v>
          </cell>
        </row>
        <row r="469">
          <cell r="O469">
            <v>0</v>
          </cell>
          <cell r="P469">
            <v>0</v>
          </cell>
          <cell r="Q469">
            <v>0</v>
          </cell>
          <cell r="R469">
            <v>0</v>
          </cell>
          <cell r="S469">
            <v>0</v>
          </cell>
          <cell r="T469">
            <v>0</v>
          </cell>
          <cell r="U469">
            <v>0</v>
          </cell>
          <cell r="V469">
            <v>0</v>
          </cell>
          <cell r="W469">
            <v>0</v>
          </cell>
          <cell r="X469">
            <v>0</v>
          </cell>
        </row>
        <row r="470">
          <cell r="D470">
            <v>0</v>
          </cell>
          <cell r="E470">
            <v>0</v>
          </cell>
          <cell r="F470">
            <v>0</v>
          </cell>
          <cell r="G470">
            <v>0</v>
          </cell>
          <cell r="H470">
            <v>0</v>
          </cell>
          <cell r="I470">
            <v>0</v>
          </cell>
          <cell r="L470" t="str">
            <v>JAIME EDUARDO RUIZ SANCHEZ</v>
          </cell>
          <cell r="M470">
            <v>0</v>
          </cell>
          <cell r="N470">
            <v>0</v>
          </cell>
          <cell r="O470">
            <v>0</v>
          </cell>
          <cell r="P470">
            <v>0</v>
          </cell>
          <cell r="Q470">
            <v>0</v>
          </cell>
          <cell r="R470">
            <v>0</v>
          </cell>
          <cell r="S470">
            <v>0</v>
          </cell>
          <cell r="T470">
            <v>0</v>
          </cell>
          <cell r="X470" t="str">
            <v>SUBSRIA. DEL SISTEMA EST. PENITENCIARIO</v>
          </cell>
          <cell r="Y470">
            <v>0</v>
          </cell>
          <cell r="Z470">
            <v>0</v>
          </cell>
          <cell r="AA470">
            <v>0</v>
          </cell>
        </row>
        <row r="471">
          <cell r="D471" t="str">
            <v>M2-006371</v>
          </cell>
          <cell r="E471">
            <v>0</v>
          </cell>
          <cell r="F471">
            <v>0</v>
          </cell>
          <cell r="G471">
            <v>0</v>
          </cell>
          <cell r="H471">
            <v>0</v>
          </cell>
          <cell r="I471">
            <v>0</v>
          </cell>
          <cell r="J471">
            <v>0</v>
          </cell>
          <cell r="K471">
            <v>0</v>
          </cell>
          <cell r="L471">
            <v>0</v>
          </cell>
          <cell r="M471">
            <v>0</v>
          </cell>
          <cell r="O471" t="str">
            <v xml:space="preserve">AUTOMOVIL AUTOMÓVIL NUEVO FORD FOCUS, MODELO 2006, COLOR BLANCO, NUMERO ECONOMICO SSP-414,
CUATRO PUERTAS, MOTOR DE CUATRO CILINDROS, AIRE ACONDICIONADO, ELEVADOR DE VIDRIOS ELÉCTRICO, TRANSMISIÓN AUTOMÁTICA, LLANTA DE REFACCIÓN, CINTURONES DE SEGURIDAD, VESTIDURAS DE TELA,  DE , COLOR BLANCO ORIGINAL DE FABRICA
</v>
          </cell>
          <cell r="P471">
            <v>0</v>
          </cell>
          <cell r="Q471">
            <v>0</v>
          </cell>
          <cell r="R471">
            <v>0</v>
          </cell>
          <cell r="S471">
            <v>0</v>
          </cell>
          <cell r="T471">
            <v>0</v>
          </cell>
          <cell r="U471">
            <v>0</v>
          </cell>
          <cell r="V471">
            <v>0</v>
          </cell>
          <cell r="W471">
            <v>0</v>
          </cell>
          <cell r="X471">
            <v>0</v>
          </cell>
          <cell r="AA471" t="str">
            <v>8AFBT23D066495597</v>
          </cell>
        </row>
        <row r="472">
          <cell r="O472">
            <v>0</v>
          </cell>
          <cell r="P472">
            <v>0</v>
          </cell>
          <cell r="Q472">
            <v>0</v>
          </cell>
          <cell r="R472">
            <v>0</v>
          </cell>
          <cell r="S472">
            <v>0</v>
          </cell>
          <cell r="T472">
            <v>0</v>
          </cell>
          <cell r="U472">
            <v>0</v>
          </cell>
          <cell r="V472">
            <v>0</v>
          </cell>
          <cell r="W472">
            <v>0</v>
          </cell>
          <cell r="X472">
            <v>0</v>
          </cell>
        </row>
        <row r="473">
          <cell r="D473">
            <v>0</v>
          </cell>
          <cell r="E473">
            <v>0</v>
          </cell>
          <cell r="F473">
            <v>0</v>
          </cell>
          <cell r="G473">
            <v>0</v>
          </cell>
          <cell r="H473">
            <v>0</v>
          </cell>
          <cell r="I473">
            <v>0</v>
          </cell>
          <cell r="L473" t="str">
            <v>JAIME EDUARDO RUIZ SANCHEZ</v>
          </cell>
          <cell r="M473">
            <v>0</v>
          </cell>
          <cell r="N473">
            <v>0</v>
          </cell>
          <cell r="O473">
            <v>0</v>
          </cell>
          <cell r="P473">
            <v>0</v>
          </cell>
          <cell r="Q473">
            <v>0</v>
          </cell>
          <cell r="R473">
            <v>0</v>
          </cell>
          <cell r="S473">
            <v>0</v>
          </cell>
          <cell r="T473">
            <v>0</v>
          </cell>
          <cell r="X473" t="str">
            <v>SRIA. GENERAL  DIRECCION DE ADMINISTRACI</v>
          </cell>
          <cell r="Y473">
            <v>0</v>
          </cell>
          <cell r="Z473">
            <v>0</v>
          </cell>
          <cell r="AA473">
            <v>0</v>
          </cell>
        </row>
        <row r="474">
          <cell r="D474" t="str">
            <v>M2-006725</v>
          </cell>
          <cell r="E474">
            <v>0</v>
          </cell>
          <cell r="F474">
            <v>0</v>
          </cell>
          <cell r="G474">
            <v>0</v>
          </cell>
          <cell r="H474">
            <v>0</v>
          </cell>
          <cell r="I474">
            <v>0</v>
          </cell>
          <cell r="J474">
            <v>0</v>
          </cell>
          <cell r="K474">
            <v>0</v>
          </cell>
          <cell r="L474">
            <v>0</v>
          </cell>
          <cell r="M474">
            <v>0</v>
          </cell>
          <cell r="O474" t="str">
            <v>AUTOMOVIL MARCA: FORD MODELO 2000. E 250 TIPO CARGO VAN MOTOR 4.2 L , SEIS CILINDROS, TRANSMISION AUTOMATICA, GASOLINA, AIRE ACONDICIONADO, RODADO 16,  GARANTIA POR ESCRITO DE 30 DIAS EN MOTOR Y TRANSMISION. Y NUM. ECON. SSP-047</v>
          </cell>
          <cell r="P474">
            <v>0</v>
          </cell>
          <cell r="Q474">
            <v>0</v>
          </cell>
          <cell r="R474">
            <v>0</v>
          </cell>
          <cell r="S474">
            <v>0</v>
          </cell>
          <cell r="T474">
            <v>0</v>
          </cell>
          <cell r="U474">
            <v>0</v>
          </cell>
          <cell r="V474">
            <v>0</v>
          </cell>
          <cell r="W474">
            <v>0</v>
          </cell>
          <cell r="X474">
            <v>0</v>
          </cell>
          <cell r="AA474" t="str">
            <v>1FTNE2421YHA85362</v>
          </cell>
        </row>
        <row r="475">
          <cell r="O475">
            <v>0</v>
          </cell>
          <cell r="P475">
            <v>0</v>
          </cell>
          <cell r="Q475">
            <v>0</v>
          </cell>
          <cell r="R475">
            <v>0</v>
          </cell>
          <cell r="S475">
            <v>0</v>
          </cell>
          <cell r="T475">
            <v>0</v>
          </cell>
          <cell r="U475">
            <v>0</v>
          </cell>
          <cell r="V475">
            <v>0</v>
          </cell>
          <cell r="W475">
            <v>0</v>
          </cell>
          <cell r="X475">
            <v>0</v>
          </cell>
        </row>
        <row r="476">
          <cell r="D476">
            <v>0</v>
          </cell>
          <cell r="E476">
            <v>0</v>
          </cell>
          <cell r="F476">
            <v>0</v>
          </cell>
          <cell r="G476">
            <v>0</v>
          </cell>
          <cell r="H476">
            <v>0</v>
          </cell>
          <cell r="I476">
            <v>0</v>
          </cell>
          <cell r="L476" t="str">
            <v>JAIME EDUARDO RUIZ SANCHEZ</v>
          </cell>
          <cell r="M476">
            <v>0</v>
          </cell>
          <cell r="N476">
            <v>0</v>
          </cell>
          <cell r="O476">
            <v>0</v>
          </cell>
          <cell r="P476">
            <v>0</v>
          </cell>
          <cell r="Q476">
            <v>0</v>
          </cell>
          <cell r="R476">
            <v>0</v>
          </cell>
          <cell r="S476">
            <v>0</v>
          </cell>
          <cell r="T476">
            <v>0</v>
          </cell>
          <cell r="X476" t="str">
            <v>MOD. NAC. DE POL. EN FUN. DE SEG. PROCES</v>
          </cell>
          <cell r="Y476">
            <v>0</v>
          </cell>
          <cell r="Z476">
            <v>0</v>
          </cell>
          <cell r="AA476">
            <v>0</v>
          </cell>
        </row>
        <row r="477">
          <cell r="D477" t="str">
            <v>M2-006756</v>
          </cell>
          <cell r="E477">
            <v>0</v>
          </cell>
          <cell r="F477">
            <v>0</v>
          </cell>
          <cell r="G477">
            <v>0</v>
          </cell>
          <cell r="H477">
            <v>0</v>
          </cell>
          <cell r="I477">
            <v>0</v>
          </cell>
          <cell r="J477">
            <v>0</v>
          </cell>
          <cell r="K477">
            <v>0</v>
          </cell>
          <cell r="L477">
            <v>0</v>
          </cell>
          <cell r="M477">
            <v>0</v>
          </cell>
          <cell r="O477" t="str">
            <v>AUTOMOVIL VEHÍCULO TIPO VAN DE CARGA  FORD E-150 XL, MODELO 2007, MOTOR DE 8 CILINDROS, DE 225HP, DE 4.6L, DIRECCIÓN HIDRÁULICA, FRENOS DE DISCO/ABS EN CUATRO RUEDAS, TRANSMISIÓN AUTOMÁTICA,  AIRE ACONDICIONADO, RADIO  AM/FM, CAPACIDAD DE CARGA COMO MÍNIMO DE 1,505 KG., ASIENTOS DE TELA, BOLSAS DE AIRE PARA CONDUCTOR Y PASAJERO.   COLOR BLANCO. SSP-087</v>
          </cell>
          <cell r="P477">
            <v>0</v>
          </cell>
          <cell r="Q477">
            <v>0</v>
          </cell>
          <cell r="R477">
            <v>0</v>
          </cell>
          <cell r="S477">
            <v>0</v>
          </cell>
          <cell r="T477">
            <v>0</v>
          </cell>
          <cell r="U477">
            <v>0</v>
          </cell>
          <cell r="V477">
            <v>0</v>
          </cell>
          <cell r="W477">
            <v>0</v>
          </cell>
          <cell r="X477">
            <v>0</v>
          </cell>
          <cell r="AA477" t="str">
            <v>1FTNE14WX7DA10677</v>
          </cell>
        </row>
        <row r="478">
          <cell r="O478">
            <v>0</v>
          </cell>
          <cell r="P478">
            <v>0</v>
          </cell>
          <cell r="Q478">
            <v>0</v>
          </cell>
          <cell r="R478">
            <v>0</v>
          </cell>
          <cell r="S478">
            <v>0</v>
          </cell>
          <cell r="T478">
            <v>0</v>
          </cell>
          <cell r="U478">
            <v>0</v>
          </cell>
          <cell r="V478">
            <v>0</v>
          </cell>
          <cell r="W478">
            <v>0</v>
          </cell>
          <cell r="X478">
            <v>0</v>
          </cell>
        </row>
        <row r="479">
          <cell r="D479">
            <v>0</v>
          </cell>
          <cell r="E479">
            <v>0</v>
          </cell>
          <cell r="F479">
            <v>0</v>
          </cell>
          <cell r="G479">
            <v>0</v>
          </cell>
          <cell r="H479">
            <v>0</v>
          </cell>
          <cell r="I479">
            <v>0</v>
          </cell>
          <cell r="L479" t="str">
            <v>JAIME EDUARDO RUIZ SANCHEZ</v>
          </cell>
          <cell r="M479">
            <v>0</v>
          </cell>
          <cell r="N479">
            <v>0</v>
          </cell>
          <cell r="O479">
            <v>0</v>
          </cell>
          <cell r="P479">
            <v>0</v>
          </cell>
          <cell r="Q479">
            <v>0</v>
          </cell>
          <cell r="R479">
            <v>0</v>
          </cell>
          <cell r="S479">
            <v>0</v>
          </cell>
          <cell r="T479">
            <v>0</v>
          </cell>
          <cell r="X479" t="str">
            <v>SRIA. GENERAL  DIRECCION DE ADMINISTRACI</v>
          </cell>
          <cell r="Y479">
            <v>0</v>
          </cell>
          <cell r="Z479">
            <v>0</v>
          </cell>
          <cell r="AA479">
            <v>0</v>
          </cell>
        </row>
        <row r="480">
          <cell r="D480" t="str">
            <v>M2-007913</v>
          </cell>
          <cell r="E480">
            <v>0</v>
          </cell>
          <cell r="F480">
            <v>0</v>
          </cell>
          <cell r="G480">
            <v>0</v>
          </cell>
          <cell r="H480">
            <v>0</v>
          </cell>
          <cell r="I480">
            <v>0</v>
          </cell>
          <cell r="J480">
            <v>0</v>
          </cell>
          <cell r="K480">
            <v>0</v>
          </cell>
          <cell r="L480">
            <v>0</v>
          </cell>
          <cell r="M480">
            <v>0</v>
          </cell>
          <cell r="O480" t="str">
            <v>AUTOMOVIL TSURU GSII TA C/AA MODELO 2008 105@6000 CABALLOS DE FUERZA, 102@4000 TORQUE, AIRE ACONDICIONADO, SUSPENSION DELANTERA Y TRASERA TIPO MC PHERSON, CALEFACCION, CINTURONES DE SEGURIDAD, TRASEROS RETRACTILES DE 3 PUNTOS (2) Y PELVICOCENTRAL (1), CONSOLA CENTRALDEFENSAS AL COLOR DE LA CARROCERIA, ESPEJOS EXTERIORES AL COLOR DE LA CARROCERIA, ODOMETRO DE VIAJE, AM/FM/CD/MP2 /AUX 4 BOCINAS, TACOMETRO, TOMA CORRIENTE 12V, VESTIDURAS EN TELA VOLANTE DE DIRECCION DE 3 BRAZOS, ALARMA A CONTROL REMOTO, DISPOSITIVO ANTIRROBO CON INHIDOR DE ARRANQUE, TAPON COMPLETO EN RUEDAS, LLANTAS 155/805 R13, RENDIMIENTO DE COMBUSTIBLE (KM/L) 15.5, CAPASIDAD DE TANQUE DE COMBUSTIBLE DE 50 LITROS, INCLUYE JUEGO DE TAPETES Y KIT ESPECIAL DE EMERGENCIA, COLORES CLAROS.
NUM. ECO. (SSP-139)</v>
          </cell>
          <cell r="P480">
            <v>0</v>
          </cell>
          <cell r="Q480">
            <v>0</v>
          </cell>
          <cell r="R480">
            <v>0</v>
          </cell>
          <cell r="S480">
            <v>0</v>
          </cell>
          <cell r="T480">
            <v>0</v>
          </cell>
          <cell r="U480">
            <v>0</v>
          </cell>
          <cell r="V480">
            <v>0</v>
          </cell>
          <cell r="W480">
            <v>0</v>
          </cell>
          <cell r="X480">
            <v>0</v>
          </cell>
          <cell r="AA480" t="str">
            <v>3N1EB31S68K356798</v>
          </cell>
        </row>
        <row r="481">
          <cell r="O481">
            <v>0</v>
          </cell>
          <cell r="P481">
            <v>0</v>
          </cell>
          <cell r="Q481">
            <v>0</v>
          </cell>
          <cell r="R481">
            <v>0</v>
          </cell>
          <cell r="S481">
            <v>0</v>
          </cell>
          <cell r="T481">
            <v>0</v>
          </cell>
          <cell r="U481">
            <v>0</v>
          </cell>
          <cell r="V481">
            <v>0</v>
          </cell>
          <cell r="W481">
            <v>0</v>
          </cell>
          <cell r="X481">
            <v>0</v>
          </cell>
        </row>
        <row r="482">
          <cell r="D482">
            <v>0</v>
          </cell>
          <cell r="E482">
            <v>0</v>
          </cell>
          <cell r="F482">
            <v>0</v>
          </cell>
          <cell r="G482">
            <v>0</v>
          </cell>
          <cell r="H482">
            <v>0</v>
          </cell>
          <cell r="I482">
            <v>0</v>
          </cell>
          <cell r="L482" t="str">
            <v>JAIME EDUARDO RUIZ SANCHEZ</v>
          </cell>
          <cell r="M482">
            <v>0</v>
          </cell>
          <cell r="N482">
            <v>0</v>
          </cell>
          <cell r="O482">
            <v>0</v>
          </cell>
          <cell r="P482">
            <v>0</v>
          </cell>
          <cell r="Q482">
            <v>0</v>
          </cell>
          <cell r="R482">
            <v>0</v>
          </cell>
          <cell r="S482">
            <v>0</v>
          </cell>
          <cell r="T482">
            <v>0</v>
          </cell>
          <cell r="X482" t="str">
            <v>SUBSRIA. DEL SISTEMA EST. PENITENCIARIO</v>
          </cell>
          <cell r="Y482">
            <v>0</v>
          </cell>
          <cell r="Z482">
            <v>0</v>
          </cell>
          <cell r="AA482">
            <v>0</v>
          </cell>
        </row>
        <row r="483">
          <cell r="D483" t="str">
            <v>M2-007966</v>
          </cell>
          <cell r="E483">
            <v>0</v>
          </cell>
          <cell r="F483">
            <v>0</v>
          </cell>
          <cell r="G483">
            <v>0</v>
          </cell>
          <cell r="H483">
            <v>0</v>
          </cell>
          <cell r="I483">
            <v>0</v>
          </cell>
          <cell r="J483">
            <v>0</v>
          </cell>
          <cell r="K483">
            <v>0</v>
          </cell>
          <cell r="L483">
            <v>0</v>
          </cell>
          <cell r="M483">
            <v>0</v>
          </cell>
          <cell r="O483" t="str">
            <v>PICK-UP DODGE RAM 2500 SLT CREW CAB FLOTILLERO 4X2 5.7L MODELO 2010,CON NUM. ECON. SSP-545, MOTOR DE 5.7L V8 HEMI MDS VCT, DIRECCION HIDRAULICA, POTENCIA DE 390 CF @ 5,600 RPM, TRANSMISION AUTOMATICA 5 VEL,   SISTEMA DE SEGURIDAD: BOLSAS DE AIRE FRONTALES (CONDUCTOR  Y PASAJERO), BOLSAS DE AIRE LATERALES, FRENOS DISCO / DISCO CON ABS, EQUIPAMIENTO: AIRE ACONDICIONADO, ASIENTOS BANCA TELA 40/20/40, CRISTALES ELECTRICOS DE UN SOLO TOQUE, DEFENSA DELANTERA Y TRASERA BRILLANTES, RADIO AM/FM/CD/MP3, RINES DE LUMINIO 17",  LLANTA DE REFACCION, SEGUROS ELECTRICOS, COLOR BLANCO CON FRANJAS AZULES DE ACUERDO AL MANUAL DE IDENTIDAD (PEP). INCLUYE KIT BASICO DE HERRAMIENTAS.</v>
          </cell>
          <cell r="P483">
            <v>0</v>
          </cell>
          <cell r="Q483">
            <v>0</v>
          </cell>
          <cell r="R483">
            <v>0</v>
          </cell>
          <cell r="S483">
            <v>0</v>
          </cell>
          <cell r="T483">
            <v>0</v>
          </cell>
          <cell r="U483">
            <v>0</v>
          </cell>
          <cell r="V483">
            <v>0</v>
          </cell>
          <cell r="W483">
            <v>0</v>
          </cell>
          <cell r="X483">
            <v>0</v>
          </cell>
          <cell r="AA483" t="str">
            <v>3D7R51CT6AG184626</v>
          </cell>
        </row>
        <row r="484">
          <cell r="O484">
            <v>0</v>
          </cell>
          <cell r="P484">
            <v>0</v>
          </cell>
          <cell r="Q484">
            <v>0</v>
          </cell>
          <cell r="R484">
            <v>0</v>
          </cell>
          <cell r="S484">
            <v>0</v>
          </cell>
          <cell r="T484">
            <v>0</v>
          </cell>
          <cell r="U484">
            <v>0</v>
          </cell>
          <cell r="V484">
            <v>0</v>
          </cell>
          <cell r="W484">
            <v>0</v>
          </cell>
          <cell r="X484">
            <v>0</v>
          </cell>
        </row>
        <row r="485">
          <cell r="D485">
            <v>0</v>
          </cell>
          <cell r="E485">
            <v>0</v>
          </cell>
          <cell r="F485">
            <v>0</v>
          </cell>
          <cell r="G485">
            <v>0</v>
          </cell>
          <cell r="H485">
            <v>0</v>
          </cell>
          <cell r="I485">
            <v>0</v>
          </cell>
          <cell r="L485" t="str">
            <v>JAIME EDUARDO RUIZ SANCHEZ</v>
          </cell>
          <cell r="M485">
            <v>0</v>
          </cell>
          <cell r="N485">
            <v>0</v>
          </cell>
          <cell r="O485">
            <v>0</v>
          </cell>
          <cell r="P485">
            <v>0</v>
          </cell>
          <cell r="Q485">
            <v>0</v>
          </cell>
          <cell r="R485">
            <v>0</v>
          </cell>
          <cell r="S485">
            <v>0</v>
          </cell>
          <cell r="T485">
            <v>0</v>
          </cell>
          <cell r="X485" t="str">
            <v>SUBSRIA. DEL SISTEMA EST. PENITENCIARIO</v>
          </cell>
          <cell r="Y485">
            <v>0</v>
          </cell>
          <cell r="Z485">
            <v>0</v>
          </cell>
          <cell r="AA485">
            <v>0</v>
          </cell>
        </row>
        <row r="486">
          <cell r="D486" t="str">
            <v>M2-007987</v>
          </cell>
          <cell r="E486">
            <v>0</v>
          </cell>
          <cell r="F486">
            <v>0</v>
          </cell>
          <cell r="G486">
            <v>0</v>
          </cell>
          <cell r="H486">
            <v>0</v>
          </cell>
          <cell r="I486">
            <v>0</v>
          </cell>
          <cell r="J486">
            <v>0</v>
          </cell>
          <cell r="K486">
            <v>0</v>
          </cell>
          <cell r="L486">
            <v>0</v>
          </cell>
          <cell r="M486">
            <v>0</v>
          </cell>
          <cell r="O486" t="str">
            <v>AMBULANCIA VEHÍCULO TIPO VAN PARA AMBULANCIA DE URGENCIAS AVANZADAS (TIPO II), MODELO 2010, NO. ECO.SSP-563 MOTOR A GASOLINA, 8 CILINDROS DE 225 HP. TRANSMISIÓN AUTOMÁTICA DE 4 VELOCIDADES CON SOBRE MARCHA PARA TRABAJO PESADO, CON CAPACIDAD DE CARGA DE 1,500 KILOGRAMOS COMO MÍNIMO, DEFENSA TRASERA CON ESCALÓN ANTIDERRAPANTE CON ALUMINIO, DIRECCIÓN HIDRÁULICA, FRENOS CON SISTEMA ANTIBLOQUEO EN LAS CUATRO RUEDAS, ALTERNADOR DE 115 AMP., AIRE ACONDICIONADO DELANTERO Y TRASERO DE ALTO RENDIMIENTO, PUERTAS TRASERAS ABATIBLES A 180 GRADOS, CON UNA JAULA DE ACERO EL CUAL LE DA RESISTENCIA Y SEGURIDAD AL CUERPO DE LA UNIDAD, EL CHASIS DE 138" DE LARGO, UN PESO BRUTO DE 8,500 LBS, GVW, VOLANTE DE POSICIONES, ASIENTOS DE RESPALDO ALTO SIN DESCANSABRAZOS, PISO DE VINILO, 1 BATERÍA DE 750 CCA PARA EL ENCENDIDO, LLANTA DE REFACCIÓN CON SUS ACCESORIOS PARA CAMBIARLA, RADIO AM/FM; ASÍ COMO EL EQUIPAMIENTO DE CONFORMIDAD CON LA NORMA OFICIAL MEXICANA NOM-237-SSA1-2004.</v>
          </cell>
          <cell r="P486">
            <v>0</v>
          </cell>
          <cell r="Q486">
            <v>0</v>
          </cell>
          <cell r="R486">
            <v>0</v>
          </cell>
          <cell r="S486">
            <v>0</v>
          </cell>
          <cell r="T486">
            <v>0</v>
          </cell>
          <cell r="U486">
            <v>0</v>
          </cell>
          <cell r="V486">
            <v>0</v>
          </cell>
          <cell r="W486">
            <v>0</v>
          </cell>
          <cell r="X486">
            <v>0</v>
          </cell>
          <cell r="AA486" t="str">
            <v>1FTNE1EW6ADA43648</v>
          </cell>
        </row>
        <row r="487">
          <cell r="O487">
            <v>0</v>
          </cell>
          <cell r="P487">
            <v>0</v>
          </cell>
          <cell r="Q487">
            <v>0</v>
          </cell>
          <cell r="R487">
            <v>0</v>
          </cell>
          <cell r="S487">
            <v>0</v>
          </cell>
          <cell r="T487">
            <v>0</v>
          </cell>
          <cell r="U487">
            <v>0</v>
          </cell>
          <cell r="V487">
            <v>0</v>
          </cell>
          <cell r="W487">
            <v>0</v>
          </cell>
          <cell r="X487">
            <v>0</v>
          </cell>
        </row>
        <row r="488">
          <cell r="D488">
            <v>0</v>
          </cell>
          <cell r="E488">
            <v>0</v>
          </cell>
          <cell r="F488">
            <v>0</v>
          </cell>
          <cell r="G488">
            <v>0</v>
          </cell>
          <cell r="H488">
            <v>0</v>
          </cell>
          <cell r="I488">
            <v>0</v>
          </cell>
          <cell r="L488" t="str">
            <v>JAIME EDUARDO RUIZ SANCHEZ</v>
          </cell>
          <cell r="M488">
            <v>0</v>
          </cell>
          <cell r="N488">
            <v>0</v>
          </cell>
          <cell r="O488">
            <v>0</v>
          </cell>
          <cell r="P488">
            <v>0</v>
          </cell>
          <cell r="Q488">
            <v>0</v>
          </cell>
          <cell r="R488">
            <v>0</v>
          </cell>
          <cell r="S488">
            <v>0</v>
          </cell>
          <cell r="T488">
            <v>0</v>
          </cell>
          <cell r="X488" t="str">
            <v>SRIA. GENERAL  DIRECCION DE ADMINISTRACI</v>
          </cell>
          <cell r="Y488">
            <v>0</v>
          </cell>
          <cell r="Z488">
            <v>0</v>
          </cell>
          <cell r="AA488">
            <v>0</v>
          </cell>
        </row>
        <row r="489">
          <cell r="D489" t="str">
            <v>M2-008017</v>
          </cell>
          <cell r="E489">
            <v>0</v>
          </cell>
          <cell r="F489">
            <v>0</v>
          </cell>
          <cell r="G489">
            <v>0</v>
          </cell>
          <cell r="H489">
            <v>0</v>
          </cell>
          <cell r="I489">
            <v>0</v>
          </cell>
          <cell r="J489">
            <v>0</v>
          </cell>
          <cell r="K489">
            <v>0</v>
          </cell>
          <cell r="L489">
            <v>0</v>
          </cell>
          <cell r="M489">
            <v>0</v>
          </cell>
          <cell r="O489" t="str">
            <v>PICK-UP DODGE RAM 1500 ST MODELO 2010, COLOR BLANCO,  MOTOR 3.7L V6, POTENCIA 215 CF @ 5,200 RPM, TORQUE 235 LB-PIE @ 4,000 RPM, DIRECCIÓN HIDRÁULICA, FRENOS ANTIBLOQUEO EN RUEDAS TRASERAS, AMORTIGUADORES DE TRABAJO PESADO, CAPACIDAD DE CARGA DE UNA 1,046 KG., ASIENTO DE BANCA  CON TELA LIMPIA-FÁCIL "STAIN REPEL", CUBIERTA DE PISO DE VINIL, RINES DE ACERO 17", SISTEMA DE CALEFACCIÓN, SISTEMA DE SEGURIDAD ANTIRROBO POR LLAVE CODIFICADA, TOMA AUXILIAR DE CORRIENTE DE 12V, VENTANA TRASERA FIJA, LLANTAS P265/R17, AIRE ACONDICIONADO TRANSMISIÓN AUTOMÁTICA DE CUATRO VELOCIDADES. (SSP-258)</v>
          </cell>
          <cell r="P489">
            <v>0</v>
          </cell>
          <cell r="Q489">
            <v>0</v>
          </cell>
          <cell r="R489">
            <v>0</v>
          </cell>
          <cell r="S489">
            <v>0</v>
          </cell>
          <cell r="T489">
            <v>0</v>
          </cell>
          <cell r="U489">
            <v>0</v>
          </cell>
          <cell r="V489">
            <v>0</v>
          </cell>
          <cell r="W489">
            <v>0</v>
          </cell>
          <cell r="X489">
            <v>0</v>
          </cell>
          <cell r="AA489" t="str">
            <v>3D7Y51EK4AG169316</v>
          </cell>
        </row>
        <row r="490">
          <cell r="O490">
            <v>0</v>
          </cell>
          <cell r="P490">
            <v>0</v>
          </cell>
          <cell r="Q490">
            <v>0</v>
          </cell>
          <cell r="R490">
            <v>0</v>
          </cell>
          <cell r="S490">
            <v>0</v>
          </cell>
          <cell r="T490">
            <v>0</v>
          </cell>
          <cell r="U490">
            <v>0</v>
          </cell>
          <cell r="V490">
            <v>0</v>
          </cell>
          <cell r="W490">
            <v>0</v>
          </cell>
          <cell r="X490">
            <v>0</v>
          </cell>
        </row>
        <row r="491">
          <cell r="D491">
            <v>0</v>
          </cell>
          <cell r="E491">
            <v>0</v>
          </cell>
          <cell r="F491">
            <v>0</v>
          </cell>
          <cell r="G491">
            <v>0</v>
          </cell>
          <cell r="H491">
            <v>0</v>
          </cell>
          <cell r="I491">
            <v>0</v>
          </cell>
          <cell r="L491" t="str">
            <v>JAIME EDUARDO RUIZ SANCHEZ</v>
          </cell>
          <cell r="M491">
            <v>0</v>
          </cell>
          <cell r="N491">
            <v>0</v>
          </cell>
          <cell r="O491">
            <v>0</v>
          </cell>
          <cell r="P491">
            <v>0</v>
          </cell>
          <cell r="Q491">
            <v>0</v>
          </cell>
          <cell r="R491">
            <v>0</v>
          </cell>
          <cell r="S491">
            <v>0</v>
          </cell>
          <cell r="T491">
            <v>0</v>
          </cell>
          <cell r="X491" t="str">
            <v>MEDIDAS CAUTELARES ENSENADA</v>
          </cell>
          <cell r="Y491">
            <v>0</v>
          </cell>
          <cell r="Z491">
            <v>0</v>
          </cell>
          <cell r="AA491">
            <v>0</v>
          </cell>
        </row>
        <row r="492">
          <cell r="D492" t="str">
            <v>M2-008074</v>
          </cell>
          <cell r="E492">
            <v>0</v>
          </cell>
          <cell r="F492">
            <v>0</v>
          </cell>
          <cell r="G492">
            <v>0</v>
          </cell>
          <cell r="H492">
            <v>0</v>
          </cell>
          <cell r="I492">
            <v>0</v>
          </cell>
          <cell r="J492">
            <v>0</v>
          </cell>
          <cell r="K492">
            <v>0</v>
          </cell>
          <cell r="L492">
            <v>0</v>
          </cell>
          <cell r="M492">
            <v>0</v>
          </cell>
          <cell r="O492" t="str">
            <v>CAMIONETA FORD EXPLORER, MODELO 2010, TRANSMISION AUTOMATICA DE 5 VELOCIDADES CON SOBRE MARCHA, MOTOR 4.0 LTS.  CON NUM. ECON. SSP-569,V6, FAROS DE NIEBLA  AIRE ACONDICIONADO MANUAL,  RADIO AM/FM/CD, RELOJ MP3, CONTROL TRACCION AVANZADA ADVANCE TRAC CON CONTROL DE ESTABILIDAD RSC, ENTRADA REMOTA SIN LLAVE,  ALARMA PERIMETRAL, SISTEMA ANTIRROBO PASIVO (SECURILOCK), BOLSAS DE AIRE FRONTALES, LATERALES DEL LADO DEL CONDUCTOR Y PASAJERO Y TIPO CORTINA EN 1RA. Y 2DA. FILA, ESTRIBOS LATERALES, ASIENTOS TERCERA FILA ABATIBLE 50/50, INCLUYE KIT BÁSICO DE HERRAMIENTAS Y LLANTA DE REFACCIÓN. FRENOS DE DISCO EN LAS CUATRO RUEDAS CON SISTEMA ANTIBLOQUEO (ABS), RINES DE ALUMINIO DE 17"  COLOR BLANCO.</v>
          </cell>
          <cell r="P492">
            <v>0</v>
          </cell>
          <cell r="Q492">
            <v>0</v>
          </cell>
          <cell r="R492">
            <v>0</v>
          </cell>
          <cell r="S492">
            <v>0</v>
          </cell>
          <cell r="T492">
            <v>0</v>
          </cell>
          <cell r="U492">
            <v>0</v>
          </cell>
          <cell r="V492">
            <v>0</v>
          </cell>
          <cell r="W492">
            <v>0</v>
          </cell>
          <cell r="X492">
            <v>0</v>
          </cell>
          <cell r="AA492" t="str">
            <v>1FMEU6DE7AUA84813</v>
          </cell>
        </row>
        <row r="493">
          <cell r="O493">
            <v>0</v>
          </cell>
          <cell r="P493">
            <v>0</v>
          </cell>
          <cell r="Q493">
            <v>0</v>
          </cell>
          <cell r="R493">
            <v>0</v>
          </cell>
          <cell r="S493">
            <v>0</v>
          </cell>
          <cell r="T493">
            <v>0</v>
          </cell>
          <cell r="U493">
            <v>0</v>
          </cell>
          <cell r="V493">
            <v>0</v>
          </cell>
          <cell r="W493">
            <v>0</v>
          </cell>
          <cell r="X493">
            <v>0</v>
          </cell>
        </row>
        <row r="494">
          <cell r="D494">
            <v>0</v>
          </cell>
          <cell r="E494">
            <v>0</v>
          </cell>
          <cell r="F494">
            <v>0</v>
          </cell>
          <cell r="G494">
            <v>0</v>
          </cell>
          <cell r="H494">
            <v>0</v>
          </cell>
          <cell r="I494">
            <v>0</v>
          </cell>
          <cell r="L494" t="str">
            <v>JAIME EDUARDO RUIZ SANCHEZ</v>
          </cell>
          <cell r="M494">
            <v>0</v>
          </cell>
          <cell r="N494">
            <v>0</v>
          </cell>
          <cell r="O494">
            <v>0</v>
          </cell>
          <cell r="P494">
            <v>0</v>
          </cell>
          <cell r="Q494">
            <v>0</v>
          </cell>
          <cell r="R494">
            <v>0</v>
          </cell>
          <cell r="S494">
            <v>0</v>
          </cell>
          <cell r="T494">
            <v>0</v>
          </cell>
          <cell r="X494" t="str">
            <v>SUBSRIA. DEL SISTEMA EST. PENITENCIARIO</v>
          </cell>
          <cell r="Y494">
            <v>0</v>
          </cell>
          <cell r="Z494">
            <v>0</v>
          </cell>
          <cell r="AA494">
            <v>0</v>
          </cell>
        </row>
        <row r="495">
          <cell r="D495" t="str">
            <v>M2-008242</v>
          </cell>
          <cell r="E495">
            <v>0</v>
          </cell>
          <cell r="F495">
            <v>0</v>
          </cell>
          <cell r="G495">
            <v>0</v>
          </cell>
          <cell r="H495">
            <v>0</v>
          </cell>
          <cell r="I495">
            <v>0</v>
          </cell>
          <cell r="J495">
            <v>0</v>
          </cell>
          <cell r="K495">
            <v>0</v>
          </cell>
          <cell r="L495">
            <v>0</v>
          </cell>
          <cell r="M495">
            <v>0</v>
          </cell>
          <cell r="O495" t="str">
            <v>CAMIONETA TIPO PICK UP, MARCA: RAM 2500  SLT CREW CAB FLOTILLERO 4X2 5.7L MODELO 2011, CON NUM. ECON. SSP-622 MOTOR DE 5.7L V8 HEMI MDS VCT, DIRECCIÓN HIDRÁULICA, POTENCIA DE 390 CF @ 5,600 RPM, TORQUE 407 LB-PIE@3.950 RPM., TANQUE DE COMBUSTIBLE DE 98 LTS. TRANSMISIÓN AUTOMÁTICA 5 VEL,   SUSPENSIÓN DELANTERA DE TIPO RESORTES Y TRASERA DE EJE SÓLIDO CON RESORTES,  PESO BRUTO VEHICULAR, 3,084 KG, PESO VEHICULAR 2,539 KG., LONGITUD TOTAL 5,779 MM, ANCHURA TOTAL 2,017 MM., ALTURA TOTAL DE 1,900 MM., DISTANCIA ENTRE EJES DE 3,556 MM.     SISTEMA DE SEGURIDAD: BOLSAS DE AIRE FRONTALES (CONDUCTOR Y PASAJERO), BOLSAS DE AIRE LATERALES, CONTROL DE VELOCIDAD ELECTRÓNICO, CONTROL  ELECTRÓNICO DE ESTABILIDAD, GRUPO DE SEGURIDAD (ENCENDIDO  REMOTO Y ALARMA), PAQUETE DE PROTECCIÓN (4X4), SISTEMA DE MONITOREO DE PRESIÓN DE LLANTAS, FRENOS DISCO / DISCO CON ABS, EQUIPAMENTO:  AIRE ACONDICIONADO, ASIENTOS BANCA TELA 40/20/40, CENTRO DE INFORMACIÓN DEL VEHÍCULO, CRISTALES ELÉCTRICOS DE UN SOLO TOQUE, DEFENSA DELANTERA Y TRASERA BRILLANTES,  LÁMPARA EXTERIOR DE CARGA,  RADIO AM/FM/CD/MP3, RINES DE ALUMINIO 17'', VOLANTE DE DIRECCIÓN CON AJUSTE DE ALTURA,  LLANTAS LT265/70 R17  LLANTA DE REFACCIÓN, SEÑAL DE AVISO PRESIÓN DE LLANTAS,  SEGUROS ELÉCTRICOS, SISTEMA DE 6 BOCINAS, COLOR BLANCO, GARANTÍA DE 2 AÑOS/40000 KM. LO QUE OCURRA PRIMERO, DICTAMINADO EL 29 DE DICIEMBRE DE 2010, DAD-CONFED-SSEP-34-10</v>
          </cell>
          <cell r="P495">
            <v>0</v>
          </cell>
          <cell r="Q495">
            <v>0</v>
          </cell>
          <cell r="R495">
            <v>0</v>
          </cell>
          <cell r="S495">
            <v>0</v>
          </cell>
          <cell r="T495">
            <v>0</v>
          </cell>
          <cell r="U495">
            <v>0</v>
          </cell>
          <cell r="V495">
            <v>0</v>
          </cell>
          <cell r="W495">
            <v>0</v>
          </cell>
          <cell r="X495">
            <v>0</v>
          </cell>
          <cell r="AA495" t="str">
            <v>3D7R51CT5BG571959</v>
          </cell>
        </row>
        <row r="496">
          <cell r="O496">
            <v>0</v>
          </cell>
          <cell r="P496">
            <v>0</v>
          </cell>
          <cell r="Q496">
            <v>0</v>
          </cell>
          <cell r="R496">
            <v>0</v>
          </cell>
          <cell r="S496">
            <v>0</v>
          </cell>
          <cell r="T496">
            <v>0</v>
          </cell>
          <cell r="U496">
            <v>0</v>
          </cell>
          <cell r="V496">
            <v>0</v>
          </cell>
          <cell r="W496">
            <v>0</v>
          </cell>
          <cell r="X496">
            <v>0</v>
          </cell>
        </row>
        <row r="497">
          <cell r="D497">
            <v>0</v>
          </cell>
          <cell r="E497">
            <v>0</v>
          </cell>
          <cell r="F497">
            <v>0</v>
          </cell>
          <cell r="G497">
            <v>0</v>
          </cell>
          <cell r="H497">
            <v>0</v>
          </cell>
          <cell r="I497">
            <v>0</v>
          </cell>
          <cell r="L497" t="str">
            <v>JAIME EDUARDO RUIZ SANCHEZ</v>
          </cell>
          <cell r="M497">
            <v>0</v>
          </cell>
          <cell r="N497">
            <v>0</v>
          </cell>
          <cell r="O497">
            <v>0</v>
          </cell>
          <cell r="P497">
            <v>0</v>
          </cell>
          <cell r="Q497">
            <v>0</v>
          </cell>
          <cell r="R497">
            <v>0</v>
          </cell>
          <cell r="S497">
            <v>0</v>
          </cell>
          <cell r="T497">
            <v>0</v>
          </cell>
          <cell r="X497" t="str">
            <v>SUBSRIA. DEL SISTEMA EST. PENITENCIARIO</v>
          </cell>
          <cell r="Y497">
            <v>0</v>
          </cell>
          <cell r="Z497">
            <v>0</v>
          </cell>
          <cell r="AA497">
            <v>0</v>
          </cell>
        </row>
        <row r="498">
          <cell r="D498" t="str">
            <v>M2-008244</v>
          </cell>
          <cell r="E498">
            <v>0</v>
          </cell>
          <cell r="F498">
            <v>0</v>
          </cell>
          <cell r="G498">
            <v>0</v>
          </cell>
          <cell r="H498">
            <v>0</v>
          </cell>
          <cell r="I498">
            <v>0</v>
          </cell>
          <cell r="J498">
            <v>0</v>
          </cell>
          <cell r="K498">
            <v>0</v>
          </cell>
          <cell r="L498">
            <v>0</v>
          </cell>
          <cell r="M498">
            <v>0</v>
          </cell>
          <cell r="O498" t="str">
            <v>CAMIONETA TIPO PICK UP, MARCA: RAM 2500  SLT CREW CAB FLOTILLERO 4X2 5.7L MODELO 2011, CON NUM. ECON. SSP-624 MOTOR DE 5.7L V8 HEMI MDS VCT, DIRECCIÓN HIDRÁULICA, POTENCIA DE 390 CF @ 5,600 RPM, TORQUE 407 LB-PIE@3.950 RPM., TANQUE DE COMBUSTIBLE DE 98 LTS. TRANSMISIÓN AUTOMÁTICA 5 VEL,   SUSPENSIÓN DELANTERA DE TIPO RESORTES Y TRASERA DE EJE SÓLIDO CON RESORTES,  PESO BRUTO VEHICULAR, 3,084 KG, PESO VEHICULAR 2,539 KG., LONGITUD TOTAL 5,779 MM, ANCHURA TOTAL 2,017 MM., ALTURA TOTAL DE 1,900 MM., DISTANCIA ENTRE EJES DE 3,556 MM.     SISTEMA DE SEGURIDAD: BOLSAS DE AIRE FRONTALES (CONDUCTOR Y PASAJERO), BOLSAS DE AIRE LATERALES, CONTROL DE VELOCIDAD ELECTRÓNICO, CONTROL  ELECTRÓNICO DE ESTABILIDAD, GRUPO DE SEGURIDAD (ENCENDIDO  REMOTO Y ALARMA), PAQUETE DE PROTECCIÓN (4X4), SISTEMA DE MONITOREO DE PRESIÓN DE LLANTAS, FRENOS DISCO / DISCO CON ABS, EQUIPAMENTO:  AIRE ACONDICIONADO, ASIENTOS BANCA TELA 40/20/40, CENTRO DE INFORMACIÓN DEL VEHÍCULO, CRISTALES ELÉCTRICOS DE UN SOLO TOQUE, DEFENSA DELANTERA Y TRASERA BRILLANTES,  LÁMPARA EXTERIOR DE CARGA,  RADIO AM/FM/CD/MP3, RINES DE ALUMINIO 17'', VOLANTE DE DIRECCIÓN CON AJUSTE DE ALTURA,  LLANTAS LT265/70 R17  LLANTA DE REFACCIÓN, SEÑAL DE AVISO PRESIÓN DE LLANTAS,  SEGUROS ELÉCTRICOS, SISTEMA DE 6 BOCINAS, COLOR BLANCO, GARANTÍA DE 2 AÑOS/40000 KM. LO QUE OCURRA PRIMERO, DICTAMINADO EL 29 DE DICIEMBRE DE 2010, DAD-CONFED-SSEP-34-10</v>
          </cell>
          <cell r="P498">
            <v>0</v>
          </cell>
          <cell r="Q498">
            <v>0</v>
          </cell>
          <cell r="R498">
            <v>0</v>
          </cell>
          <cell r="S498">
            <v>0</v>
          </cell>
          <cell r="T498">
            <v>0</v>
          </cell>
          <cell r="U498">
            <v>0</v>
          </cell>
          <cell r="V498">
            <v>0</v>
          </cell>
          <cell r="W498">
            <v>0</v>
          </cell>
          <cell r="X498">
            <v>0</v>
          </cell>
          <cell r="AA498" t="str">
            <v>3D7R51CT6BG571954</v>
          </cell>
        </row>
        <row r="499">
          <cell r="O499">
            <v>0</v>
          </cell>
          <cell r="P499">
            <v>0</v>
          </cell>
          <cell r="Q499">
            <v>0</v>
          </cell>
          <cell r="R499">
            <v>0</v>
          </cell>
          <cell r="S499">
            <v>0</v>
          </cell>
          <cell r="T499">
            <v>0</v>
          </cell>
          <cell r="U499">
            <v>0</v>
          </cell>
          <cell r="V499">
            <v>0</v>
          </cell>
          <cell r="W499">
            <v>0</v>
          </cell>
          <cell r="X499">
            <v>0</v>
          </cell>
        </row>
        <row r="500">
          <cell r="D500">
            <v>0</v>
          </cell>
          <cell r="E500">
            <v>0</v>
          </cell>
          <cell r="F500">
            <v>0</v>
          </cell>
          <cell r="G500">
            <v>0</v>
          </cell>
          <cell r="H500">
            <v>0</v>
          </cell>
          <cell r="I500">
            <v>0</v>
          </cell>
          <cell r="L500" t="str">
            <v>JAIME EDUARDO RUIZ SANCHEZ</v>
          </cell>
          <cell r="M500">
            <v>0</v>
          </cell>
          <cell r="N500">
            <v>0</v>
          </cell>
          <cell r="O500">
            <v>0</v>
          </cell>
          <cell r="P500">
            <v>0</v>
          </cell>
          <cell r="Q500">
            <v>0</v>
          </cell>
          <cell r="R500">
            <v>0</v>
          </cell>
          <cell r="S500">
            <v>0</v>
          </cell>
          <cell r="T500">
            <v>0</v>
          </cell>
          <cell r="X500" t="str">
            <v>SUBSRIA. DEL SISTEMA EST. PENITENCIARIO</v>
          </cell>
          <cell r="Y500">
            <v>0</v>
          </cell>
          <cell r="Z500">
            <v>0</v>
          </cell>
          <cell r="AA500">
            <v>0</v>
          </cell>
        </row>
        <row r="501">
          <cell r="D501" t="str">
            <v>M2-008270</v>
          </cell>
          <cell r="E501">
            <v>0</v>
          </cell>
          <cell r="F501">
            <v>0</v>
          </cell>
          <cell r="G501">
            <v>0</v>
          </cell>
          <cell r="H501">
            <v>0</v>
          </cell>
          <cell r="I501">
            <v>0</v>
          </cell>
          <cell r="J501">
            <v>0</v>
          </cell>
          <cell r="K501">
            <v>0</v>
          </cell>
          <cell r="L501">
            <v>0</v>
          </cell>
          <cell r="M501">
            <v>0</v>
          </cell>
          <cell r="O501" t="str">
            <v>VAN MARCA: CHEVROLET CARGO VAN MODELO 2011, CON NUM. ECON. SSP-631,  MOTOR VORTEC V8  6.0L COMO MINIMO   ACTOVE FUEL MANAGEMENT, POTENCIA 323 HP, TRANSMISION AUTOMATIC DE 6 VELOCIDADES, 2 ASIENTOS DE TELA  A/C DELANTERO CON CONTROLES MANUALES , RADIO AM FM SINTONÍA ELECTRÓNICA CON BUSCADOR DE SEÑAL, RELOJ DIGITAL Y C,D. CON RINES DE ACERO DE 16X6.5", DIRECCION HIDRÁULICA DE PIÑON Y CREMALLERAS, FRENOS CON SISTEMA ABS Y DISCO EN LAS CUATRO RUEDAS, BLSAS DE AIRE FRONTALES PARA EL CONDUCTOR Y EL PASAJERO, BOTÓN DE ACTIVACIÓN Y DESACTIVACIÓN DE LA BOLSA DE AIRE DEL PASAJERO, UBICADO EN EL PANEL DE DE INSTRUMENTOS , CINTURON DE SEGURIDAD DE TRES PUNTOS,  SISTEMA ANTIRROBO PRESSKEY 3PLUS, GARANTÍA DE 2 AÑOS O 40,000 KM, ;;;;;;;;;;;;;;;;;;;;;;;;;;;;;;;;;, DICTAMINADO EL 29 DE DICIEMBRE DE 2010, DAD-CONFED-SSEP-34-10</v>
          </cell>
          <cell r="P501">
            <v>0</v>
          </cell>
          <cell r="Q501">
            <v>0</v>
          </cell>
          <cell r="R501">
            <v>0</v>
          </cell>
          <cell r="S501">
            <v>0</v>
          </cell>
          <cell r="T501">
            <v>0</v>
          </cell>
          <cell r="U501">
            <v>0</v>
          </cell>
          <cell r="V501">
            <v>0</v>
          </cell>
          <cell r="W501">
            <v>0</v>
          </cell>
          <cell r="X501">
            <v>0</v>
          </cell>
          <cell r="AA501" t="str">
            <v>1GCZG9CGXB1136357</v>
          </cell>
        </row>
        <row r="502">
          <cell r="O502">
            <v>0</v>
          </cell>
          <cell r="P502">
            <v>0</v>
          </cell>
          <cell r="Q502">
            <v>0</v>
          </cell>
          <cell r="R502">
            <v>0</v>
          </cell>
          <cell r="S502">
            <v>0</v>
          </cell>
          <cell r="T502">
            <v>0</v>
          </cell>
          <cell r="U502">
            <v>0</v>
          </cell>
          <cell r="V502">
            <v>0</v>
          </cell>
          <cell r="W502">
            <v>0</v>
          </cell>
          <cell r="X502">
            <v>0</v>
          </cell>
        </row>
        <row r="503">
          <cell r="D503">
            <v>0</v>
          </cell>
          <cell r="E503">
            <v>0</v>
          </cell>
          <cell r="F503">
            <v>0</v>
          </cell>
          <cell r="G503">
            <v>0</v>
          </cell>
          <cell r="H503">
            <v>0</v>
          </cell>
          <cell r="I503">
            <v>0</v>
          </cell>
          <cell r="L503" t="str">
            <v>JAIME EDUARDO RUIZ SANCHEZ</v>
          </cell>
          <cell r="M503">
            <v>0</v>
          </cell>
          <cell r="N503">
            <v>0</v>
          </cell>
          <cell r="O503">
            <v>0</v>
          </cell>
          <cell r="P503">
            <v>0</v>
          </cell>
          <cell r="Q503">
            <v>0</v>
          </cell>
          <cell r="R503">
            <v>0</v>
          </cell>
          <cell r="S503">
            <v>0</v>
          </cell>
          <cell r="T503">
            <v>0</v>
          </cell>
          <cell r="X503" t="str">
            <v>SUBSRIA. DEL SISTEMA EST. PENITENCIARIO</v>
          </cell>
          <cell r="Y503">
            <v>0</v>
          </cell>
          <cell r="Z503">
            <v>0</v>
          </cell>
          <cell r="AA503">
            <v>0</v>
          </cell>
        </row>
        <row r="504">
          <cell r="D504" t="str">
            <v>M2-008316</v>
          </cell>
          <cell r="E504">
            <v>0</v>
          </cell>
          <cell r="F504">
            <v>0</v>
          </cell>
          <cell r="G504">
            <v>0</v>
          </cell>
          <cell r="H504">
            <v>0</v>
          </cell>
          <cell r="I504">
            <v>0</v>
          </cell>
          <cell r="J504">
            <v>0</v>
          </cell>
          <cell r="K504">
            <v>0</v>
          </cell>
          <cell r="L504">
            <v>0</v>
          </cell>
          <cell r="M504">
            <v>0</v>
          </cell>
          <cell r="O504" t="str">
            <v>AUTOMOVIL SENTRA CUSTOM CVT A/A  MODELO 2011   CON NUM. ECON. SSP-667.  * MOTOR 4 CILINDROS CON 2.0 L, 140 H.P. Y 16 VÁLVULAS.   *TRANSMISIÓN AUTOMATICA CVT  *AIRE ACONDICIONADO  *INTERIORES EN TELA  * BOLSAS DE AIRE FRONTALES P/ CONDUCTOR Y   COPILOTO.  *FRENOS DE DISCO DELANTEROS  *FRENOS DE TAMBOR TRASERO  *DIRECCIÓN HIDRÁULICA.  *RADIO AMFM CD/AUX Y 4 BOCINAS  *CRISTALES Y SEGUROS ELECTRICOS  *LIBERADOR MECÁNICO DE APERTURA DE CAJUELA.  *LLANTAS 205/55R16 RIN DE ACERO C/COPAS  *CAJUELA CON ILUMINACION  *SISTEMA DE ALARMA E INMVILIZADOR  *TANQUE DE COMBUSTIBLE DE 55 LITROS    INCLUYE KIT BASICO DE HERRAMIENTAS Y LLANTA DE REFACCION.    COLOR CLARO, EXCEPTO BLANCO.</v>
          </cell>
          <cell r="P504">
            <v>0</v>
          </cell>
          <cell r="Q504">
            <v>0</v>
          </cell>
          <cell r="R504">
            <v>0</v>
          </cell>
          <cell r="S504">
            <v>0</v>
          </cell>
          <cell r="T504">
            <v>0</v>
          </cell>
          <cell r="U504">
            <v>0</v>
          </cell>
          <cell r="V504">
            <v>0</v>
          </cell>
          <cell r="W504">
            <v>0</v>
          </cell>
          <cell r="X504">
            <v>0</v>
          </cell>
          <cell r="AA504" t="str">
            <v>3N1AB6AD6BL702058</v>
          </cell>
        </row>
        <row r="505">
          <cell r="O505">
            <v>0</v>
          </cell>
          <cell r="P505">
            <v>0</v>
          </cell>
          <cell r="Q505">
            <v>0</v>
          </cell>
          <cell r="R505">
            <v>0</v>
          </cell>
          <cell r="S505">
            <v>0</v>
          </cell>
          <cell r="T505">
            <v>0</v>
          </cell>
          <cell r="U505">
            <v>0</v>
          </cell>
          <cell r="V505">
            <v>0</v>
          </cell>
          <cell r="W505">
            <v>0</v>
          </cell>
          <cell r="X505">
            <v>0</v>
          </cell>
        </row>
        <row r="506">
          <cell r="D506">
            <v>0</v>
          </cell>
          <cell r="E506">
            <v>0</v>
          </cell>
          <cell r="F506">
            <v>0</v>
          </cell>
          <cell r="G506">
            <v>0</v>
          </cell>
          <cell r="H506">
            <v>0</v>
          </cell>
          <cell r="I506">
            <v>0</v>
          </cell>
          <cell r="L506" t="str">
            <v>LUIS ALBERTO NEVAREZ ALEJOS</v>
          </cell>
          <cell r="M506">
            <v>0</v>
          </cell>
          <cell r="N506">
            <v>0</v>
          </cell>
          <cell r="O506">
            <v>0</v>
          </cell>
          <cell r="P506">
            <v>0</v>
          </cell>
          <cell r="Q506">
            <v>0</v>
          </cell>
          <cell r="R506">
            <v>0</v>
          </cell>
          <cell r="S506">
            <v>0</v>
          </cell>
          <cell r="T506">
            <v>0</v>
          </cell>
          <cell r="X506" t="str">
            <v>SUBSRIA. DEL SISTEMA EST. PENITENCIARIO</v>
          </cell>
          <cell r="Y506">
            <v>0</v>
          </cell>
          <cell r="Z506">
            <v>0</v>
          </cell>
          <cell r="AA506">
            <v>0</v>
          </cell>
        </row>
        <row r="507">
          <cell r="D507" t="str">
            <v>M2-008347</v>
          </cell>
          <cell r="E507">
            <v>0</v>
          </cell>
          <cell r="F507">
            <v>0</v>
          </cell>
          <cell r="G507">
            <v>0</v>
          </cell>
          <cell r="H507">
            <v>0</v>
          </cell>
          <cell r="I507">
            <v>0</v>
          </cell>
          <cell r="J507">
            <v>0</v>
          </cell>
          <cell r="K507">
            <v>0</v>
          </cell>
          <cell r="L507">
            <v>0</v>
          </cell>
          <cell r="M507">
            <v>0</v>
          </cell>
          <cell r="O507" t="str">
            <v>AUTOMOVIL CARACTERISTICAS TECNICAS DE VEHICULO DE CUATRO CILINDROS MODELO 2011 SSP-678   MOTOR 4 CILINDROS CON 2.0 140 H.P. Y 16 VÁLVULAS. TRANSMISIÓN AUTOMÁTICA CVT, AIRE ACONDICIONADO, INTERIORES EN TELA,  BOLSAS DE AIRE FRONTALES P/ CONDUCTOR Y COPILOTO,  FRENOS DE DISCO DELANTEROS, FRENOS DE TAMBOR TRASERO, DIRECCIÓN HIDRÁULICA, RADIO AMFM CD/AUX Y 4 BOCINAS, CONTROL DE AUDIO EN EL VOLANTE,  CRISTALES Y SEGUROS ELÉCTRICOS, LIBERADOR MECÁNICO DE APERTURA DE CAJUELA, LLANTAS 205/55HR16"  RIN DE ACERO C/COPAS,  CAJUELA CON ILUMINACIÓN, SISTEMA DE ALARMA E INMOVILIZADOR, TANQUE DE COMBUSTIBLE DE 55 LITROS, DEBERÁ INCLUIR TAPETES, KIT BÁSICO DE HERRAMIENTAS Y LLANTA DE REFACCIÓN   GARANTÍA DE  3 AÑOS O 60,00 KMS. ASISTENCIA VIAL X 3 AÑOS.  GARANTÍA EN TRANSMISIÓN CVT DE, 6 AÑOS O 120,000 KMS LO QUE OCURRA PRIMERO   MARCA Y MODELO NISSAN SENTRA CUSTOM CVT A/A MODELO 2011.  COLOR BLANCO.</v>
          </cell>
          <cell r="P507">
            <v>0</v>
          </cell>
          <cell r="Q507">
            <v>0</v>
          </cell>
          <cell r="R507">
            <v>0</v>
          </cell>
          <cell r="S507">
            <v>0</v>
          </cell>
          <cell r="T507">
            <v>0</v>
          </cell>
          <cell r="U507">
            <v>0</v>
          </cell>
          <cell r="V507">
            <v>0</v>
          </cell>
          <cell r="W507">
            <v>0</v>
          </cell>
          <cell r="X507">
            <v>0</v>
          </cell>
          <cell r="AA507" t="str">
            <v>3N1AB6ADOBL734231</v>
          </cell>
        </row>
        <row r="508">
          <cell r="O508">
            <v>0</v>
          </cell>
          <cell r="P508">
            <v>0</v>
          </cell>
          <cell r="Q508">
            <v>0</v>
          </cell>
          <cell r="R508">
            <v>0</v>
          </cell>
          <cell r="S508">
            <v>0</v>
          </cell>
          <cell r="T508">
            <v>0</v>
          </cell>
          <cell r="U508">
            <v>0</v>
          </cell>
          <cell r="V508">
            <v>0</v>
          </cell>
          <cell r="W508">
            <v>0</v>
          </cell>
          <cell r="X508">
            <v>0</v>
          </cell>
        </row>
        <row r="509">
          <cell r="D509">
            <v>0</v>
          </cell>
          <cell r="E509">
            <v>0</v>
          </cell>
          <cell r="F509">
            <v>0</v>
          </cell>
          <cell r="G509">
            <v>0</v>
          </cell>
          <cell r="H509">
            <v>0</v>
          </cell>
          <cell r="I509">
            <v>0</v>
          </cell>
          <cell r="L509" t="str">
            <v>JAIME EDUARDO RUIZ SANCHEZ</v>
          </cell>
          <cell r="M509">
            <v>0</v>
          </cell>
          <cell r="N509">
            <v>0</v>
          </cell>
          <cell r="O509">
            <v>0</v>
          </cell>
          <cell r="P509">
            <v>0</v>
          </cell>
          <cell r="Q509">
            <v>0</v>
          </cell>
          <cell r="R509">
            <v>0</v>
          </cell>
          <cell r="S509">
            <v>0</v>
          </cell>
          <cell r="T509">
            <v>0</v>
          </cell>
          <cell r="X509" t="str">
            <v>SUBSRIA. DEL SISTEMA EST. PENITENCIARIO</v>
          </cell>
          <cell r="Y509">
            <v>0</v>
          </cell>
          <cell r="Z509">
            <v>0</v>
          </cell>
          <cell r="AA509">
            <v>0</v>
          </cell>
        </row>
        <row r="510">
          <cell r="D510" t="str">
            <v>M2-008782</v>
          </cell>
          <cell r="E510">
            <v>0</v>
          </cell>
          <cell r="F510">
            <v>0</v>
          </cell>
          <cell r="G510">
            <v>0</v>
          </cell>
          <cell r="H510">
            <v>0</v>
          </cell>
          <cell r="I510">
            <v>0</v>
          </cell>
          <cell r="J510">
            <v>0</v>
          </cell>
          <cell r="K510">
            <v>0</v>
          </cell>
          <cell r="L510">
            <v>0</v>
          </cell>
          <cell r="M510">
            <v>0</v>
          </cell>
          <cell r="O510" t="str">
            <v>AUTOMOVIL TIPO PICK UP, MODELO 2013; MARCA CHEVROLET, MODELO SILVERADO 2500 E;CON N0. ECON. SSP-788, 4X2; DOBLE CABINA; CUATRO PUERTAS; MOTOR 8 CILINDROS; DE 5.3 LITROS; POTENCIA DE 315HP; TRANSMISIÓN AUTOMÁTICA DE 6 VELOCIDADES; AIRE ACONDICIONADO; RADIO AM/FM/CD; FRENOS DELANTEROS DE DISCO Y TRASEROS  DE TAMBOR CON SISTEMA ANTIBLOQUEO ABS EN LAS CUATRO RUEDAS; BOLSA DE AIRE PARA CONDUCTOR Y PASAJERO, LATERALES Y DE TIPO CORTINA; CHASIS HIDROFORMADO; VIDRIOS MANUALES Y SEGUROS ELÉCTRICOS; RINES DE ACERO; DIRECCIÓN HIDRÁULICA.  INCLUYE: KIT BÁSICO DE HERRAMIENTAS Y LLANTA DE REFACCIÓN DEL MISMO TAMAÑO A LAS INSTALADAS EN EL VEHÍCULO.  COLOR BLANCO. GARANTÍA: 3 AÑOS O 60,000 KILÓMETROS LO QUE OCURRA PRIMERO   EQUIPADAS CON: TORRETA, ESTROBOS,BOCINAS , SIRENAS Y BURRERA.</v>
          </cell>
          <cell r="P510">
            <v>0</v>
          </cell>
          <cell r="Q510">
            <v>0</v>
          </cell>
          <cell r="R510">
            <v>0</v>
          </cell>
          <cell r="S510">
            <v>0</v>
          </cell>
          <cell r="T510">
            <v>0</v>
          </cell>
          <cell r="U510">
            <v>0</v>
          </cell>
          <cell r="V510">
            <v>0</v>
          </cell>
          <cell r="W510">
            <v>0</v>
          </cell>
          <cell r="X510">
            <v>0</v>
          </cell>
          <cell r="AA510" t="str">
            <v>3GCPC9E09DG239664</v>
          </cell>
        </row>
        <row r="511">
          <cell r="O511">
            <v>0</v>
          </cell>
          <cell r="P511">
            <v>0</v>
          </cell>
          <cell r="Q511">
            <v>0</v>
          </cell>
          <cell r="R511">
            <v>0</v>
          </cell>
          <cell r="S511">
            <v>0</v>
          </cell>
          <cell r="T511">
            <v>0</v>
          </cell>
          <cell r="U511">
            <v>0</v>
          </cell>
          <cell r="V511">
            <v>0</v>
          </cell>
          <cell r="W511">
            <v>0</v>
          </cell>
          <cell r="X511">
            <v>0</v>
          </cell>
        </row>
        <row r="512">
          <cell r="D512">
            <v>0</v>
          </cell>
          <cell r="E512">
            <v>0</v>
          </cell>
          <cell r="F512">
            <v>0</v>
          </cell>
          <cell r="G512">
            <v>0</v>
          </cell>
          <cell r="H512">
            <v>0</v>
          </cell>
          <cell r="I512">
            <v>0</v>
          </cell>
          <cell r="L512" t="str">
            <v>JAIME EDUARDO RUIZ SANCHEZ</v>
          </cell>
          <cell r="M512">
            <v>0</v>
          </cell>
          <cell r="N512">
            <v>0</v>
          </cell>
          <cell r="O512">
            <v>0</v>
          </cell>
          <cell r="P512">
            <v>0</v>
          </cell>
          <cell r="Q512">
            <v>0</v>
          </cell>
          <cell r="R512">
            <v>0</v>
          </cell>
          <cell r="S512">
            <v>0</v>
          </cell>
          <cell r="T512">
            <v>0</v>
          </cell>
          <cell r="X512" t="str">
            <v>COMANDANCIA POLICIA PROCESAL ENSENADA</v>
          </cell>
          <cell r="Y512">
            <v>0</v>
          </cell>
          <cell r="Z512">
            <v>0</v>
          </cell>
          <cell r="AA512">
            <v>0</v>
          </cell>
        </row>
        <row r="513">
          <cell r="D513" t="str">
            <v>M2-008825</v>
          </cell>
          <cell r="E513">
            <v>0</v>
          </cell>
          <cell r="F513">
            <v>0</v>
          </cell>
          <cell r="G513">
            <v>0</v>
          </cell>
          <cell r="H513">
            <v>0</v>
          </cell>
          <cell r="I513">
            <v>0</v>
          </cell>
          <cell r="J513">
            <v>0</v>
          </cell>
          <cell r="K513">
            <v>0</v>
          </cell>
          <cell r="L513">
            <v>0</v>
          </cell>
          <cell r="M513">
            <v>0</v>
          </cell>
          <cell r="O513" t="str">
            <v>VAN **CARGO VAN MODELO 2014, MARCA CHEVROLET, MODELO EXPRESS SSP-809 CARGO VAN B, MOTOR 6.0L, POTENCIA 323 HP, TRANSMISION AUTOMATICA DE 6 VELOCIDADES, ASIENTOS DE TELA, AIRE ACONDICIONADO CON CONTROLES MANUALES, RADIO AM/FM ESTEREO, SINTONIA ELECTRONICA CON BUSCADOR E INDICADOR DE SEÑAL Y RELOJ DIGITAL, CD, RIN DE ACERO  DE 16 X 6.5", DIRECCION HIDRAULICA DE PIÑON Y CREMALLERAS, CON FRENOS ABS Y DE DISCO EN LAS CUATRO LLANTAS, BOLSAS DE AIRE FRONTALES, PARA CONDUCTOR Y PASAJERO, SISTEMA DE SUSPENSION AUTOMATICO PARA HABILITAR Y DESHABILITAR LA BOLSA DE AIRE PARA EL PASAJERO, UBICADO EN EL PANEL DE INSTRUMENTOS, CINTURON DE SEGURIDAD DE TRES PUNTOS, SISTEMA ANTIRROBO PRESS KEY 3 PLUS. INCLUIR KIT BÁSICO DE HERRAMIENTAS Y LLANTA DE REFACCIÓN DEL MISMO TAMAÑO A LAS INSTALADAS EN EL VEHÍCULO. GARANTIA 3 AÑOS O 60,000 KMS. BALIZADO Y PINTURA DE FRANJAS AZULES PARA VEHICULO TIPO CARGO VAN APLICA PARA LAS SIETE UNIDADES: 3 LOGOTIPOS POR UNIDAD REFLECTIVOS LAMINADOS (066) . 3 LOGOTIPOS POR UNIDAD REFLECTIVOS LAMINADOS (089). 1 LOGOTIPO POR UNIDAD GOB BC REFLECTIVOS LAMINADOS. 2 LEYENDAS POR UNIDAD DE LA POLICÍA ESTATAL DE SEGURIDAD Y CUSTODIA PENITENCIARIA, REFLECTIVOS LAMINADOS.   2 LOGOTIPOS POR UNIDAD CIRCULARES DE LA SSP. 2 LOGOTIPOS POR UNIDAD DEL SISTEMA ESTATAL PENITENCIARIO.  1 LOGOTIPO POR UNIDAD DEL SISTEMA ESTATAL PENITENCIARIO. 2 POR UNIDAD: 3 NÚMEROS BLANCOS, REFLECTIVOS LAMINADOS, PARA LOS COSTADOS, 1 POR UNIDAD: SIGLAS SSPE, REFLECTIVOS LAMINADOS, PARA EL TECHO. 1 POR UNIDAD: 3  NÚMEROS COLOR AZUL REFLECTIVOS LAMINADOS, PARA EL TECHO, PINTURA BICAPA APERLADA COLOR AZUL MARINO, CON 5 AÑOS DE GARANTÍA EN CORROSIÓN Y LEVANTAMIENTO DE LA PINTURA. FRANJAS AZULES DE COFRE A TOLDO  DE 21.5" Y FRANJA DE COLOR BLANCO DE 23"  ENTRE LAS AZULES QUE VA TAMBIÉN DE COFRE A TOLDO DE LA UNIDAD, FRANJA AZUL QUE VA DE ESTRIBO HACIA ARRIBA POR TODO ALREDEDOR DE LA UNIDAD DE 36" QUEDANDO EL MARCO DE LAS VENTANAS BLANCAS.  COLOR BLANCO. INCLUYE EQUIPAMIENTO DE TORRETA MARCA STAR/SVP MODELO RAZOR 2400S, MODULOS DE LED, SIRENA MARCA STAR/SVP MODELO SS700, BOCINA MARCA STAR-SVP MODELO D-60, ESTROBOS MARCA STAR-SVP MODELO RSK996P, JAULA Y BURRERA PARA LAS SIETE UNIDADES.</v>
          </cell>
          <cell r="P513">
            <v>0</v>
          </cell>
          <cell r="Q513">
            <v>0</v>
          </cell>
          <cell r="R513">
            <v>0</v>
          </cell>
          <cell r="S513">
            <v>0</v>
          </cell>
          <cell r="T513">
            <v>0</v>
          </cell>
          <cell r="U513">
            <v>0</v>
          </cell>
          <cell r="V513">
            <v>0</v>
          </cell>
          <cell r="W513">
            <v>0</v>
          </cell>
          <cell r="X513">
            <v>0</v>
          </cell>
          <cell r="AA513" t="str">
            <v>1GCZG9CG7E1141293</v>
          </cell>
        </row>
        <row r="514">
          <cell r="O514">
            <v>0</v>
          </cell>
          <cell r="P514">
            <v>0</v>
          </cell>
          <cell r="Q514">
            <v>0</v>
          </cell>
          <cell r="R514">
            <v>0</v>
          </cell>
          <cell r="S514">
            <v>0</v>
          </cell>
          <cell r="T514">
            <v>0</v>
          </cell>
          <cell r="U514">
            <v>0</v>
          </cell>
          <cell r="V514">
            <v>0</v>
          </cell>
          <cell r="W514">
            <v>0</v>
          </cell>
          <cell r="X514">
            <v>0</v>
          </cell>
        </row>
        <row r="515">
          <cell r="D515">
            <v>0</v>
          </cell>
          <cell r="E515">
            <v>0</v>
          </cell>
          <cell r="F515">
            <v>0</v>
          </cell>
          <cell r="G515">
            <v>0</v>
          </cell>
          <cell r="H515">
            <v>0</v>
          </cell>
          <cell r="I515">
            <v>0</v>
          </cell>
          <cell r="L515" t="str">
            <v>JAIME EDUARDO RUIZ SANCHEZ</v>
          </cell>
          <cell r="M515">
            <v>0</v>
          </cell>
          <cell r="N515">
            <v>0</v>
          </cell>
          <cell r="O515">
            <v>0</v>
          </cell>
          <cell r="P515">
            <v>0</v>
          </cell>
          <cell r="Q515">
            <v>0</v>
          </cell>
          <cell r="R515">
            <v>0</v>
          </cell>
          <cell r="S515">
            <v>0</v>
          </cell>
          <cell r="T515">
            <v>0</v>
          </cell>
          <cell r="X515" t="str">
            <v>COMANDANCIA POLICIA PROCESAL ENSENADA</v>
          </cell>
          <cell r="Y515">
            <v>0</v>
          </cell>
          <cell r="Z515">
            <v>0</v>
          </cell>
          <cell r="AA515">
            <v>0</v>
          </cell>
        </row>
        <row r="516">
          <cell r="D516" t="str">
            <v>M2-008843</v>
          </cell>
          <cell r="E516">
            <v>0</v>
          </cell>
          <cell r="F516">
            <v>0</v>
          </cell>
          <cell r="G516">
            <v>0</v>
          </cell>
          <cell r="H516">
            <v>0</v>
          </cell>
          <cell r="I516">
            <v>0</v>
          </cell>
          <cell r="J516">
            <v>0</v>
          </cell>
          <cell r="K516">
            <v>0</v>
          </cell>
          <cell r="L516">
            <v>0</v>
          </cell>
          <cell r="M516">
            <v>0</v>
          </cell>
          <cell r="O516" t="str">
            <v>VAN EXPRESS VAN MODELO 2014, CON N0. ECON. SSP-827,  8 PASAJEROS "D", MOTOR VORTEC 5.3L SFI, V8, POTENCIA 310HP @ 5,200RPM, TORQUE 334LB-PIE @ 4,500RPM, TRANSMISIÓN AUTOMÁTICA DE CUATRO VELOCIDADES CON SOBREMARCHA, SUSPENSIÓN DELANTERA INDEPENDIENTE DE RESORTE HELICOIDAL CON AMORTIGUADORRES Y BARRAS ESTABILIZADORAS, TRASERA DE MUELLES MULTI-HOJAS, FRENOS DE POTENCIA CON SISTEMA ABS, AIRE ACONDICIONADO DELANTERA Y TRASERO, ASIDERA DEL LADO DEL PASAJERO, ASIENTOS DELANTEROS DE CUBO, 2DA Y 3RA FILA DE BANCA, CALEFACCIÓN AUXILIAR, DESEMPAÑADOR TRASERO, ESPEJOS RETROVISORES MANUALES EN COLOR NEGRO, SEGUROS MANUALES, LÁMPARA DE DOMO EN COMPARTIMENTO DELANTERO, PANEL DE INSTRUMENTOS CON VELOCÍMETRO, ODÓMETRO DE VIAJE, TEMPERATURA DEL MOTOR, INDICADOR DE PRESIÓN DE ACEITE Y NIVEL DE GASOLINA, RADIO AM/FM ESTEREO CON BUSCADOR E IDENTIFICADOR DE SEÑAL, CD, RELOJ,  TRES PORTAVASOS EN EL PANEL DE INSTRUMENTOS, ALARMA DE LUCES ENCENDIDAS, CRISTALES TINTADOS PROFUNDO EXCEPTO EN PARABRISAS Y PUERTA LATERAL, ESPEJOS EXTERIORES MANUAL, PUERTA LATERAL DERECHA Y TRASERA PARA ACCESO AL COMPARTIMENTO TRASERO TIPO BANDERA, LLANTAS P245/70 R17 GARANTÍA DE 3 AÑOS O 60,000. BALIZADO Y PINTURA DE FRANJAS AZULES PARA VEHICULO TIPO VAN PASAJERO APLICA PARA LAS CINCO UNIDADES (POR UNIDAD) : 3 LOGOTIPO DEL (066), 3 LOGOTIPOS DEL (089), 3 LOGOTIPOS DE GOB BC, 2 LEYENDAS DE LA POLICIA ESTATAL DE SEGURIDAD Y CUSTODIA PENITENCIARIA, 2 LOGOTIPOS CIRCULARES DE LA SSPE, 2 LOGOTIPOS DEL SISTEMA ESTATAL PENITENCIARIO DE 9" X 12", 1 LOGOTIPO DEL SISTEMA ESTATAL PENITENCIARIO DE 22" X 12", CANTIDAD (2): 3 NUMEROS BLANCOS, DE 7¼", 1 SIGLAS SSPE, DE 6¼, CANTIDAD (1) 3  NUMEROS COLOR AZUL DE 7½", DEBERA CONTAR CON LA SIGUIENTE NORMA: AS/NZAS 1906.1  (MANUFACTURA DE ANUNCIOS DE TRAFICO MUNDIAL). ESTA NORMA APLICA PARA TODOS LOS REFLECTIVOS SOLICITADOS EN EL BALIZADO Y GARANTIA DE CINCO AÑOS. CANTIDAD (1) PINTURA BICAPA APERLADA COLOR AZUL MARINO,  FRANJAS AZULES DE COFRE A TOLDO  DE 21.5" Y FRANJA DE COLOR BLANCO DE 23"  ENTRE LAS AZULES QUE VA TAMBIEN DE COFRE A TOLDO DE LA UNIDAD, FRANJA AZUL QUE VA DE ESTRIBO HASIA ARRIBA POR TODO AL REDEDOR DE LA UNIDAD DE 36" QUEDANDO EL MARCO DE LAS VENTANAS BLANCAS.  COLOR BLANCO (C=0, M=0, K=0 VALORES MEDIOS AUDIOVISUALES: R=255, G=255, B=255, CANTIDAD (1) SIRENA OCULTA: CON LAS SIGUIENTES CARACTERISTICAS, WAIL, YEL, AIR HORN, PHASER,  MARCA Y MODELO STAR SS651. CANTIDAD (1) BOCINA, 100 WATTS DE SALIDA,  MARCA Y MODELO: STAR-SVP D-60, CANTIDAD (1) FUENTE DE PODER DE 90 WATTS DE 6 SALIDAS  MARCA Y MODELO: STAR-SVP RSK996P, CANTIDAD (2) BARRA DE LED CON COMBINACIONES DE COLORES AZUL/ROJO CON UNA GARANTIA MINIMA DE AÑOS, DIMENSIONES DE 1-5/8" (42MM) DE ALTO X 16-3/8" (416MM) WX 1-13/16" (45.5MM) D. MARCA Y MODELO: WHELEN SLPMMRB. DEFENSA FRONTAL (BURRERA) APLICA PARA LAS CINCO UNIDADES: CANTIDAD (1) ESPECIFICACIONES: 40" DE ANCHO X 30" DE ALTO X 7" DE PROFUNDIDAD. DEBERA CONTAR CON LA SIGUIENTES NORMAS:                                                                          SAE 1010: ( CLASIFICACION DE LOS  ACEROS: AL CARBONO, DE MEDIA ALEACION, ALEADOS, INOXIDABLES DE ALTA RESISTENCIAY DE HERRAMIENTAS.                                                       ASTM-A-36: ESTA ESPECIFICACION TRATA SOBRE PERFILES PLACAS Y BARRAS DE ACERO AL CARBONO DE CALIDA ESTRUCTURAL PARA SER REMACHADAS, ATORNILLADAS O SOLDADAS PARA ESTRUCTURAS EN GENERAL.</v>
          </cell>
          <cell r="P516">
            <v>0</v>
          </cell>
          <cell r="Q516">
            <v>0</v>
          </cell>
          <cell r="R516">
            <v>0</v>
          </cell>
          <cell r="S516">
            <v>0</v>
          </cell>
          <cell r="T516">
            <v>0</v>
          </cell>
          <cell r="U516">
            <v>0</v>
          </cell>
          <cell r="V516">
            <v>0</v>
          </cell>
          <cell r="W516">
            <v>0</v>
          </cell>
          <cell r="X516">
            <v>0</v>
          </cell>
          <cell r="AA516" t="str">
            <v>1GNSG9F44E1118824</v>
          </cell>
        </row>
        <row r="517">
          <cell r="O517">
            <v>0</v>
          </cell>
          <cell r="P517">
            <v>0</v>
          </cell>
          <cell r="Q517">
            <v>0</v>
          </cell>
          <cell r="R517">
            <v>0</v>
          </cell>
          <cell r="S517">
            <v>0</v>
          </cell>
          <cell r="T517">
            <v>0</v>
          </cell>
          <cell r="U517">
            <v>0</v>
          </cell>
          <cell r="V517">
            <v>0</v>
          </cell>
          <cell r="W517">
            <v>0</v>
          </cell>
          <cell r="X517">
            <v>0</v>
          </cell>
        </row>
        <row r="518">
          <cell r="D518">
            <v>0</v>
          </cell>
          <cell r="E518">
            <v>0</v>
          </cell>
          <cell r="F518">
            <v>0</v>
          </cell>
          <cell r="G518">
            <v>0</v>
          </cell>
          <cell r="H518">
            <v>0</v>
          </cell>
          <cell r="I518">
            <v>0</v>
          </cell>
          <cell r="L518" t="str">
            <v>JAIME EDUARDO RUIZ SANCHEZ</v>
          </cell>
          <cell r="M518">
            <v>0</v>
          </cell>
          <cell r="N518">
            <v>0</v>
          </cell>
          <cell r="O518">
            <v>0</v>
          </cell>
          <cell r="P518">
            <v>0</v>
          </cell>
          <cell r="Q518">
            <v>0</v>
          </cell>
          <cell r="R518">
            <v>0</v>
          </cell>
          <cell r="S518">
            <v>0</v>
          </cell>
          <cell r="T518">
            <v>0</v>
          </cell>
          <cell r="X518" t="str">
            <v>SUBSRIA. DEL SISTEMA EST. PENITENCIARIO</v>
          </cell>
          <cell r="Y518">
            <v>0</v>
          </cell>
          <cell r="Z518">
            <v>0</v>
          </cell>
          <cell r="AA518">
            <v>0</v>
          </cell>
        </row>
        <row r="519">
          <cell r="D519" t="str">
            <v>M2-008846</v>
          </cell>
          <cell r="E519">
            <v>0</v>
          </cell>
          <cell r="F519">
            <v>0</v>
          </cell>
          <cell r="G519">
            <v>0</v>
          </cell>
          <cell r="H519">
            <v>0</v>
          </cell>
          <cell r="I519">
            <v>0</v>
          </cell>
          <cell r="J519">
            <v>0</v>
          </cell>
          <cell r="K519">
            <v>0</v>
          </cell>
          <cell r="L519">
            <v>0</v>
          </cell>
          <cell r="M519">
            <v>0</v>
          </cell>
          <cell r="O519" t="str">
            <v>VAN EXPRESS VAN MODELO 2014, CON N0. ECON. SSP-830, 8 PASAJEROS "D", MOTOR VORTEC 5.3L SFI, V8, POTENCIA 310HP @ 5,200RPM, TORQUE 334LB-PIE @ 4,500RPM, TRANSMISIÓN AUTOMÁTICA DE CUATRO VELOCIDADES CON SOBREMARCHA, SUSPENSIÓN DELANTERA INDEPENDIENTE DE RESORTE HELICOIDAL CON AMORTIGUADORRES Y BARRAS ESTABILIZADORAS, TRASERA DE MUELLES MULTI-HOJAS, FRENOS DE POTENCIA CON SISTEMA ABS, AIRE ACONDICIONADO DELANTERA Y TRASERO, ASIDERA DEL LADO DEL PASAJERO, ASIENTOS DELANTEROS DE CUBO, 2DA Y 3RA FILA DE BANCA, CALEFACCIÓN AUXILIAR, DESEMPAÑADOR TRASERO, ESPEJOS RETROVISORES MANUALES EN COLOR NEGRO, SEGUROS MANUALES, LÁMPARA DE DOMO EN COMPARTIMENTO DELANTERO, PANEL DE INSTRUMENTOS CON VELOCÍMETRO, ODÓMETRO DE VIAJE, TEMPERATURA DEL MOTOR, INDICADOR DE PRESIÓN DE ACEITE Y NIVEL DE GASOLINA, RADIO AM/FM ESTEREO CON BUSCADOR E IDENTIFICADOR DE SEÑAL, CD, RELOJ,  TRES PORTAVASOS EN EL PANEL DE INSTRUMENTOS, ALARMA DE LUCES ENCENDIDAS, CRISTALES TINTADOS PROFUNDO EXCEPTO EN PARABRISAS Y PUERTA LATERAL, ESPEJOS EXTERIORES MANUAL, PUERTA LATERAL DERECHA Y TRASERA PARA ACCESO AL COMPARTIMENTO TRASERO TIPO BANDERA, LLANTAS P245/70 R17 GARANTÍA DE 3 AÑOS O 60,000. BALIZADO Y PINTURA DE FRANJAS AZULES PARA VEHICULO TIPO VAN PASAJERO APLICA PARA LAS CINCO UNIDADES (POR UNIDAD) : 3 LOGOTIPO DEL (066), 3 LOGOTIPOS DEL (089), 3 LOGOTIPOS DE GOB BC, 2 LEYENDAS DE LA POLICIA ESTATAL DE SEGURIDAD Y CUSTODIA PENITENCIARIA, 2 LOGOTIPOS CIRCULARES DE LA SSPE, 2 LOGOTIPOS DEL SISTEMA ESTATAL PENITENCIARIO DE 9" X 12", 1 LOGOTIPO DEL SISTEMA ESTATAL PENITENCIARIO DE 22" X 12", CANTIDAD (2): 3 NUMEROS BLANCOS, DE 7¼", 1 SIGLAS SSPE, DE 6¼, CANTIDAD (1) 3  NUMEROS COLOR AZUL DE 7½", DEBERA CONTAR CON LA SIGUIENTE NORMA: AS/NZAS 1906.1  (MANUFACTURA DE ANUNCIOS DE TRAFICO MUNDIAL). ESTA NORMA APLICA PARA TODOS LOS REFLECTIVOS SOLICITADOS EN EL BALIZADO Y GARANTIA DE CINCO AÑOS. CANTIDAD (1) PINTURA BICAPA APERLADA COLOR AZUL MARINO,  FRANJAS AZULES DE COFRE A TOLDO  DE 21.5" Y FRANJA DE COLOR BLANCO DE 23"  ENTRE LAS AZULES QUE VA TAMBIEN DE COFRE A TOLDO DE LA UNIDAD, FRANJA AZUL QUE VA DE ESTRIBO HASIA ARRIBA POR TODO AL REDEDOR DE LA UNIDAD DE 36" QUEDANDO EL MARCO DE LAS VENTANAS BLANCAS.  COLOR BLANCO (C=0, M=0, K=0 VALORES MEDIOS AUDIOVISUALES: R=255, G=255, B=255, CANTIDAD (1) SIRENA OCULTA: CON LAS SIGUIENTES CARACTERISTICAS, WAIL, YEL, AIR HORN, PHASER,  MARCA Y MODELO STAR SS651. CANTIDAD (1) BOCINA, 100 WATTS DE SALIDA,  MARCA Y MODELO: STAR-SVP D-60, CANTIDAD (1) FUENTE DE PODER DE 90 WATTS DE 6 SALIDAS  MARCA Y MODELO: STAR-SVP RSK996P, CANTIDAD (2) BARRA DE LED CON COMBINACIONES DE COLORES AZUL/ROJO CON UNA GARANTIA MINIMA DE AÑOS, DIMENSIONES DE 1-5/8" (42MM) DE ALTO X 16-3/8" (416MM) WX 1-13/16" (45.5MM) D. MARCA Y MODELO: WHELEN SLPMMRB. DEFENSA FRONTAL (BURRERA) APLICA PARA LAS CINCO UNIDADES: CANTIDAD (1) ESPECIFICACIONES: 40" DE ANCHO X 30" DE ALTO X 7" DE PROFUNDIDAD. DEBERA CONTAR CON LA SIGUIENTES NORMAS:                                                                          SAE 1010: ( CLASIFICACION DE LOS  ACEROS: AL CARBONO, DE MEDIA ALEACION, ALEADOS, INOXIDABLES DE ALTA RESISTENCIAY DE HERRAMIENTAS.                                                       ASTM-A-36: ESTA ESPECIFICACION TRATA SOBRE PERFILES PLACAS Y BARRAS DE ACERO AL CARBONO DE CALIDA ESTRUCTURAL PARA SER REMACHADAS, ATORNILLADAS O SOLDADAS PARA ESTRUCTURAS EN GENERAL.</v>
          </cell>
          <cell r="P519">
            <v>0</v>
          </cell>
          <cell r="Q519">
            <v>0</v>
          </cell>
          <cell r="R519">
            <v>0</v>
          </cell>
          <cell r="S519">
            <v>0</v>
          </cell>
          <cell r="T519">
            <v>0</v>
          </cell>
          <cell r="U519">
            <v>0</v>
          </cell>
          <cell r="V519">
            <v>0</v>
          </cell>
          <cell r="W519">
            <v>0</v>
          </cell>
          <cell r="X519">
            <v>0</v>
          </cell>
          <cell r="AA519" t="str">
            <v>1GNSG9F49E1118804</v>
          </cell>
        </row>
        <row r="520">
          <cell r="O520">
            <v>0</v>
          </cell>
          <cell r="P520">
            <v>0</v>
          </cell>
          <cell r="Q520">
            <v>0</v>
          </cell>
          <cell r="R520">
            <v>0</v>
          </cell>
          <cell r="S520">
            <v>0</v>
          </cell>
          <cell r="T520">
            <v>0</v>
          </cell>
          <cell r="U520">
            <v>0</v>
          </cell>
          <cell r="V520">
            <v>0</v>
          </cell>
          <cell r="W520">
            <v>0</v>
          </cell>
          <cell r="X520">
            <v>0</v>
          </cell>
        </row>
        <row r="521">
          <cell r="D521">
            <v>0</v>
          </cell>
          <cell r="E521">
            <v>0</v>
          </cell>
          <cell r="F521">
            <v>0</v>
          </cell>
          <cell r="G521">
            <v>0</v>
          </cell>
          <cell r="H521">
            <v>0</v>
          </cell>
          <cell r="I521">
            <v>0</v>
          </cell>
          <cell r="L521" t="str">
            <v>JAIME EDUARDO RUIZ SANCHEZ</v>
          </cell>
          <cell r="M521">
            <v>0</v>
          </cell>
          <cell r="N521">
            <v>0</v>
          </cell>
          <cell r="O521">
            <v>0</v>
          </cell>
          <cell r="P521">
            <v>0</v>
          </cell>
          <cell r="Q521">
            <v>0</v>
          </cell>
          <cell r="R521">
            <v>0</v>
          </cell>
          <cell r="S521">
            <v>0</v>
          </cell>
          <cell r="T521">
            <v>0</v>
          </cell>
          <cell r="X521" t="str">
            <v>SUBSRIA. DEL SISTEMA EST. PENITENCIARIO</v>
          </cell>
          <cell r="Y521">
            <v>0</v>
          </cell>
          <cell r="Z521">
            <v>0</v>
          </cell>
          <cell r="AA521">
            <v>0</v>
          </cell>
        </row>
        <row r="522">
          <cell r="D522" t="str">
            <v>M2-06939</v>
          </cell>
          <cell r="E522">
            <v>0</v>
          </cell>
          <cell r="F522">
            <v>0</v>
          </cell>
          <cell r="G522">
            <v>0</v>
          </cell>
          <cell r="H522">
            <v>0</v>
          </cell>
          <cell r="I522">
            <v>0</v>
          </cell>
          <cell r="J522">
            <v>0</v>
          </cell>
          <cell r="K522">
            <v>0</v>
          </cell>
          <cell r="L522">
            <v>0</v>
          </cell>
          <cell r="M522">
            <v>0</v>
          </cell>
          <cell r="O522" t="str">
            <v>AUTOMOVIL SSP-556VEHÍCULO PICK UP  NISSAN ESTACAS CON REDILAS, MODELO 2008, MOTOR DE 4 CILINDROS DE  2.4 LTS. DE 143 H.P., 16 VÁLVULAS, SUSPENSIÓN DELANTERA CON AMORTIGUADORES TELESCOPICOS, TRANSMISIÓN MANUAL DE 5 VELOCIDADES, DIRECCIÓN HIDRÁULICA, FRENOS DELANTEROS DE DISCO VENTILADOS Y TRASEROS DE TAMBOR, RINES DE 14", SISTEMA CONTRA ROBO INMOBILIZADOR,  CAPACIDAD DE CARGA  DE 1,204 KG.  COLOR BLANCO.   PROCEDIMIENTO DE INVITACION NO. OM-INV-ADQ-FOS-11-07</v>
          </cell>
          <cell r="P522">
            <v>0</v>
          </cell>
          <cell r="Q522">
            <v>0</v>
          </cell>
          <cell r="R522">
            <v>0</v>
          </cell>
          <cell r="S522">
            <v>0</v>
          </cell>
          <cell r="T522">
            <v>0</v>
          </cell>
          <cell r="U522">
            <v>0</v>
          </cell>
          <cell r="V522">
            <v>0</v>
          </cell>
          <cell r="W522">
            <v>0</v>
          </cell>
          <cell r="X522">
            <v>0</v>
          </cell>
          <cell r="AA522" t="str">
            <v>3N6DD14S98K007117</v>
          </cell>
        </row>
        <row r="523">
          <cell r="O523">
            <v>0</v>
          </cell>
          <cell r="P523">
            <v>0</v>
          </cell>
          <cell r="Q523">
            <v>0</v>
          </cell>
          <cell r="R523">
            <v>0</v>
          </cell>
          <cell r="S523">
            <v>0</v>
          </cell>
          <cell r="T523">
            <v>0</v>
          </cell>
          <cell r="U523">
            <v>0</v>
          </cell>
          <cell r="V523">
            <v>0</v>
          </cell>
          <cell r="W523">
            <v>0</v>
          </cell>
          <cell r="X523">
            <v>0</v>
          </cell>
        </row>
        <row r="524">
          <cell r="D524">
            <v>0</v>
          </cell>
          <cell r="E524">
            <v>0</v>
          </cell>
          <cell r="F524">
            <v>0</v>
          </cell>
          <cell r="G524">
            <v>0</v>
          </cell>
          <cell r="H524">
            <v>0</v>
          </cell>
          <cell r="I524">
            <v>0</v>
          </cell>
          <cell r="L524" t="str">
            <v>JAIME EDUARDO RUIZ SANCHEZ</v>
          </cell>
          <cell r="M524">
            <v>0</v>
          </cell>
          <cell r="N524">
            <v>0</v>
          </cell>
          <cell r="O524">
            <v>0</v>
          </cell>
          <cell r="P524">
            <v>0</v>
          </cell>
          <cell r="Q524">
            <v>0</v>
          </cell>
          <cell r="R524">
            <v>0</v>
          </cell>
          <cell r="S524">
            <v>0</v>
          </cell>
          <cell r="T524">
            <v>0</v>
          </cell>
          <cell r="X524" t="str">
            <v>SRIA. GENERAL  DIRECCION DE ADMINISTRACI</v>
          </cell>
          <cell r="Y524">
            <v>0</v>
          </cell>
          <cell r="Z524">
            <v>0</v>
          </cell>
          <cell r="AA524">
            <v>0</v>
          </cell>
        </row>
        <row r="525">
          <cell r="D525" t="str">
            <v>M2-07071</v>
          </cell>
          <cell r="E525">
            <v>0</v>
          </cell>
          <cell r="F525">
            <v>0</v>
          </cell>
          <cell r="G525">
            <v>0</v>
          </cell>
          <cell r="H525">
            <v>0</v>
          </cell>
          <cell r="I525">
            <v>0</v>
          </cell>
          <cell r="J525">
            <v>0</v>
          </cell>
          <cell r="K525">
            <v>0</v>
          </cell>
          <cell r="L525">
            <v>0</v>
          </cell>
          <cell r="M525">
            <v>0</v>
          </cell>
          <cell r="O525" t="str">
            <v>AUTOMOVIL NUM. ECON. SSP-089  NISSAN TSURU GS II T/A A/A MODELO 2008, MOTOR 4 CILINDROS 1,600 C.C. CON 105 H.P. Y 16 VALVULAS, TRANSMISION AUTOMATICA 4 VELOCIDADES CON OVERDRIVE, DIRECCION HIDRAULICA, AIRE ACONDICIONADO, RADIO AM FM CD MP3 AUX CON 4 BOCINAS, ALARMA A CONTROL REMOTO, TACOMETRO, ESPEJOS LATERALES, CINTURONES DE SEGURIDAD DEL. Y TRASEROS, BARRA ESTABILIZADORA,</v>
          </cell>
          <cell r="P525">
            <v>0</v>
          </cell>
          <cell r="Q525">
            <v>0</v>
          </cell>
          <cell r="R525">
            <v>0</v>
          </cell>
          <cell r="S525">
            <v>0</v>
          </cell>
          <cell r="T525">
            <v>0</v>
          </cell>
          <cell r="U525">
            <v>0</v>
          </cell>
          <cell r="V525">
            <v>0</v>
          </cell>
          <cell r="W525">
            <v>0</v>
          </cell>
          <cell r="X525">
            <v>0</v>
          </cell>
          <cell r="AA525" t="str">
            <v>3N1EB31S78K334664</v>
          </cell>
        </row>
        <row r="526">
          <cell r="O526">
            <v>0</v>
          </cell>
          <cell r="P526">
            <v>0</v>
          </cell>
          <cell r="Q526">
            <v>0</v>
          </cell>
          <cell r="R526">
            <v>0</v>
          </cell>
          <cell r="S526">
            <v>0</v>
          </cell>
          <cell r="T526">
            <v>0</v>
          </cell>
          <cell r="U526">
            <v>0</v>
          </cell>
          <cell r="V526">
            <v>0</v>
          </cell>
          <cell r="W526">
            <v>0</v>
          </cell>
          <cell r="X526">
            <v>0</v>
          </cell>
        </row>
        <row r="527">
          <cell r="D527">
            <v>0</v>
          </cell>
          <cell r="E527">
            <v>0</v>
          </cell>
          <cell r="F527">
            <v>0</v>
          </cell>
          <cell r="G527">
            <v>0</v>
          </cell>
          <cell r="H527">
            <v>0</v>
          </cell>
          <cell r="I527">
            <v>0</v>
          </cell>
          <cell r="L527" t="str">
            <v>JAIME EDUARDO RUIZ SANCHEZ</v>
          </cell>
          <cell r="M527">
            <v>0</v>
          </cell>
          <cell r="N527">
            <v>0</v>
          </cell>
          <cell r="O527">
            <v>0</v>
          </cell>
          <cell r="P527">
            <v>0</v>
          </cell>
          <cell r="Q527">
            <v>0</v>
          </cell>
          <cell r="R527">
            <v>0</v>
          </cell>
          <cell r="S527">
            <v>0</v>
          </cell>
          <cell r="T527">
            <v>0</v>
          </cell>
          <cell r="X527" t="str">
            <v>SUBSRIA. DEL SISTEMA EST. PENITENCIARIO</v>
          </cell>
          <cell r="Y527">
            <v>0</v>
          </cell>
          <cell r="Z527">
            <v>0</v>
          </cell>
          <cell r="AA527">
            <v>0</v>
          </cell>
        </row>
        <row r="528">
          <cell r="D528" t="str">
            <v>M2-07175</v>
          </cell>
          <cell r="E528">
            <v>0</v>
          </cell>
          <cell r="F528">
            <v>0</v>
          </cell>
          <cell r="G528">
            <v>0</v>
          </cell>
          <cell r="H528">
            <v>0</v>
          </cell>
          <cell r="I528">
            <v>0</v>
          </cell>
          <cell r="J528">
            <v>0</v>
          </cell>
          <cell r="K528">
            <v>0</v>
          </cell>
          <cell r="L528">
            <v>0</v>
          </cell>
          <cell r="M528">
            <v>0</v>
          </cell>
          <cell r="O528" t="str">
            <v>AUTOMOVIL NISSAN SENTRA CUSTOM CVT MODELO 2008,CON NUM. ECON. SSP-202 , TIPO SEDAN 4 PUERTAS, MOTOR DE 2.0LTS, 4 CILINDROS, CON 140 H.P.@5,100 RPM DE 16 VALVULAS CON DOBLE AARBOL DE LEVAS, FRENOS DELANTEROS DE DISCO VENTILADOS Y TRASEROS DE TAMBOR, TRANSMISION AUTOMATICA DE 4 VELOCIDADES CON SOBREMARCHA, TRACCION DELANTERA, CENTRAL DE CERRADURAS A CONTROL REMOTO , VIDRIOS Y SEGUROS ELECTRICOS, SUSPENSION DELANTERA STRUT Y RESORTE HELICOIDAL Y TRASERA CON BARRA DE TORSION, AIRE ACONDICIONADO,</v>
          </cell>
          <cell r="P528">
            <v>0</v>
          </cell>
          <cell r="Q528">
            <v>0</v>
          </cell>
          <cell r="R528">
            <v>0</v>
          </cell>
          <cell r="S528">
            <v>0</v>
          </cell>
          <cell r="T528">
            <v>0</v>
          </cell>
          <cell r="U528">
            <v>0</v>
          </cell>
          <cell r="V528">
            <v>0</v>
          </cell>
          <cell r="W528">
            <v>0</v>
          </cell>
          <cell r="X528">
            <v>0</v>
          </cell>
          <cell r="AA528" t="str">
            <v>3N1AB61D38L745653</v>
          </cell>
        </row>
        <row r="529">
          <cell r="O529">
            <v>0</v>
          </cell>
          <cell r="P529">
            <v>0</v>
          </cell>
          <cell r="Q529">
            <v>0</v>
          </cell>
          <cell r="R529">
            <v>0</v>
          </cell>
          <cell r="S529">
            <v>0</v>
          </cell>
          <cell r="T529">
            <v>0</v>
          </cell>
          <cell r="U529">
            <v>0</v>
          </cell>
          <cell r="V529">
            <v>0</v>
          </cell>
          <cell r="W529">
            <v>0</v>
          </cell>
          <cell r="X529">
            <v>0</v>
          </cell>
        </row>
        <row r="530">
          <cell r="D530">
            <v>0</v>
          </cell>
          <cell r="E530">
            <v>0</v>
          </cell>
          <cell r="F530">
            <v>0</v>
          </cell>
          <cell r="G530">
            <v>0</v>
          </cell>
          <cell r="H530">
            <v>0</v>
          </cell>
          <cell r="I530">
            <v>0</v>
          </cell>
          <cell r="L530" t="str">
            <v>JAIME EDUARDO RUIZ SANCHEZ</v>
          </cell>
          <cell r="M530">
            <v>0</v>
          </cell>
          <cell r="N530">
            <v>0</v>
          </cell>
          <cell r="O530">
            <v>0</v>
          </cell>
          <cell r="P530">
            <v>0</v>
          </cell>
          <cell r="Q530">
            <v>0</v>
          </cell>
          <cell r="R530">
            <v>0</v>
          </cell>
          <cell r="S530">
            <v>0</v>
          </cell>
          <cell r="T530">
            <v>0</v>
          </cell>
          <cell r="X530" t="str">
            <v>MEDIDAS CAUTELARES ENSENADA</v>
          </cell>
          <cell r="Y530">
            <v>0</v>
          </cell>
          <cell r="Z530">
            <v>0</v>
          </cell>
          <cell r="AA530">
            <v>0</v>
          </cell>
        </row>
        <row r="531">
          <cell r="D531" t="str">
            <v>M2-07177</v>
          </cell>
          <cell r="E531">
            <v>0</v>
          </cell>
          <cell r="F531">
            <v>0</v>
          </cell>
          <cell r="G531">
            <v>0</v>
          </cell>
          <cell r="H531">
            <v>0</v>
          </cell>
          <cell r="I531">
            <v>0</v>
          </cell>
          <cell r="J531">
            <v>0</v>
          </cell>
          <cell r="K531">
            <v>0</v>
          </cell>
          <cell r="L531">
            <v>0</v>
          </cell>
          <cell r="M531">
            <v>0</v>
          </cell>
          <cell r="O531" t="str">
            <v>AUTOMOVIL NISSAN SENTRA CUSTOM CVT MODELO 2008,CON NUM. ECON. SSP-204,  TIPO SEDAN 4 PUERTAS, MOTOR DE 2.0LTS, 4 CILINDROS, CON 140 H.P.@5,100 RPM DE 16 VALVULAS CON DOBLE AARBOL DE LEVAS, FRENOS DELANTEROS DE DISCO VENTILADOS Y TRASEROS DE TAMBOR, TRANSMISION AUTOMATICA DE 4 VELOCIDADES CON SOBREMARCHA, TRACCION DELANTERA, CENTRAL DE CERRADURAS A CONTROL REMOTO , VIDRIOS Y SEGUROS ELECTRICOS, SUSPENSION DELANTERA STRUT Y RESORTE HELICOIDAL Y TRASERA CON BARRA DE TORSION, AIRE ACONDICIONADO,</v>
          </cell>
          <cell r="P531">
            <v>0</v>
          </cell>
          <cell r="Q531">
            <v>0</v>
          </cell>
          <cell r="R531">
            <v>0</v>
          </cell>
          <cell r="S531">
            <v>0</v>
          </cell>
          <cell r="T531">
            <v>0</v>
          </cell>
          <cell r="U531">
            <v>0</v>
          </cell>
          <cell r="V531">
            <v>0</v>
          </cell>
          <cell r="W531">
            <v>0</v>
          </cell>
          <cell r="X531">
            <v>0</v>
          </cell>
          <cell r="AA531" t="str">
            <v>3N1AB61D58L745654</v>
          </cell>
        </row>
        <row r="532">
          <cell r="O532">
            <v>0</v>
          </cell>
          <cell r="P532">
            <v>0</v>
          </cell>
          <cell r="Q532">
            <v>0</v>
          </cell>
          <cell r="R532">
            <v>0</v>
          </cell>
          <cell r="S532">
            <v>0</v>
          </cell>
          <cell r="T532">
            <v>0</v>
          </cell>
          <cell r="U532">
            <v>0</v>
          </cell>
          <cell r="V532">
            <v>0</v>
          </cell>
          <cell r="W532">
            <v>0</v>
          </cell>
          <cell r="X532">
            <v>0</v>
          </cell>
        </row>
        <row r="533">
          <cell r="D533">
            <v>0</v>
          </cell>
          <cell r="E533">
            <v>0</v>
          </cell>
          <cell r="F533">
            <v>0</v>
          </cell>
          <cell r="G533">
            <v>0</v>
          </cell>
          <cell r="H533">
            <v>0</v>
          </cell>
          <cell r="I533">
            <v>0</v>
          </cell>
          <cell r="L533" t="str">
            <v>JAIME EDUARDO RUIZ SANCHEZ</v>
          </cell>
          <cell r="M533">
            <v>0</v>
          </cell>
          <cell r="N533">
            <v>0</v>
          </cell>
          <cell r="O533">
            <v>0</v>
          </cell>
          <cell r="P533">
            <v>0</v>
          </cell>
          <cell r="Q533">
            <v>0</v>
          </cell>
          <cell r="R533">
            <v>0</v>
          </cell>
          <cell r="S533">
            <v>0</v>
          </cell>
          <cell r="T533">
            <v>0</v>
          </cell>
          <cell r="X533" t="str">
            <v>SUBSRIA. DEL SISTEMA EST. PENITENCIARIO</v>
          </cell>
          <cell r="Y533">
            <v>0</v>
          </cell>
          <cell r="Z533">
            <v>0</v>
          </cell>
          <cell r="AA533">
            <v>0</v>
          </cell>
        </row>
        <row r="534">
          <cell r="D534" t="str">
            <v>M2-07451</v>
          </cell>
          <cell r="E534">
            <v>0</v>
          </cell>
          <cell r="F534">
            <v>0</v>
          </cell>
          <cell r="G534">
            <v>0</v>
          </cell>
          <cell r="H534">
            <v>0</v>
          </cell>
          <cell r="I534">
            <v>0</v>
          </cell>
          <cell r="J534">
            <v>0</v>
          </cell>
          <cell r="K534">
            <v>0</v>
          </cell>
          <cell r="L534">
            <v>0</v>
          </cell>
          <cell r="M534">
            <v>0</v>
          </cell>
          <cell r="O534" t="str">
            <v>AUTOMOVIL MARCA FORD ECONOLINE E-50 PARA 15 PASAJEROS, TIPO WAGON XL, AÑO 2009, CATALOGO M8G, MOTOR 8 CILINDROS 5.4 LTS., 2 VAL POR CILINDRO, PODER 255 HP @ 4500 RPM, TRANSMISION AUTOMATICA 4 VEL., FRENOS DE DISCO EN LAS CUATRO RUEDAS CON SISTEMA ABS, AIRE ACONDICIONADO, BOLSAS DE AIRE PARA CONDUCTOR Y PASAJERO, RINES DE ACERO DE 16", RADIO AM/FM, CON RELOJ DIGITAL Y CD, SISTEMA ANTIVOLCADURA (IVD) (RSC), AMORTIGUADORES PRESURIZADOS, DIRECCION HIDRAULICA, CRISTALES DE PRIVACIA, PUERTA DE ACCESO AL COMPARTIMIENTO TRASERO, KIT BASICO DE HERRAMIENTAS Y LLANTA DE REFACCION, UNIDAD EN COLOR CLARO.  GARANTIA 3 AÑOS O 60,000 KILOMETORS.</v>
          </cell>
          <cell r="P534">
            <v>0</v>
          </cell>
          <cell r="Q534">
            <v>0</v>
          </cell>
          <cell r="R534">
            <v>0</v>
          </cell>
          <cell r="S534">
            <v>0</v>
          </cell>
          <cell r="T534">
            <v>0</v>
          </cell>
          <cell r="U534">
            <v>0</v>
          </cell>
          <cell r="V534">
            <v>0</v>
          </cell>
          <cell r="W534">
            <v>0</v>
          </cell>
          <cell r="X534">
            <v>0</v>
          </cell>
          <cell r="AA534" t="str">
            <v>1FBSS31L89DA55447</v>
          </cell>
        </row>
        <row r="535">
          <cell r="O535">
            <v>0</v>
          </cell>
          <cell r="P535">
            <v>0</v>
          </cell>
          <cell r="Q535">
            <v>0</v>
          </cell>
          <cell r="R535">
            <v>0</v>
          </cell>
          <cell r="S535">
            <v>0</v>
          </cell>
          <cell r="T535">
            <v>0</v>
          </cell>
          <cell r="U535">
            <v>0</v>
          </cell>
          <cell r="V535">
            <v>0</v>
          </cell>
          <cell r="W535">
            <v>0</v>
          </cell>
          <cell r="X535">
            <v>0</v>
          </cell>
        </row>
        <row r="536">
          <cell r="D536">
            <v>0</v>
          </cell>
          <cell r="E536">
            <v>0</v>
          </cell>
          <cell r="F536">
            <v>0</v>
          </cell>
          <cell r="G536">
            <v>0</v>
          </cell>
          <cell r="H536">
            <v>0</v>
          </cell>
          <cell r="I536">
            <v>0</v>
          </cell>
          <cell r="L536" t="str">
            <v>JAIME EDUARDO RUIZ SANCHEZ</v>
          </cell>
          <cell r="M536">
            <v>0</v>
          </cell>
          <cell r="N536">
            <v>0</v>
          </cell>
          <cell r="O536">
            <v>0</v>
          </cell>
          <cell r="P536">
            <v>0</v>
          </cell>
          <cell r="Q536">
            <v>0</v>
          </cell>
          <cell r="R536">
            <v>0</v>
          </cell>
          <cell r="S536">
            <v>0</v>
          </cell>
          <cell r="T536">
            <v>0</v>
          </cell>
          <cell r="X536" t="str">
            <v>SRIA. GENERAL  DIRECCION DE ADMINISTRACI</v>
          </cell>
          <cell r="Y536">
            <v>0</v>
          </cell>
          <cell r="Z536">
            <v>0</v>
          </cell>
          <cell r="AA536">
            <v>0</v>
          </cell>
        </row>
        <row r="537">
          <cell r="D537" t="str">
            <v>M2-07452</v>
          </cell>
          <cell r="E537">
            <v>0</v>
          </cell>
          <cell r="F537">
            <v>0</v>
          </cell>
          <cell r="G537">
            <v>0</v>
          </cell>
          <cell r="H537">
            <v>0</v>
          </cell>
          <cell r="I537">
            <v>0</v>
          </cell>
          <cell r="J537">
            <v>0</v>
          </cell>
          <cell r="K537">
            <v>0</v>
          </cell>
          <cell r="L537">
            <v>0</v>
          </cell>
          <cell r="M537">
            <v>0</v>
          </cell>
          <cell r="O537" t="str">
            <v>AUTOMOVIL MARCA FORD ECONOLINE E-50 PARA 15 PASAJEROS, TIPO WAGON XL, AÑO 2009, CATALOGO M8G, MOTOR 8 CILINDROS 5.4 LTS., 2 VAL POR CILINDRO, PODER 255 HP @ 4500 RPM, TRANSMISION AUTOMATICA 4 VEL., FRENOS DE DISCO EN LAS CUATRO RUEDAS CON SISTEMA ABS, AIRE ACONDICIONADO, BOLSAS DE AIRE PARA CONDUCTOR Y PASAJERO, RINES DE ACERO DE 16", RADIO AM/FM, CON RELOJ DIGITAL Y CD, SISTEMA ANTIVOLCADURA (IVD) (RSC), AMORTIGUADORES PRESURIZADOS, DIRECCION HIDRAULICA, CRISTALES DE PRIVACIA, PUERTA DE ACCESO AL COMPARTIMIENTO TRASERO, KIT BASICO DE HERRAMIENTAS Y LLANTA DE REFACCION, UNIDAD EN COLOR CLARO.  GARANTIA 3 AÑOS O 60,000 KILOMETORS.</v>
          </cell>
          <cell r="P537">
            <v>0</v>
          </cell>
          <cell r="Q537">
            <v>0</v>
          </cell>
          <cell r="R537">
            <v>0</v>
          </cell>
          <cell r="S537">
            <v>0</v>
          </cell>
          <cell r="T537">
            <v>0</v>
          </cell>
          <cell r="U537">
            <v>0</v>
          </cell>
          <cell r="V537">
            <v>0</v>
          </cell>
          <cell r="W537">
            <v>0</v>
          </cell>
          <cell r="X537">
            <v>0</v>
          </cell>
          <cell r="AA537" t="str">
            <v>1FBSS31L59DA55471</v>
          </cell>
        </row>
        <row r="538">
          <cell r="O538">
            <v>0</v>
          </cell>
          <cell r="P538">
            <v>0</v>
          </cell>
          <cell r="Q538">
            <v>0</v>
          </cell>
          <cell r="R538">
            <v>0</v>
          </cell>
          <cell r="S538">
            <v>0</v>
          </cell>
          <cell r="T538">
            <v>0</v>
          </cell>
          <cell r="U538">
            <v>0</v>
          </cell>
          <cell r="V538">
            <v>0</v>
          </cell>
          <cell r="W538">
            <v>0</v>
          </cell>
          <cell r="X538">
            <v>0</v>
          </cell>
        </row>
        <row r="539">
          <cell r="D539">
            <v>0</v>
          </cell>
          <cell r="E539">
            <v>0</v>
          </cell>
          <cell r="F539">
            <v>0</v>
          </cell>
          <cell r="G539">
            <v>0</v>
          </cell>
          <cell r="H539">
            <v>0</v>
          </cell>
          <cell r="I539">
            <v>0</v>
          </cell>
          <cell r="L539" t="str">
            <v>JAIME EDUARDO RUIZ SANCHEZ</v>
          </cell>
          <cell r="M539">
            <v>0</v>
          </cell>
          <cell r="N539">
            <v>0</v>
          </cell>
          <cell r="O539">
            <v>0</v>
          </cell>
          <cell r="P539">
            <v>0</v>
          </cell>
          <cell r="Q539">
            <v>0</v>
          </cell>
          <cell r="R539">
            <v>0</v>
          </cell>
          <cell r="S539">
            <v>0</v>
          </cell>
          <cell r="T539">
            <v>0</v>
          </cell>
          <cell r="X539" t="str">
            <v>SRIA. GENERAL  DIRECCION DE ADMINISTRACI</v>
          </cell>
          <cell r="Y539">
            <v>0</v>
          </cell>
          <cell r="Z539">
            <v>0</v>
          </cell>
          <cell r="AA539">
            <v>0</v>
          </cell>
        </row>
        <row r="540">
          <cell r="D540" t="str">
            <v>M2-07488</v>
          </cell>
          <cell r="E540">
            <v>0</v>
          </cell>
          <cell r="F540">
            <v>0</v>
          </cell>
          <cell r="G540">
            <v>0</v>
          </cell>
          <cell r="H540">
            <v>0</v>
          </cell>
          <cell r="I540">
            <v>0</v>
          </cell>
          <cell r="J540">
            <v>0</v>
          </cell>
          <cell r="K540">
            <v>0</v>
          </cell>
          <cell r="L540">
            <v>0</v>
          </cell>
          <cell r="M540">
            <v>0</v>
          </cell>
          <cell r="O540" t="str">
            <v>AUTOMOVIL TIPO VAN, MARCA FORD ECONOLINE E-150 VAN XL, MODELO 2009, CON NUM. ECON.  SSP-188.  CATALOGO M7G/A, MOTOR TRITON V8  GASOLINA 4.6 LTS., PODER 225 HP @ 4800 RPM, DIRECCION HIDRAULICA, FRENOS DE DISCO EN LAS 4 RUEDAS CON SISTEMA ABS, TRANSMISION AUTOMATICA 4 VEL., AIRE ACONDICIONADO,  RADIO AM/FM CON RELOJ DIGITAL Y CD, CAPACIDAD DE CARGA 1503 KG, ASIENTOS DE TELA, BOLSAS DE AIRE PARA CONDUCTOR Y PASAJERO, KIT BASICO DE HERRAMIENTAS Y LLANTA DE REFACCION, RELACION DE EJE TRASERO 3.73, TOMA AUXILIAR DE CORRIENTE EN EL TABLERO DE INSTRUMENTOS, AMORTIGUADORES PRESURIZADOS, LUZ INTERIOR EN TOLDO, LIMPIA PARABRISAS CON CONTROL DE INTERVALOS FIJOS, CUBIERTA DE MOTOR CON PORTAVASOS, CRISTALES CON TINTADO SOLAR, FAROS DELANTEROS SELLADOS, RINES DE ACERO DE 16", COLOR BLANCO. GARANTIA DE 3 AÑOS O 60,000 KMS LO QUE OCURRA PRIMERO.</v>
          </cell>
          <cell r="P540">
            <v>0</v>
          </cell>
          <cell r="Q540">
            <v>0</v>
          </cell>
          <cell r="R540">
            <v>0</v>
          </cell>
          <cell r="S540">
            <v>0</v>
          </cell>
          <cell r="T540">
            <v>0</v>
          </cell>
          <cell r="U540">
            <v>0</v>
          </cell>
          <cell r="V540">
            <v>0</v>
          </cell>
          <cell r="W540">
            <v>0</v>
          </cell>
          <cell r="X540">
            <v>0</v>
          </cell>
          <cell r="AA540" t="str">
            <v>1FTNE1EW0ADA05106</v>
          </cell>
        </row>
        <row r="541">
          <cell r="O541">
            <v>0</v>
          </cell>
          <cell r="P541">
            <v>0</v>
          </cell>
          <cell r="Q541">
            <v>0</v>
          </cell>
          <cell r="R541">
            <v>0</v>
          </cell>
          <cell r="S541">
            <v>0</v>
          </cell>
          <cell r="T541">
            <v>0</v>
          </cell>
          <cell r="U541">
            <v>0</v>
          </cell>
          <cell r="V541">
            <v>0</v>
          </cell>
          <cell r="W541">
            <v>0</v>
          </cell>
          <cell r="X541">
            <v>0</v>
          </cell>
        </row>
        <row r="542">
          <cell r="D542">
            <v>0</v>
          </cell>
          <cell r="E542">
            <v>0</v>
          </cell>
          <cell r="F542">
            <v>0</v>
          </cell>
          <cell r="G542">
            <v>0</v>
          </cell>
          <cell r="H542">
            <v>0</v>
          </cell>
          <cell r="I542">
            <v>0</v>
          </cell>
          <cell r="L542" t="str">
            <v>JAIME EDUARDO RUIZ SANCHEZ</v>
          </cell>
          <cell r="M542">
            <v>0</v>
          </cell>
          <cell r="N542">
            <v>0</v>
          </cell>
          <cell r="O542">
            <v>0</v>
          </cell>
          <cell r="P542">
            <v>0</v>
          </cell>
          <cell r="Q542">
            <v>0</v>
          </cell>
          <cell r="R542">
            <v>0</v>
          </cell>
          <cell r="S542">
            <v>0</v>
          </cell>
          <cell r="T542">
            <v>0</v>
          </cell>
          <cell r="X542" t="str">
            <v>SRIA. GENERAL  DIRECCION DE ADMINISTRACI</v>
          </cell>
          <cell r="Y542">
            <v>0</v>
          </cell>
          <cell r="Z542">
            <v>0</v>
          </cell>
          <cell r="AA542">
            <v>0</v>
          </cell>
        </row>
        <row r="543">
          <cell r="D543" t="str">
            <v>M2-07635</v>
          </cell>
          <cell r="E543">
            <v>0</v>
          </cell>
          <cell r="F543">
            <v>0</v>
          </cell>
          <cell r="G543">
            <v>0</v>
          </cell>
          <cell r="H543">
            <v>0</v>
          </cell>
          <cell r="I543">
            <v>0</v>
          </cell>
          <cell r="J543">
            <v>0</v>
          </cell>
          <cell r="K543">
            <v>0</v>
          </cell>
          <cell r="L543">
            <v>0</v>
          </cell>
          <cell r="M543">
            <v>0</v>
          </cell>
          <cell r="O543" t="str">
            <v>PICK-UP RAM 2500 SLT CREW CAB 4X4, MODELO 2010, DOBLE CABINA, CUATRO PUERTAS, MOTOR 8 CILINDROS, MOTOR DE 5.7L V8 HEMI MDS VCT, DIRECCION HIDRAULICA, CON POTENCIA DE 390 HP@5,600 RPM, TORQUE 407 LB-PIE@3,950 RPM, TANQUE DE COMBUSTIBLE DE 98 LTS. TRANSMISIÓN AUTOMÁTICA DE 5 VELOCIDADES,  SUSPENSION DELANTERA DE TIPO DE RESORTES Y TRASERA DE EJE SOLIDO CON RESORTE, PESO BRUTO VEHICULAR 3,084 KG. PESO VEHICULAR 2,539KG, LONGITUD TOTAL 5,779MM, ANCHURA TOTAL 2,017MM, ALTURA TOTAL DE 1,900MM, DISTANCIA ENTRE EJES DE 3,556MM, SISTEMA DE SEGURIDAD: BOLSAS DE AIRE FONTALES (CONDUCTOR Y PASAJERO), BOLSAS DE AIRE LATERALES, CONTROL DE VELOCIDAD ELECTRONICO, CONTROL ELECTRONICO DE ESTABILIDAD, GRUPO DE SEGURIDAD (ENCENDIDO REMOTO Y ALARMA), PAQUETE DE PROTECCION 4X4, SISTEMA DE MONITOREO DE PRESION DE LLANTAS, FRENOS DISCO/DISCO CON ABS. EQUIPAMIENTO:  AIRE ACONDICIONADO,  ASIENTOS BANCA TELA 40/20/40, CENTRO DE INFORMACION DEL VEHICULO, CRISTALES ELECTRICOS DE UN SOLO TOQUE, DEFENSA DELANTERA Y TRASERA BRILLANTES, LAMPARA EXTERIOR DE CARGA, RADIO AM/FM/CD/MP3, RINES DE ALUMINIO 17", VOLANTE DE DIRECCION CON AJUSTE DE ALTURA, LLANTAS LT275/70 R17 TODO TERRENO, LLANTA DE REFACCION, SEÑAL DE AVISO DE PRESION DE LLANTAS, SEGUROS ELECTRICOS, SISTEMA DE 6 BOCINAS, CAJA DE PICK UP PINTADA AL COLOR DE LA CARROCERÍA, KIT BÁSICO DE HERRAMIENTAS, COLOR BLANCO. GARANTIA DE 2 AÑOS O 40,000 KM LO QUE OCURRA PRIMERO.</v>
          </cell>
          <cell r="P543">
            <v>0</v>
          </cell>
          <cell r="Q543">
            <v>0</v>
          </cell>
          <cell r="R543">
            <v>0</v>
          </cell>
          <cell r="S543">
            <v>0</v>
          </cell>
          <cell r="T543">
            <v>0</v>
          </cell>
          <cell r="U543">
            <v>0</v>
          </cell>
          <cell r="V543">
            <v>0</v>
          </cell>
          <cell r="W543">
            <v>0</v>
          </cell>
          <cell r="X543">
            <v>0</v>
          </cell>
          <cell r="AA543" t="str">
            <v>3D7R61CT6AG167788</v>
          </cell>
        </row>
        <row r="544">
          <cell r="O544">
            <v>0</v>
          </cell>
          <cell r="P544">
            <v>0</v>
          </cell>
          <cell r="Q544">
            <v>0</v>
          </cell>
          <cell r="R544">
            <v>0</v>
          </cell>
          <cell r="S544">
            <v>0</v>
          </cell>
          <cell r="T544">
            <v>0</v>
          </cell>
          <cell r="U544">
            <v>0</v>
          </cell>
          <cell r="V544">
            <v>0</v>
          </cell>
          <cell r="W544">
            <v>0</v>
          </cell>
          <cell r="X544">
            <v>0</v>
          </cell>
        </row>
        <row r="546">
          <cell r="D546">
            <v>0</v>
          </cell>
          <cell r="E546">
            <v>0</v>
          </cell>
          <cell r="F546">
            <v>0</v>
          </cell>
          <cell r="G546">
            <v>0</v>
          </cell>
          <cell r="H546">
            <v>0</v>
          </cell>
          <cell r="I546">
            <v>0</v>
          </cell>
          <cell r="J546">
            <v>0</v>
          </cell>
          <cell r="K546">
            <v>0</v>
          </cell>
          <cell r="L546">
            <v>0</v>
          </cell>
          <cell r="M546">
            <v>0</v>
          </cell>
        </row>
        <row r="547">
          <cell r="D547">
            <v>0</v>
          </cell>
          <cell r="E547">
            <v>0</v>
          </cell>
          <cell r="F547">
            <v>0</v>
          </cell>
          <cell r="G547">
            <v>0</v>
          </cell>
          <cell r="H547">
            <v>0</v>
          </cell>
          <cell r="I547">
            <v>0</v>
          </cell>
          <cell r="J547">
            <v>0</v>
          </cell>
          <cell r="K547">
            <v>0</v>
          </cell>
          <cell r="X547" t="str">
            <v>UBICACION FISICA</v>
          </cell>
          <cell r="Y547">
            <v>0</v>
          </cell>
          <cell r="Z547">
            <v>0</v>
          </cell>
          <cell r="AA547">
            <v>0</v>
          </cell>
        </row>
        <row r="548">
          <cell r="D548" t="str">
            <v>ID. INVENTARIO</v>
          </cell>
          <cell r="E548">
            <v>0</v>
          </cell>
          <cell r="F548">
            <v>0</v>
          </cell>
          <cell r="G548">
            <v>0</v>
          </cell>
          <cell r="H548">
            <v>0</v>
          </cell>
          <cell r="I548">
            <v>0</v>
          </cell>
          <cell r="J548">
            <v>0</v>
          </cell>
          <cell r="K548">
            <v>0</v>
          </cell>
          <cell r="L548">
            <v>0</v>
          </cell>
          <cell r="M548">
            <v>0</v>
          </cell>
          <cell r="O548" t="str">
            <v>DESCRIPCION DEL BIEN</v>
          </cell>
          <cell r="P548">
            <v>0</v>
          </cell>
          <cell r="Q548">
            <v>0</v>
          </cell>
          <cell r="AA548" t="str">
            <v>SERIE</v>
          </cell>
        </row>
        <row r="549">
          <cell r="D549">
            <v>0</v>
          </cell>
          <cell r="E549">
            <v>0</v>
          </cell>
          <cell r="F549">
            <v>0</v>
          </cell>
          <cell r="G549">
            <v>0</v>
          </cell>
          <cell r="H549">
            <v>0</v>
          </cell>
          <cell r="I549">
            <v>0</v>
          </cell>
          <cell r="J549">
            <v>0</v>
          </cell>
          <cell r="K549">
            <v>0</v>
          </cell>
          <cell r="L549">
            <v>0</v>
          </cell>
          <cell r="M549">
            <v>0</v>
          </cell>
          <cell r="N549">
            <v>0</v>
          </cell>
          <cell r="O549">
            <v>0</v>
          </cell>
          <cell r="P549">
            <v>0</v>
          </cell>
          <cell r="Q549">
            <v>0</v>
          </cell>
          <cell r="R549">
            <v>0</v>
          </cell>
          <cell r="S549">
            <v>0</v>
          </cell>
        </row>
        <row r="550">
          <cell r="D550">
            <v>0</v>
          </cell>
          <cell r="E550" t="str">
            <v>331</v>
          </cell>
          <cell r="F550">
            <v>0</v>
          </cell>
          <cell r="G550">
            <v>0</v>
          </cell>
          <cell r="I550" t="str">
            <v>DIRECCIÓN DE REINSERCIÓN SOCIAL Y SERVICIOS POSTPENALES</v>
          </cell>
          <cell r="J550">
            <v>0</v>
          </cell>
          <cell r="K550">
            <v>0</v>
          </cell>
          <cell r="L550">
            <v>0</v>
          </cell>
          <cell r="M550">
            <v>0</v>
          </cell>
          <cell r="N550">
            <v>0</v>
          </cell>
          <cell r="O550">
            <v>0</v>
          </cell>
          <cell r="P550">
            <v>0</v>
          </cell>
          <cell r="Q550">
            <v>0</v>
          </cell>
          <cell r="R550">
            <v>0</v>
          </cell>
          <cell r="S550">
            <v>0</v>
          </cell>
          <cell r="T550">
            <v>0</v>
          </cell>
          <cell r="U550">
            <v>0</v>
          </cell>
          <cell r="V550">
            <v>0</v>
          </cell>
          <cell r="W550">
            <v>0</v>
          </cell>
        </row>
        <row r="551">
          <cell r="D551">
            <v>0</v>
          </cell>
          <cell r="E551">
            <v>0</v>
          </cell>
          <cell r="F551">
            <v>0</v>
          </cell>
          <cell r="G551">
            <v>0</v>
          </cell>
          <cell r="H551">
            <v>0</v>
          </cell>
          <cell r="I551">
            <v>0</v>
          </cell>
          <cell r="L551" t="str">
            <v>MARTHA KARINA FIGUEROA MARQUEZ</v>
          </cell>
          <cell r="M551">
            <v>0</v>
          </cell>
          <cell r="N551">
            <v>0</v>
          </cell>
          <cell r="O551">
            <v>0</v>
          </cell>
          <cell r="P551">
            <v>0</v>
          </cell>
          <cell r="Q551">
            <v>0</v>
          </cell>
          <cell r="R551">
            <v>0</v>
          </cell>
          <cell r="S551">
            <v>0</v>
          </cell>
          <cell r="T551">
            <v>0</v>
          </cell>
          <cell r="X551" t="str">
            <v>DIR. EST. DE PROGRAMAS DE READAP. Y REIN</v>
          </cell>
          <cell r="Y551">
            <v>0</v>
          </cell>
          <cell r="Z551">
            <v>0</v>
          </cell>
          <cell r="AA551">
            <v>0</v>
          </cell>
        </row>
        <row r="552">
          <cell r="D552" t="str">
            <v>M2-008089</v>
          </cell>
          <cell r="E552">
            <v>0</v>
          </cell>
          <cell r="F552">
            <v>0</v>
          </cell>
          <cell r="G552">
            <v>0</v>
          </cell>
          <cell r="H552">
            <v>0</v>
          </cell>
          <cell r="I552">
            <v>0</v>
          </cell>
          <cell r="J552">
            <v>0</v>
          </cell>
          <cell r="K552">
            <v>0</v>
          </cell>
          <cell r="L552">
            <v>0</v>
          </cell>
          <cell r="M552">
            <v>0</v>
          </cell>
          <cell r="O552" t="str">
            <v>AUTOMOVIL VEHÍCULO SEDAN, MARCA NISSAN SENTRA EMOTION CVT, MODELO 2010, CON NUM. ECON. SSP-582,  4 PUERTAS, MOTOR 4 CILINDROS, DE 2.0 LITROS, CON POTENCIA DE 140HP, TRANSMISIÓN AUTOMÁTICA, DIRECCIÓN HIDRÁULICA, FRENOS DELANTEROS DE DISCO Y TRASEROS DE TAMBOR, RINES DE ACERO, VIDRIOS Y SEGUROS ELÉCTRICOS, AIRE ACONDICIONADO, RADIO AM/FM/CD, ALARMA CONTRA ROBO, BOLSAS DE AIRE FRONTALES, DEFENSAS Y ESPEJOS LATERALES AL COLOR DE LA CARROCERÍA, INCLUYE KIT BÁSICO DE HERRAMIENTAS Y LLANTA DE REFACCIÓN.</v>
          </cell>
          <cell r="P552">
            <v>0</v>
          </cell>
          <cell r="Q552">
            <v>0</v>
          </cell>
          <cell r="R552">
            <v>0</v>
          </cell>
          <cell r="S552">
            <v>0</v>
          </cell>
          <cell r="T552">
            <v>0</v>
          </cell>
          <cell r="U552">
            <v>0</v>
          </cell>
          <cell r="V552">
            <v>0</v>
          </cell>
          <cell r="W552">
            <v>0</v>
          </cell>
          <cell r="X552">
            <v>0</v>
          </cell>
          <cell r="AA552" t="str">
            <v>3NM1AB6AD6AL709655</v>
          </cell>
        </row>
        <row r="553">
          <cell r="O553">
            <v>0</v>
          </cell>
          <cell r="P553">
            <v>0</v>
          </cell>
          <cell r="Q553">
            <v>0</v>
          </cell>
          <cell r="R553">
            <v>0</v>
          </cell>
          <cell r="S553">
            <v>0</v>
          </cell>
          <cell r="T553">
            <v>0</v>
          </cell>
          <cell r="U553">
            <v>0</v>
          </cell>
          <cell r="V553">
            <v>0</v>
          </cell>
          <cell r="W553">
            <v>0</v>
          </cell>
          <cell r="X553">
            <v>0</v>
          </cell>
        </row>
        <row r="554">
          <cell r="D554">
            <v>0</v>
          </cell>
          <cell r="E554">
            <v>0</v>
          </cell>
          <cell r="F554">
            <v>0</v>
          </cell>
          <cell r="G554">
            <v>0</v>
          </cell>
          <cell r="H554">
            <v>0</v>
          </cell>
          <cell r="I554">
            <v>0</v>
          </cell>
          <cell r="J554">
            <v>0</v>
          </cell>
          <cell r="K554">
            <v>0</v>
          </cell>
          <cell r="L554">
            <v>0</v>
          </cell>
          <cell r="M554">
            <v>0</v>
          </cell>
          <cell r="N554">
            <v>0</v>
          </cell>
          <cell r="O554">
            <v>0</v>
          </cell>
          <cell r="V554">
            <v>44088.621573999997</v>
          </cell>
          <cell r="W554">
            <v>0</v>
          </cell>
          <cell r="X554">
            <v>0</v>
          </cell>
          <cell r="Y554">
            <v>0</v>
          </cell>
        </row>
        <row r="555">
          <cell r="D555">
            <v>0</v>
          </cell>
          <cell r="E555">
            <v>0</v>
          </cell>
          <cell r="F555">
            <v>0</v>
          </cell>
          <cell r="G555">
            <v>0</v>
          </cell>
          <cell r="H555">
            <v>0</v>
          </cell>
          <cell r="I555">
            <v>0</v>
          </cell>
          <cell r="L555" t="str">
            <v>MARTHA KARINA FIGUEROA MARQUEZ</v>
          </cell>
          <cell r="M555">
            <v>0</v>
          </cell>
          <cell r="N555">
            <v>0</v>
          </cell>
          <cell r="O555">
            <v>0</v>
          </cell>
          <cell r="P555">
            <v>0</v>
          </cell>
          <cell r="Q555">
            <v>0</v>
          </cell>
          <cell r="R555">
            <v>0</v>
          </cell>
          <cell r="S555">
            <v>0</v>
          </cell>
          <cell r="T555">
            <v>0</v>
          </cell>
          <cell r="X555" t="str">
            <v>DIR. EST. DE PROGRAMAS DE READAP. Y REIN</v>
          </cell>
          <cell r="Y555">
            <v>0</v>
          </cell>
          <cell r="Z555">
            <v>0</v>
          </cell>
          <cell r="AA555">
            <v>0</v>
          </cell>
        </row>
        <row r="556">
          <cell r="D556" t="str">
            <v>M2-07630</v>
          </cell>
          <cell r="E556">
            <v>0</v>
          </cell>
          <cell r="F556">
            <v>0</v>
          </cell>
          <cell r="G556">
            <v>0</v>
          </cell>
          <cell r="H556">
            <v>0</v>
          </cell>
          <cell r="I556">
            <v>0</v>
          </cell>
          <cell r="J556">
            <v>0</v>
          </cell>
          <cell r="K556">
            <v>0</v>
          </cell>
          <cell r="L556">
            <v>0</v>
          </cell>
          <cell r="M556">
            <v>0</v>
          </cell>
          <cell r="O556" t="str">
            <v>PICK-UP ESTACAS NISSAN NP 300 TM DH AIRE ACONDICIONADO, MODELO 2010,CON NUM. ECON. SSP-535, MOTOR 4 CILINDROS, DE 2.3L, CON POTENCIA DE 143 HP@5200 RPM, TRANSMISION MANUAL DE 5 VELOCIDADES Y REVERSA, SUSPENSION DELANTERA INDEPENDIENTE DE DOBLE ORQUILLA CON BARRA ESTABILIZADORA Y AMORTIGUADORES TELESCOPICOS, FRENOS DELANTEROS DE DISCO VENTILADOS Y TRASEROS DE TAMBOR CON AJUSTE AUTOMATICO, RINES DE ACERO DE 15", CAPACIDAD DE CARGA DE 1,204KG, KIT BASICO DE HERRAMIENTAS, LLANTA DE REFACCION, TAPETES, UNIDAD EN COLOR BLANCO. GARANTIA DE 3 AÑOS O 60,000 KMS LO QUE OCURRA PRIMERO.</v>
          </cell>
          <cell r="P556">
            <v>0</v>
          </cell>
          <cell r="Q556">
            <v>0</v>
          </cell>
          <cell r="R556">
            <v>0</v>
          </cell>
          <cell r="S556">
            <v>0</v>
          </cell>
          <cell r="T556">
            <v>0</v>
          </cell>
          <cell r="U556">
            <v>0</v>
          </cell>
          <cell r="V556">
            <v>0</v>
          </cell>
          <cell r="W556">
            <v>0</v>
          </cell>
          <cell r="X556">
            <v>0</v>
          </cell>
          <cell r="AA556" t="str">
            <v>3N6DD25T7AK014702</v>
          </cell>
        </row>
        <row r="557">
          <cell r="O557">
            <v>0</v>
          </cell>
          <cell r="P557">
            <v>0</v>
          </cell>
          <cell r="Q557">
            <v>0</v>
          </cell>
          <cell r="R557">
            <v>0</v>
          </cell>
          <cell r="S557">
            <v>0</v>
          </cell>
          <cell r="T557">
            <v>0</v>
          </cell>
          <cell r="U557">
            <v>0</v>
          </cell>
          <cell r="V557">
            <v>0</v>
          </cell>
          <cell r="W557">
            <v>0</v>
          </cell>
          <cell r="X557">
            <v>0</v>
          </cell>
        </row>
        <row r="558">
          <cell r="D558">
            <v>0</v>
          </cell>
          <cell r="E558">
            <v>0</v>
          </cell>
          <cell r="F558">
            <v>0</v>
          </cell>
          <cell r="G558">
            <v>0</v>
          </cell>
          <cell r="H558">
            <v>0</v>
          </cell>
          <cell r="I558">
            <v>0</v>
          </cell>
          <cell r="L558" t="str">
            <v>MARTHA KARINA FIGUEROA MARQUEZ</v>
          </cell>
          <cell r="M558">
            <v>0</v>
          </cell>
          <cell r="N558">
            <v>0</v>
          </cell>
          <cell r="O558">
            <v>0</v>
          </cell>
          <cell r="P558">
            <v>0</v>
          </cell>
          <cell r="Q558">
            <v>0</v>
          </cell>
          <cell r="R558">
            <v>0</v>
          </cell>
          <cell r="S558">
            <v>0</v>
          </cell>
          <cell r="T558">
            <v>0</v>
          </cell>
          <cell r="X558" t="str">
            <v>DIR. EST. DE PROGRAMAS DE READAP. Y REIN</v>
          </cell>
          <cell r="Y558">
            <v>0</v>
          </cell>
          <cell r="Z558">
            <v>0</v>
          </cell>
          <cell r="AA558">
            <v>0</v>
          </cell>
        </row>
        <row r="559">
          <cell r="D559" t="str">
            <v>M2-08171</v>
          </cell>
          <cell r="E559">
            <v>0</v>
          </cell>
          <cell r="F559">
            <v>0</v>
          </cell>
          <cell r="G559">
            <v>0</v>
          </cell>
          <cell r="H559">
            <v>0</v>
          </cell>
          <cell r="I559">
            <v>0</v>
          </cell>
          <cell r="J559">
            <v>0</v>
          </cell>
          <cell r="K559">
            <v>0</v>
          </cell>
          <cell r="L559">
            <v>0</v>
          </cell>
          <cell r="M559">
            <v>0</v>
          </cell>
          <cell r="O559" t="str">
            <v>AUTOMOVIL MARCA: NISSAN TSURU GS II MODELO 2011 MOTOR 4 CIL 1.6 LTS 105HP@6,000 RPM, TRANSMISIÓN MANUAL DE 5 VELOCIDADES. TACÓMETRO, CALEFACCIÓN, AIRE ACONDICIONADO, DIRECCIÓN HIDRÁULICA, VESTIDURAS EN TELA, VISTAS DE PUERTAS EN TELA, VOLANTE DE DIRECCIÓN DE 3 BRAZOS, FRENOS  DEL. DE DISCO, TRASEROS DE TAMBOR, ALARMA A CONTROL REMOTO, ASIENTOS DELANTEROS RECLINABLES, CINTURONES DE SEGURIDAD DELANTEROS RETRACTILES DE 3 PUNTOS , LLANTAS 175/70SR13" RIN DE ACERO, RADIO AMFM/CD Y 4  BOCINAS, CONSOLA CENTRAL ,CRISTALES TINTADOS, DEFENSA AL COLOR DE LA CARROCERÍA, DESCANSABRAZOS EN PUERTAS, DESEMPAÑADOR  TRASERO, ESPEJOS EXTERIORES AL, COLOR DE LA CARROCERÍA, ESPEJO EXTERIOR DERECHO CONVEXO, ESPEJO INTERIOR DIA Y NOCHE, FAROS MULTIPARABOLA TIPO DIAMANTE, TANQUE DE COMBUSTIBLE DE 50 LTS. GARANTÍA DE 3 AÑOS O  60,000 KMS.;;;;;;;;;;;;;;;;;;;;;;;;;;;;;;;;, DICTAMINADO EL 29 DE DICIEMBRE DE 2010, DAD-CONFED-SSEP-34-10.</v>
          </cell>
          <cell r="P559">
            <v>0</v>
          </cell>
          <cell r="Q559">
            <v>0</v>
          </cell>
          <cell r="R559">
            <v>0</v>
          </cell>
          <cell r="S559">
            <v>0</v>
          </cell>
          <cell r="T559">
            <v>0</v>
          </cell>
          <cell r="U559">
            <v>0</v>
          </cell>
          <cell r="V559">
            <v>0</v>
          </cell>
          <cell r="W559">
            <v>0</v>
          </cell>
          <cell r="X559">
            <v>0</v>
          </cell>
          <cell r="AA559" t="str">
            <v>3N1EB31S6BK337675</v>
          </cell>
        </row>
        <row r="560">
          <cell r="O560">
            <v>0</v>
          </cell>
          <cell r="P560">
            <v>0</v>
          </cell>
          <cell r="Q560">
            <v>0</v>
          </cell>
          <cell r="R560">
            <v>0</v>
          </cell>
          <cell r="S560">
            <v>0</v>
          </cell>
          <cell r="T560">
            <v>0</v>
          </cell>
          <cell r="U560">
            <v>0</v>
          </cell>
          <cell r="V560">
            <v>0</v>
          </cell>
          <cell r="W560">
            <v>0</v>
          </cell>
          <cell r="X560">
            <v>0</v>
          </cell>
        </row>
        <row r="562">
          <cell r="D562">
            <v>0</v>
          </cell>
          <cell r="E562">
            <v>0</v>
          </cell>
          <cell r="F562">
            <v>0</v>
          </cell>
          <cell r="G562">
            <v>0</v>
          </cell>
          <cell r="H562">
            <v>0</v>
          </cell>
          <cell r="I562">
            <v>0</v>
          </cell>
          <cell r="J562">
            <v>0</v>
          </cell>
          <cell r="K562">
            <v>0</v>
          </cell>
          <cell r="L562">
            <v>0</v>
          </cell>
          <cell r="M562">
            <v>0</v>
          </cell>
        </row>
        <row r="563">
          <cell r="D563">
            <v>0</v>
          </cell>
          <cell r="E563">
            <v>0</v>
          </cell>
          <cell r="F563">
            <v>0</v>
          </cell>
          <cell r="G563">
            <v>0</v>
          </cell>
          <cell r="H563">
            <v>0</v>
          </cell>
          <cell r="I563">
            <v>0</v>
          </cell>
          <cell r="J563">
            <v>0</v>
          </cell>
          <cell r="K563">
            <v>0</v>
          </cell>
          <cell r="X563" t="str">
            <v>UBICACION FISICA</v>
          </cell>
          <cell r="Y563">
            <v>0</v>
          </cell>
          <cell r="Z563">
            <v>0</v>
          </cell>
          <cell r="AA563">
            <v>0</v>
          </cell>
        </row>
        <row r="564">
          <cell r="D564" t="str">
            <v>ID. INVENTARIO</v>
          </cell>
          <cell r="E564">
            <v>0</v>
          </cell>
          <cell r="F564">
            <v>0</v>
          </cell>
          <cell r="G564">
            <v>0</v>
          </cell>
          <cell r="H564">
            <v>0</v>
          </cell>
          <cell r="I564">
            <v>0</v>
          </cell>
          <cell r="J564">
            <v>0</v>
          </cell>
          <cell r="K564">
            <v>0</v>
          </cell>
          <cell r="L564">
            <v>0</v>
          </cell>
          <cell r="M564">
            <v>0</v>
          </cell>
          <cell r="O564" t="str">
            <v>DESCRIPCION DEL BIEN</v>
          </cell>
          <cell r="P564">
            <v>0</v>
          </cell>
          <cell r="Q564">
            <v>0</v>
          </cell>
          <cell r="AA564" t="str">
            <v>SERIE</v>
          </cell>
        </row>
        <row r="565">
          <cell r="D565">
            <v>0</v>
          </cell>
          <cell r="E565">
            <v>0</v>
          </cell>
          <cell r="F565">
            <v>0</v>
          </cell>
          <cell r="G565">
            <v>0</v>
          </cell>
          <cell r="H565">
            <v>0</v>
          </cell>
          <cell r="I565">
            <v>0</v>
          </cell>
          <cell r="J565">
            <v>0</v>
          </cell>
          <cell r="K565">
            <v>0</v>
          </cell>
          <cell r="L565">
            <v>0</v>
          </cell>
          <cell r="M565">
            <v>0</v>
          </cell>
          <cell r="N565">
            <v>0</v>
          </cell>
          <cell r="O565">
            <v>0</v>
          </cell>
          <cell r="P565">
            <v>0</v>
          </cell>
          <cell r="Q565">
            <v>0</v>
          </cell>
          <cell r="R565">
            <v>0</v>
          </cell>
          <cell r="S565">
            <v>0</v>
          </cell>
        </row>
        <row r="566">
          <cell r="D566">
            <v>0</v>
          </cell>
          <cell r="E566" t="str">
            <v>340</v>
          </cell>
          <cell r="F566">
            <v>0</v>
          </cell>
          <cell r="G566">
            <v>0</v>
          </cell>
          <cell r="I566" t="str">
            <v>POLICIA ESTATAL DE SEGURIDAD Y CUSTODIA PENITENCIARIA</v>
          </cell>
          <cell r="J566">
            <v>0</v>
          </cell>
          <cell r="K566">
            <v>0</v>
          </cell>
          <cell r="L566">
            <v>0</v>
          </cell>
          <cell r="M566">
            <v>0</v>
          </cell>
          <cell r="N566">
            <v>0</v>
          </cell>
          <cell r="O566">
            <v>0</v>
          </cell>
          <cell r="P566">
            <v>0</v>
          </cell>
          <cell r="Q566">
            <v>0</v>
          </cell>
          <cell r="R566">
            <v>0</v>
          </cell>
          <cell r="S566">
            <v>0</v>
          </cell>
          <cell r="T566">
            <v>0</v>
          </cell>
          <cell r="U566">
            <v>0</v>
          </cell>
          <cell r="V566">
            <v>0</v>
          </cell>
          <cell r="W566">
            <v>0</v>
          </cell>
        </row>
        <row r="567">
          <cell r="D567">
            <v>0</v>
          </cell>
          <cell r="E567">
            <v>0</v>
          </cell>
          <cell r="F567">
            <v>0</v>
          </cell>
          <cell r="G567">
            <v>0</v>
          </cell>
          <cell r="H567">
            <v>0</v>
          </cell>
          <cell r="I567">
            <v>0</v>
          </cell>
          <cell r="L567" t="str">
            <v>JESUS DOMINGUEZ MARTINEZ</v>
          </cell>
          <cell r="M567">
            <v>0</v>
          </cell>
          <cell r="N567">
            <v>0</v>
          </cell>
          <cell r="O567">
            <v>0</v>
          </cell>
          <cell r="P567">
            <v>0</v>
          </cell>
          <cell r="Q567">
            <v>0</v>
          </cell>
          <cell r="R567">
            <v>0</v>
          </cell>
          <cell r="S567">
            <v>0</v>
          </cell>
          <cell r="T567">
            <v>0</v>
          </cell>
          <cell r="X567" t="str">
            <v>COMANDANCIA ESTATAL CERESO TIJUANA</v>
          </cell>
          <cell r="Y567">
            <v>0</v>
          </cell>
          <cell r="Z567">
            <v>0</v>
          </cell>
          <cell r="AA567">
            <v>0</v>
          </cell>
        </row>
        <row r="568">
          <cell r="D568" t="str">
            <v>INV-264178</v>
          </cell>
          <cell r="E568">
            <v>0</v>
          </cell>
          <cell r="F568">
            <v>0</v>
          </cell>
          <cell r="G568">
            <v>0</v>
          </cell>
          <cell r="H568">
            <v>0</v>
          </cell>
          <cell r="I568">
            <v>0</v>
          </cell>
          <cell r="J568">
            <v>0</v>
          </cell>
          <cell r="K568">
            <v>0</v>
          </cell>
          <cell r="L568">
            <v>0</v>
          </cell>
          <cell r="M568">
            <v>0</v>
          </cell>
          <cell r="O568" t="str">
            <v>VAN VAN PARA PASAJEROS MARCA CHEVROLET, EXPRESS CARGO VAN, MODELO 2016, SSP-1009 MOTOR 6.0L, V8, POTENCIA 324HP, 4700RPM, TORQUE 373 LIB-PIE @ 4,400 RPM COMO MINIMO, DIRECCIÓN DE PIÑON Y CREMALLERA, SUSPENSIÓN DELANTERA INDEPENDIENTE CON RESORTE HELICOIDALES, AMORTIGUADORES Y BARRA ESTABILIZADORA, SUSPENSIÓN TRASERA CON AMORTIGUADORES Y MUELLES MULTIHOJAS, TRANSMISIÓN AUTOMÁTICA DE SEIS VELOCIDADES CON SOBREMARCHA, FRENOS DE DISCO EN LAS CUATRO RUEDAS CON SISTEMA ABS, AIRE ACONDICIONADO DELANTERO Y TRASERO, ASIENTOS DE LANTEROS DE CUBO, CUATRO FILAS DE ASIENTOS DE BANCA, CALEFACCIÓN AUXILIAR, CUBIERTA DEL PISO EN VINIL, LAMPARA DE DOMO EN COMPARTIMIENTO DELANTERO, CENTRAL Y TRASERO, PANEL DE INSTRUMENTOS CON VELOCÍMETRO, ODÓMETRO DE VIAJE, TEMPERATURA DEL MOTOR, VOLTÍMETRO, INDICADOR DE PRESIÓN DE ACEITE Y NIVEL DE GASOLINA, RADIO AM/FM CON CD ESTEREO CON BUSCADOR E IDENTIFICADOR DE SEÑAL Y RELOJ, ESPEJOS EXTERIORES PLEGABLES NEGROS, PUERTA PARA ACCESO TRASERO TIPO BANDERA, PUERTA LATERAL DERECHA PARA ACCESO AL COMPARTIMIENTO TRASERO, DE TIPO BANDERA 60/40 CON BISAGRAS, BARRAS DE PRTOECCIÓN LATERAL CONTRA IMPACTO EN LAS PUERTAS DEL CONDUCTOR, BOLSAS DE AIRE FRONTALES Y LATERALES DE CORTINA PARA LA PRIMERA FILA DE ASIENTOS, CAPACIDAD DE CARGA 1,880.00 KG, LLANTAS LT245/75/R18, RINES 16" X 6.5" CON TAPACUBOS, LUCES DE DÍA, SISTEMA DE INMOVILIZACIÓN PASS LOCK, GARANTIA DE DOS AÑOS O 40,000 KM COMO MÍNIMO. TORRETA ELECTRÓNICA DE 126 LEDS, LA TORRETA LLEVA INSTALADO UN KIT DE MONTAJE PERMANENTE DE NYLON@ZYLON EN COLOR NEGRO GARANTÍA DE 1 AÑO, SIRENA MARCA STAR/SVP MODELO SS700: CAPACIDAD PARA OPERAR CON 100 O 200 WATTS DE SALIDA CON LA CONEXIÓN DE DOS BOCINAS DE 100 WATTS CADA UNA. BOCINA DE 100 WATTS DE SALIDA MARCA STAR/SVP MODELO D-60 GARANTÍA DE UN AÑO. FUENTE DE PODER PARA LUCES ESTROBOSCOPICAS: MARCA STAR/SVP MODELO RSK996P CON 4 FOCOS ESTROBOSCÓPICOS EN COLOR CLARO, CON DOS CABLES FORRADOS DE 20 PIES DE LARGO, DOS CABLES FORRADOS DE 25 PIES DE LARGO CON AISLAMIENTO PARA 600 WATTS, CONECTORES DE TRES PINS A PRUEBA DE AGUA Y HUMEDAD, GARANTÍA DE UN AÑO.  INCLUYE TODOS LOS CABLES Y TORNILLERÍA NECESARIA PARA SU CORRECTA INSTALACIÓN, BALIZADO Y PINTURA DE FRANJAS AZULES, LOGOTIPOS PARA LOS COSTADOS Y PARTE POSTERIOR, LOGOTIPOS GOB BC REFLECTIVOS LAMINADOS DE 9.5" X 5.5", PARA LOS COSTADOS Y PARTE POSTERIOR, EL MATERIAL ES AUTOHADERIBLE SERIA EGNIKKALITE REFLECTIVO SERIA 8100, CON UNA DURABILIDAD A LOS CLIMAS EXTREMOS DE CALOR, FRIO, SECO Y HUMEDO CON UNA VIDA PROMEDIO DE 5 AÑOS. LEYENDA DE LA POLICIA ESTATAL DE SEGURIDAD Y CUSTODIA PENITENCIARIA, LOGOTIPOS DEL SISTEMA ESTATAL PENITENCIARIO PARA LOS COSTADOS Y PARTE POSTERIOR, LOGOTIPOS DEL SISTEMA ESTATAL PENITENCIARIO, 3 NUMEROS BLANCOS, DE 7¼", SIGLAS SSPE, DE 6¼", 3 NUMEROS COLOR AZUL DE 7½", PINTURA BICAPA APERLADA COLOR AZUL MARINO, CON 5 AÑOS DE GARANTÍA EN CORROSIÓN Y LEVANTAMIENTO DE LA PINTURA. FRANJAS AZULES DE COFRE A TOLDO. DEFENSA FRONTAL (BURRERA) ESPECIFICACIONES: 40" DE ANCHO X 30" DE ALTO X 7" DE PROFUNDIDAD. PLACAS LATERALES DE ACERO ESPECIFICACION SEGUN NORMA SAE 1010 DE 1/4", PROTECTOR DE COFRE, GARANTIA MINIMA DE 5 AÑOS. INCLUYE INSTALACIÓN DE SIRENA, BOCINA, ESTROBOS  INCLUYE TODOS LOS CABLES Y TORNILLERÍA NECESARIA PARA SU CORRECTA INSTALACIÓN, GARANTÍA DE SIRENA Y ESTROBOS DE 2 AÑOS, BALIZADO Y PINTURA GARANTÍA DE 5 AÑOS.</v>
          </cell>
          <cell r="P568">
            <v>0</v>
          </cell>
          <cell r="Q568">
            <v>0</v>
          </cell>
          <cell r="R568">
            <v>0</v>
          </cell>
          <cell r="S568">
            <v>0</v>
          </cell>
          <cell r="T568">
            <v>0</v>
          </cell>
          <cell r="U568">
            <v>0</v>
          </cell>
          <cell r="V568">
            <v>0</v>
          </cell>
          <cell r="W568">
            <v>0</v>
          </cell>
          <cell r="X568">
            <v>0</v>
          </cell>
          <cell r="AA568" t="str">
            <v>1GCZG9FG4G1180762</v>
          </cell>
        </row>
        <row r="569">
          <cell r="O569">
            <v>0</v>
          </cell>
          <cell r="P569">
            <v>0</v>
          </cell>
          <cell r="Q569">
            <v>0</v>
          </cell>
          <cell r="R569">
            <v>0</v>
          </cell>
          <cell r="S569">
            <v>0</v>
          </cell>
          <cell r="T569">
            <v>0</v>
          </cell>
          <cell r="U569">
            <v>0</v>
          </cell>
          <cell r="V569">
            <v>0</v>
          </cell>
          <cell r="W569">
            <v>0</v>
          </cell>
          <cell r="X569">
            <v>0</v>
          </cell>
        </row>
        <row r="570">
          <cell r="D570">
            <v>0</v>
          </cell>
          <cell r="E570">
            <v>0</v>
          </cell>
          <cell r="F570">
            <v>0</v>
          </cell>
          <cell r="G570">
            <v>0</v>
          </cell>
          <cell r="H570">
            <v>0</v>
          </cell>
          <cell r="I570">
            <v>0</v>
          </cell>
          <cell r="J570">
            <v>0</v>
          </cell>
          <cell r="K570">
            <v>0</v>
          </cell>
          <cell r="L570">
            <v>0</v>
          </cell>
          <cell r="M570">
            <v>0</v>
          </cell>
          <cell r="N570">
            <v>0</v>
          </cell>
          <cell r="O570">
            <v>0</v>
          </cell>
          <cell r="V570">
            <v>44088.621573999997</v>
          </cell>
          <cell r="W570">
            <v>0</v>
          </cell>
          <cell r="X570">
            <v>0</v>
          </cell>
          <cell r="Y570">
            <v>0</v>
          </cell>
        </row>
        <row r="571">
          <cell r="D571">
            <v>0</v>
          </cell>
          <cell r="E571">
            <v>0</v>
          </cell>
          <cell r="F571">
            <v>0</v>
          </cell>
          <cell r="G571">
            <v>0</v>
          </cell>
          <cell r="H571">
            <v>0</v>
          </cell>
          <cell r="I571">
            <v>0</v>
          </cell>
          <cell r="L571" t="str">
            <v>JESUS DOMINGUEZ MARTINEZ</v>
          </cell>
          <cell r="M571">
            <v>0</v>
          </cell>
          <cell r="N571">
            <v>0</v>
          </cell>
          <cell r="O571">
            <v>0</v>
          </cell>
          <cell r="P571">
            <v>0</v>
          </cell>
          <cell r="Q571">
            <v>0</v>
          </cell>
          <cell r="R571">
            <v>0</v>
          </cell>
          <cell r="S571">
            <v>0</v>
          </cell>
          <cell r="T571">
            <v>0</v>
          </cell>
          <cell r="X571" t="str">
            <v>COMANDANCIA ESTATAL CERESO TIJUANA</v>
          </cell>
          <cell r="Y571">
            <v>0</v>
          </cell>
          <cell r="Z571">
            <v>0</v>
          </cell>
          <cell r="AA571">
            <v>0</v>
          </cell>
        </row>
        <row r="572">
          <cell r="D572" t="str">
            <v>INV-264179</v>
          </cell>
          <cell r="E572">
            <v>0</v>
          </cell>
          <cell r="F572">
            <v>0</v>
          </cell>
          <cell r="G572">
            <v>0</v>
          </cell>
          <cell r="H572">
            <v>0</v>
          </cell>
          <cell r="I572">
            <v>0</v>
          </cell>
          <cell r="J572">
            <v>0</v>
          </cell>
          <cell r="K572">
            <v>0</v>
          </cell>
          <cell r="L572">
            <v>0</v>
          </cell>
          <cell r="M572">
            <v>0</v>
          </cell>
          <cell r="O572" t="str">
            <v>VAN VAN PARA PASAJEROS MARCA CHEVROLET, EXPRESS CARGO VAN, MODELO 2016,SSP-1010  MOTOR 6.0L, V8, POTENCIA 324HP, 4700RPM, TORQUE 373 LIB-PIE @ 4,400 RPM COMO MINIMO, DIRECCIÓN DE PIÑON Y CREMALLERA, SUSPENSIÓN DELANTERA INDEPENDIENTE CON RESORTE HELICOIDALES, AMORTIGUADORES Y BARRA ESTABILIZADORA, SUSPENSIÓN TRASERA CON AMORTIGUADORES Y MUELLES MULTIHOJAS, TRANSMISIÓN AUTOMÁTICA DE SEIS VELOCIDADES CON SOBREMARCHA, FRENOS DE DISCO EN LAS CUATRO RUEDAS CON SISTEMA ABS, AIRE ACONDICIONADO DELANTERO Y TRASERO, ASIENTOS DE LANTEROS DE CUBO, CUATRO FILAS DE ASIENTOS DE BANCA, CALEFACCIÓN AUXILIAR, CUBIERTA DEL PISO EN VINIL, LAMPARA DE DOMO EN COMPARTIMIENTO DELANTERO, CENTRAL Y TRASERO, PANEL DE INSTRUMENTOS CON VELOCÍMETRO, ODÓMETRO DE VIAJE, TEMPERATURA DEL MOTOR, VOLTÍMETRO, INDICADOR DE PRESIÓN DE ACEITE Y NIVEL DE GASOLINA, RADIO AM/FM CON CD ESTEREO CON BUSCADOR E IDENTIFICADOR DE SEÑAL Y RELOJ, ESPEJOS EXTERIORES PLEGABLES NEGROS, PUERTA PARA ACCESO TRASERO TIPO BANDERA, PUERTA LATERAL DERECHA PARA ACCESO AL COMPARTIMIENTO TRASERO, DE TIPO BANDERA 60/40 CON BISAGRAS, BARRAS DE PRTOECCIÓN LATERAL CONTRA IMPACTO EN LAS PUERTAS DEL CONDUCTOR, BOLSAS DE AIRE FRONTALES Y LATERALES DE CORTINA PARA LA PRIMERA FILA DE ASIENTOS, CAPACIDAD DE CARGA 1,880.00 KG, LLANTAS LT245/75/R18, RINES 16" X 6.5" CON TAPACUBOS, LUCES DE DÍA, SISTEMA DE INMOVILIZACIÓN PASS LOCK, GARANTIA DE DOS AÑOS O 40,000 KM COMO MÍNIMO. TORRETA ELECTRÓNICA DE 126 LEDS, LA TORRETA LLEVA INSTALADO UN KIT DE MONTAJE PERMANENTE DE NYLON@ZYLON EN COLOR NEGRO GARANTÍA DE 1 AÑO, SIRENA MARCA STAR/SVP MODELO SS700: CAPACIDAD PARA OPERAR CON 100 O 200 WATTS DE SALIDA CON LA CONEXIÓN DE DOS BOCINAS DE 100 WATTS CADA UNA. BOCINA DE 100 WATTS DE SALIDA MARCA STAR/SVP MODELO D-60 GARANTÍA DE UN AÑO. FUENTE DE PODER PARA LUCES ESTROBOSCOPICAS: MARCA STAR/SVP MODELO RSK996P CON 4 FOCOS ESTROBOSCÓPICOS EN COLOR CLARO, CON DOS CABLES FORRADOS DE 20 PIES DE LARGO, DOS CABLES FORRADOS DE 25 PIES DE LARGO CON AISLAMIENTO PARA 600 WATTS, CONECTORES DE TRES PINS A PRUEBA DE AGUA Y HUMEDAD, GARANTÍA DE UN AÑO. INCLUYE TODOS LOS CABLES Y TORNILLERÍA NECESARIA PARA SU CORRECTA INSTALACIÓN, BALIZADO Y PINTURA DE FRANJAS AZULES, LOGOTIPOS PARA LOS COSTADOS Y PARTE POSTERIOR, LOGOTIPOS GOB BC REFLECTIVOS LAMINADOS DE 9.5" X 5.5", PARA LOS COSTADOS Y PARTE POSTERIOR, EL MATERIAL ES AUTOHADERIBLE SERIA EGNIKKALITE REFLECTIVO SERIA 8100, CON UNA DURABILIDAD A LOS CLIMAS EXTREMOS DE CALOR, FRIO, SECO Y HUMEDO CON UNA VIDA PROMEDIO DE 5 AÑOS. LEYENDA DE LA POLICIA ESTATAL DE SEGURIDAD Y CUSTODIA PENITENCIARIA, LOGOTIPOS DEL SISTEMA ESTATAL PENITENCIARIO PARA LOS COSTADOS Y PARTE POSTERIOR, LOGOTIPOS DEL SISTEMA ESTATAL PENITENCIARIO, 3 NUMEROS BLANCOS, DE 7¼", SIGLAS SSPE, DE 6¼", 3 NUMEROS COLOR AZUL DE 7½", PINTURA BICAPA APERLADA COLOR AZUL MARINO, CON 5 AÑOS DE GARANTÍA EN CORROSIÓN Y LEVANTAMIENTO DE LA PINTURA. FRANJAS AZULES DE COFRE A TOLDO. DEFENSA FRONTAL (BURRERA) ESPECIFICACIONES: 40" DE ANCHO X 30" DE ALTO X 7" DE PROFUNDIDAD. PLACAS LATERALES DE ACERO ESPECIFICACION SEGUN NORMA SAE 1010 DE 1/4", PROTECTOR DE COFRE, GARANTIA MINIMA DE 5 AÑOS. INCLUYE INSTALACIÓN DE SIRENA, BOCINA, ESTROBOS  INCLUYE TODOS LOS CABLES Y TORNILLERÍA NECESARIA PARA SU CORRECTA INSTALACIÓN, GARANTÍA DE SIRENA Y ESTROBOS DE 2 AÑOS, BALIZADO Y PINTURA GARANTÍA DE 5 AÑOS.</v>
          </cell>
          <cell r="P572">
            <v>0</v>
          </cell>
          <cell r="Q572">
            <v>0</v>
          </cell>
          <cell r="R572">
            <v>0</v>
          </cell>
          <cell r="S572">
            <v>0</v>
          </cell>
          <cell r="T572">
            <v>0</v>
          </cell>
          <cell r="U572">
            <v>0</v>
          </cell>
          <cell r="V572">
            <v>0</v>
          </cell>
          <cell r="W572">
            <v>0</v>
          </cell>
          <cell r="X572">
            <v>0</v>
          </cell>
          <cell r="AA572" t="str">
            <v>1GCZG9FG7G1179797</v>
          </cell>
        </row>
        <row r="573">
          <cell r="O573">
            <v>0</v>
          </cell>
          <cell r="P573">
            <v>0</v>
          </cell>
          <cell r="Q573">
            <v>0</v>
          </cell>
          <cell r="R573">
            <v>0</v>
          </cell>
          <cell r="S573">
            <v>0</v>
          </cell>
          <cell r="T573">
            <v>0</v>
          </cell>
          <cell r="U573">
            <v>0</v>
          </cell>
          <cell r="V573">
            <v>0</v>
          </cell>
          <cell r="W573">
            <v>0</v>
          </cell>
          <cell r="X573">
            <v>0</v>
          </cell>
        </row>
        <row r="574">
          <cell r="D574">
            <v>0</v>
          </cell>
          <cell r="E574">
            <v>0</v>
          </cell>
          <cell r="F574">
            <v>0</v>
          </cell>
          <cell r="G574">
            <v>0</v>
          </cell>
          <cell r="H574">
            <v>0</v>
          </cell>
          <cell r="I574">
            <v>0</v>
          </cell>
          <cell r="L574" t="str">
            <v>JESUS DOMINGUEZ MARTINEZ</v>
          </cell>
          <cell r="M574">
            <v>0</v>
          </cell>
          <cell r="N574">
            <v>0</v>
          </cell>
          <cell r="O574">
            <v>0</v>
          </cell>
          <cell r="P574">
            <v>0</v>
          </cell>
          <cell r="Q574">
            <v>0</v>
          </cell>
          <cell r="R574">
            <v>0</v>
          </cell>
          <cell r="S574">
            <v>0</v>
          </cell>
          <cell r="T574">
            <v>0</v>
          </cell>
          <cell r="X574" t="str">
            <v>COMANDANCIA ESTATAL CERESO TIJUANA</v>
          </cell>
          <cell r="Y574">
            <v>0</v>
          </cell>
          <cell r="Z574">
            <v>0</v>
          </cell>
          <cell r="AA574">
            <v>0</v>
          </cell>
        </row>
        <row r="575">
          <cell r="D575" t="str">
            <v>INV-264514</v>
          </cell>
          <cell r="E575">
            <v>0</v>
          </cell>
          <cell r="F575">
            <v>0</v>
          </cell>
          <cell r="G575">
            <v>0</v>
          </cell>
          <cell r="H575">
            <v>0</v>
          </cell>
          <cell r="I575">
            <v>0</v>
          </cell>
          <cell r="J575">
            <v>0</v>
          </cell>
          <cell r="K575">
            <v>0</v>
          </cell>
          <cell r="L575">
            <v>0</v>
          </cell>
          <cell r="M575">
            <v>0</v>
          </cell>
          <cell r="O575" t="str">
            <v>PICK-UP PICK UP 4 PUERTAS MARCA CHEVROLET SILVERADO 2500 CC E, MODELO 2017, CON N0. ECON. SSP-1012 MOTOR 5.3L, V8, POTENCIA 355 CF@ 5,600 RPM., TORQUE 383 LB-PIE@ 4,100 RPM COMO MÍNIMO, TRANSMISIÓN AUTOMÁTICA 6 VELOCIDADES, UBICACIÓN DE LA PALANCA COLUMNA DE DIRECCIÓN, TRACCIÓN TRASERA, DIRECCIÓN HIDRÁULICA, SUSPENSIÓN DELANTERA INDEPENDIENTE DE HORQUILLA, SUSPENSIÓN TRASERA RESORTES HELICOIDALES, EJE SÓLIDO, COMBUSTIBLE A GASOLINA, TANQUE DE COMBUSTIBLE DE 98L, LARGO 5,843 MM, ANCHO 2,032 MM, ALTO 1,884 MM, PESO BRUTO VEHICULAR 3,182 KG, CAPACIDAD DE CARGA 814 KG, CAPACIDAD DE ARRASTRE 2,909 KG, DISTANCIA ENTRE EJES 3,645 MM. AIRE ACONDICIONADO, ASIENTOS DELANTEROS CON ESPACIO DE ALMACENAMIENTO AL CENTRO CON DESCANSABRAZOS EL CUAL AL LEVANTARSE ES OTRO ASIENTO CON AJUSTES MANUALES CON 6 POSICIONES EL CONDUCTOR Y 4 POSICIONES EL DEL PASAJERO, ASIENTO DE BANCA TRASERO ABATIBLE 60/40, CRISTALES ELÉCTRICOS CON TINTADO LIGERO Y SEGURO ELÉCTRICO PARA VENTANAS TRASERAS EN PUERTA DEL CONDUCTOR, DEFENSAS DELANTERA Y TRASERA EN COLOR NEGRO, ESPEJOS EXT. ELÉCTRICOS O MANUALES, CON DESEMPAÑANTE Y ESPEJO RETROVISOR, LÁMPARA EXTERIOR DE CARGA, LÁMPARAS DE ENCENDIDO AUTOMÁTICO, LLANTAS P255/70 R17, PARRILLA COLOR NEGRO, RADIO AM/FM/CD/MP3, RINES DE ACERO, SEGUROS ELÉCTRICOS, VENTANA TRASERA CORREDIZA CON AJUSTE ELÉCTRICO, VOLANTE DE CUATRO BRAZOS CON CONTROL DE CRUCERO, ALARMA DE SEGURIDAD, BOLSAS DE AIRE FRONTALES Y LATERALES, CONTROL ELECTRÓNICO DE ESTABILIDAD, CONTROL DE VELOCIDAD ELECTRÓNICO, FRENOS DELANTEROS Y TRASEROS DE DISCO CON ABS, SISTEMA DE MONITOREO DE PRESIÓN DE LLANTAS, GARANTÍA DE 2 AÑOS/40,000 KMS. COMO MÍNIMO. DEBERÁ CONTAR CON TAPETES EN LA PARTE FRONTAL Y TRASERA. TORRETA ELECTRÓNICA: DE 102 LEDS FABRICADOS EN POLICARBONATO, LA TORRETA LLEVA INSTALADO UN KIT DE MONTAJE PERMANENTE DE NYLON@ZYLON EN COLOR NEGRO. BOCINA DE 100 WATTS DE SALIDA MARCA STAR/SVP MODELO D-60, MONTADA SOBRE UN SOPORTE DE USO RUDO EN ESCUADRA (TIPO L) Y CAMPANA FABRICADA EN MATERIAL PLÁSTICO DE “ABS” DE ALTO IMPACTO CON GARANTÍA DE UN AÑO. FUENTE DE PODER PARA LUCES ESTROBOSCOPICAS: CAPACIDAD DE 90 WATTS MARCA STAR/SVP MODELO RSK996P CON 4 FOCOS ESTROBOSCÓPICOS EN COLOR CLARO DE 100 WATTS CADA UNO, CON DOS CABLES FORRADOS DE 20 PIES DE LARGO, DOS CABLES FORRADOS DE 25 PIES DE LARGO CON AISLAMIENTO PARA 600 WATTS, CONECTORES DE TRES PINS A PRUEBA DE AGUA Y HUMEDAD, GARANTÍA DE UN AÑO. BALIZADO Y PINTURA DE FRANJAS AZULES PARA PICK UP APLICA PARA LAS OCHO UNIDADES LOGOTIPOS REFLECTIVOS LAMINADOS, PARA LOS COSTADOS Y PARTE POSTERIOR, LOGOTIPOS REFLECTIVOS LAMINADOS PARA LOS COSTADOS Y PARTE POSTERIOR, LOGOTIPOS GOB BC REFLECTIVOS LAMINADOS PARA LOS COSTADOS Y PARTE POSTERIOR. LEYENDA DE LA POLICIA ESTATAL DE SEGURIDAD Y CUSTODIA PENITENCIARIA, REFLECTIVOS LAMINADOS PARA LOS COSTADOS Y PARTE POSTERIOR. LOGOTIPOS CIRCULARES DE LA SSPE, PARA LOS COSTADOS Y PARTE POSTERIOR. LOGOTIPOS DEL SISTEMA ESTATAL PENITENCIARIO, PARA LOS COSTADOS Y PARTE POSTERIOR, LOGOTIPOS DEL SISTEMA ESTATAL PENITENCIARIO, PARA EL COFRE. 3 NÚMEROS BLANCOS, PARA LOS COSTADOS, SIGLAS SSPE, 3 NUMEROS COLOR AZUL PARA EL TECHO, PINTURA BICAPA APERLADA COLOR AZUL MARINO, CON 5 AÑOS DE GARANTÍA EN CORROSIÓN Y LEVANTAMIENTO DE LA PINTURA. FRANJAS AZULES DE COFRE A TOLDO  DE 21.5" Y FRANJA DE COLOR BLANCO DE 23"  ENTRE LAS AZULES QUE VA TAMBIEN DE COFRE A TOLDO DE LA UNIDAD, FRANJA AZUL QUE VA DE ESTRIBO HASIA ARRIBA POR TODO AL REDEDOR DE LA UNIDAD DE 36" QUEDANDO EL MARCO DE LAS VENTANAS BLANCAS. COLOR BLANCO, DEFENSA FRONTAL (BURRERA) DISEÑO PARALELO, CON DOS PLACAS LATERALES DE ACERO GARANTIA MINIMA DE 5 AÑOS. INCLUYE INSTALACIÓN DE SIRENA, BOCINA, ESTROBOS Y RADIO MÓVIL MATAR CON MODULO GPS, INCLUYE TODOS LOS CABLES Y TORNILLERÍA NECESARIA PARA SU CORRECTA INSTALACIÓN, ANTENA CORTA Y FILTRO. GARANTÍA DE SIRENA Y ESTROBOS DE 2 AÑOS, BALIZADO Y PINTURA GARANTÍA DE 5 AÑOS</v>
          </cell>
          <cell r="P575">
            <v>0</v>
          </cell>
          <cell r="Q575">
            <v>0</v>
          </cell>
          <cell r="R575">
            <v>0</v>
          </cell>
          <cell r="S575">
            <v>0</v>
          </cell>
          <cell r="T575">
            <v>0</v>
          </cell>
          <cell r="U575">
            <v>0</v>
          </cell>
          <cell r="V575">
            <v>0</v>
          </cell>
          <cell r="W575">
            <v>0</v>
          </cell>
          <cell r="X575">
            <v>0</v>
          </cell>
          <cell r="AA575" t="str">
            <v>3GCPC9ECXGG382167</v>
          </cell>
        </row>
        <row r="576">
          <cell r="O576">
            <v>0</v>
          </cell>
          <cell r="P576">
            <v>0</v>
          </cell>
          <cell r="Q576">
            <v>0</v>
          </cell>
          <cell r="R576">
            <v>0</v>
          </cell>
          <cell r="S576">
            <v>0</v>
          </cell>
          <cell r="T576">
            <v>0</v>
          </cell>
          <cell r="U576">
            <v>0</v>
          </cell>
          <cell r="V576">
            <v>0</v>
          </cell>
          <cell r="W576">
            <v>0</v>
          </cell>
          <cell r="X576">
            <v>0</v>
          </cell>
        </row>
        <row r="577">
          <cell r="D577">
            <v>0</v>
          </cell>
          <cell r="E577">
            <v>0</v>
          </cell>
          <cell r="F577">
            <v>0</v>
          </cell>
          <cell r="G577">
            <v>0</v>
          </cell>
          <cell r="H577">
            <v>0</v>
          </cell>
          <cell r="I577">
            <v>0</v>
          </cell>
          <cell r="L577" t="str">
            <v>JESUS DOMINGUEZ MARTINEZ</v>
          </cell>
          <cell r="M577">
            <v>0</v>
          </cell>
          <cell r="N577">
            <v>0</v>
          </cell>
          <cell r="O577">
            <v>0</v>
          </cell>
          <cell r="P577">
            <v>0</v>
          </cell>
          <cell r="Q577">
            <v>0</v>
          </cell>
          <cell r="R577">
            <v>0</v>
          </cell>
          <cell r="S577">
            <v>0</v>
          </cell>
          <cell r="T577">
            <v>0</v>
          </cell>
          <cell r="X577" t="str">
            <v>COMANDANCIA ESTATAL CERESO TIJUANA</v>
          </cell>
          <cell r="Y577">
            <v>0</v>
          </cell>
          <cell r="Z577">
            <v>0</v>
          </cell>
          <cell r="AA577">
            <v>0</v>
          </cell>
        </row>
        <row r="578">
          <cell r="D578" t="str">
            <v>INV-264515</v>
          </cell>
          <cell r="E578">
            <v>0</v>
          </cell>
          <cell r="F578">
            <v>0</v>
          </cell>
          <cell r="G578">
            <v>0</v>
          </cell>
          <cell r="H578">
            <v>0</v>
          </cell>
          <cell r="I578">
            <v>0</v>
          </cell>
          <cell r="J578">
            <v>0</v>
          </cell>
          <cell r="K578">
            <v>0</v>
          </cell>
          <cell r="L578">
            <v>0</v>
          </cell>
          <cell r="M578">
            <v>0</v>
          </cell>
          <cell r="O578" t="str">
            <v>PICK-UP PICK UP 4 PUERTAS MARCA CHEVROLET SILVERADO 2500 CC E, MODELO 2017,  CON N0. ECON. SSP-1013 MOTOR 5.3L, V8, POTENCIA 355 CF@ 5,600 RPM., TORQUE 383 LB-PIE@ 4,100 RPM COMO MÍNIMO, TRANSMISIÓN AUTOMÁTICA 6 VELOCIDADES, UBICACIÓN DE LA PALANCA COLUMNA DE DIRECCIÓN, TRACCIÓN TRASERA, DIRECCIÓN HIDRÁULICA, SUSPENSIÓN DELANTERA INDEPENDIENTE DE HORQUILLA, SUSPENSIÓN TRASERA RESORTES HELICOIDALES, EJE SÓLIDO, COMBUSTIBLE A GASOLINA, TANQUE DE COMBUSTIBLE DE 98L, LARGO 5,843 MM, ANCHO 2,032 MM, ALTO 1,884 MM, PESO BRUTO VEHICULAR 3,182 KG, CAPACIDAD DE CARGA 814 KG, CAPACIDAD DE ARRASTRE 2,909 KG, DISTANCIA ENTRE EJES 3,645 MM. AIRE ACONDICIONADO, ASIENTOS DELANTEROS CON ESPACIO DE ALMACENAMIENTO AL CENTRO CON DESCANSABRAZOS EL CUAL AL LEVANTARSE ES OTRO ASIENTO CON AJUSTES MANUALES CON 6 POSICIONES EL CONDUCTOR Y 4 POSICIONES EL DEL PASAJERO, ASIENTO DE BANCA TRASERO ABATIBLE 60/40, CRISTALES ELÉCTRICOS CON TINTADO LIGERO Y SEGURO ELÉCTRICO PARA VENTANAS TRASERAS EN PUERTA DEL CONDUCTOR, DEFENSAS DELANTERA Y TRASERA EN COLOR NEGRO, ESPEJOS EXT. ELÉCTRICOS O MANUALES, CON DESEMPAÑANTE Y ESPEJO RETROVISOR, LÁMPARA EXTERIOR DE CARGA, LÁMPARAS DE ENCENDIDO AUTOMÁTICO, LLANTAS P255/70 R17, PARRILLA COLOR NEGRO, RADIO AM/FM/CD/MP3, RINES DE ACERO, SEGUROS ELÉCTRICOS, VENTANA TRASERA CORREDIZA CON AJUSTE ELÉCTRICO, VOLANTE DE CUATRO BRAZOS CON CONTROL DE CRUCERO, ALARMA DE SEGURIDAD, BOLSAS DE AIRE FRONTALES Y LATERALES, CONTROL ELECTRÓNICO DE ESTABILIDAD, CONTROL DE VELOCIDAD ELECTRÓNICO, FRENOS DELANTEROS Y TRASEROS DE DISCO CON ABS, SISTEMA DE MONITOREO DE PRESIÓN DE LLANTAS, GARANTÍA DE 2 AÑOS/40,000 KMS. COMO MÍNIMO. DEBERÁ CONTAR CON TAPETES EN LA PARTE FRONTAL Y TRASERA. TORRETA ELECTRÓNICA: DE 102 LEDS FABRICADOS EN POLICARBONATO, LA TORRETA LLEVA INSTALADO UN KIT DE MONTAJE PERMANENTE DE NYLON@ZYLON EN COLOR NEGRO. BOCINA DE 100 WATTS DE SALIDA MARCA STAR/SVP MODELO D-60, MONTADA SOBRE UN SOPORTE DE USO RUDO EN ESCUADRA (TIPO L) Y CAMPANA FABRICADA EN MATERIAL PLÁSTICO DE “ABS” DE ALTO IMPACTO CON GARANTÍA DE UN AÑO. FUENTE DE PODER PARA LUCES ESTROBOSCOPICAS: CAPACIDAD DE 90 WATTS MARCA STAR/SVP MODELO RSK996P CON 4 FOCOS ESTROBOSCÓPICOS EN COLOR CLARO DE 100 WATTS CADA UNO, CON DOS CABLES FORRADOS DE 20 PIES DE LARGO, DOS CABLES FORRADOS DE 25 PIES DE LARGO CON AISLAMIENTO PARA 600 WATTS, CONECTORES DE TRES PINS A PRUEBA DE AGUA Y HUMEDAD, GARANTÍA DE UN AÑO. BALIZADO Y PINTURA DE FRANJAS AZULES PARA PICK UP APLICA PARA LAS OCHO UNIDADES LOGOTIPOS REFLECTIVOS LAMINADOS, PARA LOS COSTADOS Y PARTE POSTERIOR, LOGOTIPOS REFLECTIVOS LAMINADOS PARA LOS COSTADOS Y PARTE POSTERIOR, LOGOTIPOS GOB BC REFLECTIVOS LAMINADOS PARA LOS COSTADOS Y PARTE POSTERIOR. LEYENDA DE LA POLICIA ESTATAL DE SEGURIDAD Y CUSTODIA PENITENCIARIA, REFLECTIVOS LAMINADOS PARA LOS COSTADOS Y PARTE POSTERIOR. LOGOTIPOS CIRCULARES DE LA SSPE, PARA LOS COSTADOS Y PARTE POSTERIOR. LOGOTIPOS DEL SISTEMA ESTATAL PENITENCIARIO, PARA LOS COSTADOS Y PARTE POSTERIOR, LOGOTIPOS DEL SISTEMA ESTATAL PENITENCIARIO, PARA EL COFRE. 3 NÚMEROS BLANCOS, PARA LOS COSTADOS, SIGLAS SSPE, 3 NUMEROS COLOR AZUL PARA EL TECHO, PINTURA BICAPA APERLADA COLOR AZUL MARINO, CON 5 AÑOS DE GARANTÍA EN CORROSIÓN Y LEVANTAMIENTO DE LA PINTURA. FRANJAS AZULES DE COFRE A TOLDO  DE 21.5" Y FRANJA DE COLOR BLANCO DE 23"  ENTRE LAS AZULES QUE VA TAMBIEN DE COFRE A TOLDO DE LA UNIDAD, FRANJA AZUL QUE VA DE ESTRIBO HASIA ARRIBA POR TODO AL REDEDOR DE LA UNIDAD DE 36" QUEDANDO EL MARCO DE LAS VENTANAS BLANCAS. COLOR BLANCO, DEFENSA FRONTAL (BURRERA) DISEÑO PARALELO, CON DOS PLACAS LATERALES DE ACERO GARANTIA MINIMA DE 5 AÑOS. INCLUYE INSTALACIÓN DE SIRENA, BOCINA, ESTROBOS Y RADIO MÓVIL MATAR CON MODULO GPS, INCLUYE TODOS LOS CABLES Y TORNILLERÍA NECESARIA PARA SU CORRECTA INSTALACIÓN, ANTENA CORTA Y FILTRO. GARANTÍA DE SIRENA Y ESTROBOS DE 2 AÑOS, BALIZADO Y PINTURA GARANTÍA DE 5 AÑOS</v>
          </cell>
          <cell r="P578">
            <v>0</v>
          </cell>
          <cell r="Q578">
            <v>0</v>
          </cell>
          <cell r="R578">
            <v>0</v>
          </cell>
          <cell r="S578">
            <v>0</v>
          </cell>
          <cell r="T578">
            <v>0</v>
          </cell>
          <cell r="U578">
            <v>0</v>
          </cell>
          <cell r="V578">
            <v>0</v>
          </cell>
          <cell r="W578">
            <v>0</v>
          </cell>
          <cell r="X578">
            <v>0</v>
          </cell>
          <cell r="AA578" t="str">
            <v>3GCPC9EC0GG382226</v>
          </cell>
        </row>
        <row r="579">
          <cell r="O579">
            <v>0</v>
          </cell>
          <cell r="P579">
            <v>0</v>
          </cell>
          <cell r="Q579">
            <v>0</v>
          </cell>
          <cell r="R579">
            <v>0</v>
          </cell>
          <cell r="S579">
            <v>0</v>
          </cell>
          <cell r="T579">
            <v>0</v>
          </cell>
          <cell r="U579">
            <v>0</v>
          </cell>
          <cell r="V579">
            <v>0</v>
          </cell>
          <cell r="W579">
            <v>0</v>
          </cell>
          <cell r="X579">
            <v>0</v>
          </cell>
        </row>
        <row r="580">
          <cell r="D580">
            <v>0</v>
          </cell>
          <cell r="E580">
            <v>0</v>
          </cell>
          <cell r="F580">
            <v>0</v>
          </cell>
          <cell r="G580">
            <v>0</v>
          </cell>
          <cell r="H580">
            <v>0</v>
          </cell>
          <cell r="I580">
            <v>0</v>
          </cell>
          <cell r="L580" t="str">
            <v>JESUS DOMINGUEZ MARTINEZ</v>
          </cell>
          <cell r="M580">
            <v>0</v>
          </cell>
          <cell r="N580">
            <v>0</v>
          </cell>
          <cell r="O580">
            <v>0</v>
          </cell>
          <cell r="P580">
            <v>0</v>
          </cell>
          <cell r="Q580">
            <v>0</v>
          </cell>
          <cell r="R580">
            <v>0</v>
          </cell>
          <cell r="S580">
            <v>0</v>
          </cell>
          <cell r="T580">
            <v>0</v>
          </cell>
          <cell r="X580" t="str">
            <v>COMANDANCIA ESTATAL CERESO TIJUANA</v>
          </cell>
          <cell r="Y580">
            <v>0</v>
          </cell>
          <cell r="Z580">
            <v>0</v>
          </cell>
          <cell r="AA580">
            <v>0</v>
          </cell>
        </row>
        <row r="581">
          <cell r="D581" t="str">
            <v>INV-264516</v>
          </cell>
          <cell r="E581">
            <v>0</v>
          </cell>
          <cell r="F581">
            <v>0</v>
          </cell>
          <cell r="G581">
            <v>0</v>
          </cell>
          <cell r="H581">
            <v>0</v>
          </cell>
          <cell r="I581">
            <v>0</v>
          </cell>
          <cell r="J581">
            <v>0</v>
          </cell>
          <cell r="K581">
            <v>0</v>
          </cell>
          <cell r="L581">
            <v>0</v>
          </cell>
          <cell r="M581">
            <v>0</v>
          </cell>
          <cell r="O581" t="str">
            <v>PICK-UP PICK UP 4 PUERTAS MARCA CHEVROLET SILVERADO 2500 CC E, MODELO 2017,  CON N0. ECON. SSP-1014 MOTOR 5.3L, V8, POTENCIA 355 CF@ 5,600 RPM., TORQUE 383 LB-PIE@ 4,100 RPM COMO MÍNIMO, TRANSMISIÓN AUTOMÁTICA 6 VELOCIDADES, UBICACIÓN DE LA PALANCA COLUMNA DE DIRECCIÓN, TRACCIÓN TRASERA, DIRECCIÓN HIDRÁULICA, SUSPENSIÓN DELANTERA INDEPENDIENTE DE HORQUILLA, SUSPENSIÓN TRASERA RESORTES HELICOIDALES, EJE SÓLIDO, COMBUSTIBLE A GASOLINA, TANQUE DE COMBUSTIBLE DE 98L, LARGO 5,843 MM, ANCHO 2,032 MM, ALTO 1,884 MM, PESO BRUTO VEHICULAR 3,182 KG, CAPACIDAD DE CARGA 814 KG, CAPACIDAD DE ARRASTRE 2,909 KG, DISTANCIA ENTRE EJES 3,645 MM. AIRE ACONDICIONADO, ASIENTOS DELANTEROS CON ESPACIO DE ALMACENAMIENTO AL CENTRO CON DESCANSABRAZOS EL CUAL AL LEVANTARSE ES OTRO ASIENTO CON AJUSTES MANUALES CON 6 POSICIONES EL CONDUCTOR Y 4 POSICIONES EL DEL PASAJERO, ASIENTO DE BANCA TRASERO ABATIBLE 60/40, CRISTALES ELÉCTRICOS CON TINTADO LIGERO Y SEGURO ELÉCTRICO PARA VENTANAS TRASERAS EN PUERTA DEL CONDUCTOR, DEFENSAS DELANTERA Y TRASERA EN COLOR NEGRO, ESPEJOS EXT. ELÉCTRICOS O MANUALES, CON DESEMPAÑANTE Y ESPEJO RETROVISOR, LÁMPARA EXTERIOR DE CARGA, LÁMPARAS DE ENCENDIDO AUTOMÁTICO, LLANTAS P255/70 R17, PARRILLA COLOR NEGRO, RADIO AM/FM/CD/MP3, RINES DE ACERO, SEGUROS ELÉCTRICOS, VENTANA TRASERA CORREDIZA CON AJUSTE ELÉCTRICO, VOLANTE DE CUATRO BRAZOS CON CONTROL DE CRUCERO, ALARMA DE SEGURIDAD, BOLSAS DE AIRE FRONTALES Y LATERALES, CONTROL ELECTRÓNICO DE ESTABILIDAD, CONTROL DE VELOCIDAD ELECTRÓNICO, FRENOS DELANTEROS Y TRASEROS DE DISCO CON ABS, SISTEMA DE MONITOREO DE PRESIÓN DE LLANTAS, GARANTÍA DE 2 AÑOS/40,000 KMS. COMO MÍNIMO. DEBERÁ CONTAR CON TAPETES EN LA PARTE FRONTAL Y TRASERA. TORRETA ELECTRÓNICA: DE 102 LEDS FABRICADOS EN POLICARBONATO, LA TORRETA LLEVA INSTALADO UN KIT DE MONTAJE PERMANENTE DE NYLON@ZYLON EN COLOR NEGRO. BOCINA DE 100 WATTS DE SALIDA MARCA STAR/SVP MODELO D-60, MONTADA SOBRE UN SOPORTE DE USO RUDO EN ESCUADRA (TIPO L) Y CAMPANA FABRICADA EN MATERIAL PLÁSTICO DE “ABS” DE ALTO IMPACTO CON GARANTÍA DE UN AÑO. FUENTE DE PODER PARA LUCES ESTROBOSCOPICAS: CAPACIDAD DE 90 WATTS MARCA STAR/SVP MODELO RSK996P CON 4 FOCOS ESTROBOSCÓPICOS EN COLOR CLARO DE 100 WATTS CADA UNO, CON DOS CABLES FORRADOS DE 20 PIES DE LARGO, DOS CABLES FORRADOS DE 25 PIES DE LARGO CON AISLAMIENTO PARA 600 WATTS, CONECTORES DE TRES PINS A PRUEBA DE AGUA Y HUMEDAD, GARANTÍA DE UN AÑO. BALIZADO Y PINTURA DE FRANJAS AZULES PARA PICK UP APLICA PARA LAS OCHO UNIDADES LOGOTIPOS REFLECTIVOS LAMINADOS, PARA LOS COSTADOS Y PARTE POSTERIOR, LOGOTIPOS REFLECTIVOS LAMINADOS PARA LOS COSTADOS Y PARTE POSTERIOR, LOGOTIPOS GOB BC REFLECTIVOS LAMINADOS PARA LOS COSTADOS Y PARTE POSTERIOR. LEYENDA DE LA POLICIA ESTATAL DE SEGURIDAD Y CUSTODIA PENITENCIARIA, REFLECTIVOS LAMINADOS PARA LOS COSTADOS Y PARTE POSTERIOR. LOGOTIPOS CIRCULARES DE LA SSPE, PARA LOS COSTADOS Y PARTE POSTERIOR. LOGOTIPOS DEL SISTEMA ESTATAL PENITENCIARIO, PARA LOS COSTADOS Y PARTE POSTERIOR, LOGOTIPOS DEL SISTEMA ESTATAL PENITENCIARIO, PARA EL COFRE. 3 NÚMEROS BLANCOS, PARA LOS COSTADOS, SIGLAS SSPE, 3 NUMEROS COLOR AZUL PARA EL TECHO, PINTURA BICAPA APERLADA COLOR AZUL MARINO, CON 5 AÑOS DE GARANTÍA EN CORROSIÓN Y LEVANTAMIENTO DE LA PINTURA. FRANJAS AZULES DE COFRE A TOLDO  DE 21.5" Y FRANJA DE COLOR BLANCO DE 23"  ENTRE LAS AZULES QUE VA TAMBIEN DE COFRE A TOLDO DE LA UNIDAD, FRANJA AZUL QUE VA DE ESTRIBO HASIA ARRIBA POR TODO AL REDEDOR DE LA UNIDAD DE 36" QUEDANDO EL MARCO DE LAS VENTANAS BLANCAS. COLOR BLANCO, DEFENSA FRONTAL (BURRERA) DISEÑO PARALELO, CON DOS PLACAS LATERALES DE ACERO GARANTIA MINIMA DE 5 AÑOS. INCLUYE INSTALACIÓN DE SIRENA, BOCINA, ESTROBOS Y RADIO MÓVIL MATAR CON MODULO GPS, INCLUYE TODOS LOS CABLES Y TORNILLERÍA NECESARIA PARA SU CORRECTA INSTALACIÓN, ANTENA CORTA Y FILTRO. GARANTÍA DE SIRENA Y ESTROBOS DE 2 AÑOS, BALIZADO Y PINTURA GARANTÍA DE 5 AÑOS</v>
          </cell>
          <cell r="P581">
            <v>0</v>
          </cell>
          <cell r="Q581">
            <v>0</v>
          </cell>
          <cell r="R581">
            <v>0</v>
          </cell>
          <cell r="S581">
            <v>0</v>
          </cell>
          <cell r="T581">
            <v>0</v>
          </cell>
          <cell r="U581">
            <v>0</v>
          </cell>
          <cell r="V581">
            <v>0</v>
          </cell>
          <cell r="W581">
            <v>0</v>
          </cell>
          <cell r="X581">
            <v>0</v>
          </cell>
          <cell r="AA581" t="str">
            <v>3GCPC9EC0GG382243</v>
          </cell>
        </row>
        <row r="582">
          <cell r="O582">
            <v>0</v>
          </cell>
          <cell r="P582">
            <v>0</v>
          </cell>
          <cell r="Q582">
            <v>0</v>
          </cell>
          <cell r="R582">
            <v>0</v>
          </cell>
          <cell r="S582">
            <v>0</v>
          </cell>
          <cell r="T582">
            <v>0</v>
          </cell>
          <cell r="U582">
            <v>0</v>
          </cell>
          <cell r="V582">
            <v>0</v>
          </cell>
          <cell r="W582">
            <v>0</v>
          </cell>
          <cell r="X582">
            <v>0</v>
          </cell>
        </row>
        <row r="583">
          <cell r="D583">
            <v>0</v>
          </cell>
          <cell r="E583">
            <v>0</v>
          </cell>
          <cell r="F583">
            <v>0</v>
          </cell>
          <cell r="G583">
            <v>0</v>
          </cell>
          <cell r="H583">
            <v>0</v>
          </cell>
          <cell r="I583">
            <v>0</v>
          </cell>
          <cell r="L583" t="str">
            <v>IVAN IGNACIO RUIZ GONZALEZ</v>
          </cell>
          <cell r="M583">
            <v>0</v>
          </cell>
          <cell r="N583">
            <v>0</v>
          </cell>
          <cell r="O583">
            <v>0</v>
          </cell>
          <cell r="P583">
            <v>0</v>
          </cell>
          <cell r="Q583">
            <v>0</v>
          </cell>
          <cell r="R583">
            <v>0</v>
          </cell>
          <cell r="S583">
            <v>0</v>
          </cell>
          <cell r="T583">
            <v>0</v>
          </cell>
          <cell r="X583" t="str">
            <v>DIR. GER. DE CENTROS DE REDAP. Y REIN. S</v>
          </cell>
          <cell r="Y583">
            <v>0</v>
          </cell>
          <cell r="Z583">
            <v>0</v>
          </cell>
          <cell r="AA583">
            <v>0</v>
          </cell>
        </row>
        <row r="584">
          <cell r="D584" t="str">
            <v>INV-264517</v>
          </cell>
          <cell r="E584">
            <v>0</v>
          </cell>
          <cell r="F584">
            <v>0</v>
          </cell>
          <cell r="G584">
            <v>0</v>
          </cell>
          <cell r="H584">
            <v>0</v>
          </cell>
          <cell r="I584">
            <v>0</v>
          </cell>
          <cell r="J584">
            <v>0</v>
          </cell>
          <cell r="K584">
            <v>0</v>
          </cell>
          <cell r="L584">
            <v>0</v>
          </cell>
          <cell r="M584">
            <v>0</v>
          </cell>
          <cell r="O584" t="str">
            <v>PICK-UP PICK UP 4 PUERTAS MARCA CHEVROLET SILVERADO 2500 CC E, MODELO 2017,  CON N0. ECON. SSP-1015 MOTOR 5.3L, V8, POTENCIA 355 CF@ 5,600 RPM., TORQUE 383 LB-PIE@ 4,100 RPM COMO MÍNIMO, TRANSMISIÓN AUTOMÁTICA 6 VELOCIDADES, UBICACIÓN DE LA PALANCA COLUMNA DE DIRECCIÓN, TRACCIÓN TRASERA, DIRECCIÓN HIDRÁULICA, SUSPENSIÓN DELANTERA INDEPENDIENTE DE HORQUILLA, SUSPENSIÓN TRASERA RESORTES HELICOIDALES, EJE SÓLIDO, COMBUSTIBLE A GASOLINA, TANQUE DE COMBUSTIBLE DE 98L, LARGO 5,843 MM, ANCHO 2,032 MM, ALTO 1,884 MM, PESO BRUTO VEHICULAR 3,182 KG, CAPACIDAD DE CARGA 814 KG, CAPACIDAD DE ARRASTRE 2,909 KG, DISTANCIA ENTRE EJES 3,645 MM. AIRE ACONDICIONADO, ASIENTOS DELANTEROS CON ESPACIO DE ALMACENAMIENTO AL CENTRO CON DESCANSABRAZOS EL CUAL AL LEVANTARSE ES OTRO ASIENTO CON AJUSTES MANUALES CON 6 POSICIONES EL CONDUCTOR Y 4 POSICIONES EL DEL PASAJERO, ASIENTO DE BANCA TRASERO ABATIBLE 60/40, CRISTALES ELÉCTRICOS CON TINTADO LIGERO Y SEGURO ELÉCTRICO PARA VENTANAS TRASERAS EN PUERTA DEL CONDUCTOR, DEFENSAS DELANTERA Y TRASERA EN COLOR NEGRO, ESPEJOS EXT. ELÉCTRICOS O MANUALES, CON DESEMPAÑANTE Y ESPEJO RETROVISOR, LÁMPARA EXTERIOR DE CARGA, LÁMPARAS DE ENCENDIDO AUTOMÁTICO, LLANTAS P255/70 R17, PARRILLA COLOR NEGRO, RADIO AM/FM/CD/MP3, RINES DE ACERO, SEGUROS ELÉCTRICOS, VENTANA TRASERA CORREDIZA CON AJUSTE ELÉCTRICO, VOLANTE DE CUATRO BRAZOS CON CONTROL DE CRUCERO, ALARMA DE SEGURIDAD, BOLSAS DE AIRE FRONTALES Y LATERALES, CONTROL ELECTRÓNICO DE ESTABILIDAD, CONTROL DE VELOCIDAD ELECTRÓNICO, FRENOS DELANTEROS Y TRASEROS DE DISCO CON ABS, SISTEMA DE MONITOREO DE PRESIÓN DE LLANTAS, GARANTÍA DE 2 AÑOS/40,000 KMS. COMO MÍNIMO. DEBERÁ CONTAR CON TAPETES EN LA PARTE FRONTAL Y TRASERA. TORRETA ELECTRÓNICA: DE 102 LEDS FABRICADOS EN POLICARBONATO, LA TORRETA LLEVA INSTALADO UN KIT DE MONTAJE PERMANENTE DE NYLON@ZYLON EN COLOR NEGRO. BOCINA DE 100 WATTS DE SALIDA MARCA STAR/SVP MODELO D-60, MONTADA SOBRE UN SOPORTE DE USO RUDO EN ESCUADRA (TIPO L) Y CAMPANA FABRICADA EN MATERIAL PLÁSTICO DE “ABS” DE ALTO IMPACTO CON GARANTÍA DE UN AÑO. FUENTE DE PODER PARA LUCES ESTROBOSCOPICAS: CAPACIDAD DE 90 WATTS MARCA STAR/SVP MODELO RSK996P CON 4 FOCOS ESTROBOSCÓPICOS EN COLOR CLARO DE 100 WATTS CADA UNO, CON DOS CABLES FORRADOS DE 20 PIES DE LARGO, DOS CABLES FORRADOS DE 25 PIES DE LARGO CON AISLAMIENTO PARA 600 WATTS, CONECTORES DE TRES PINS A PRUEBA DE AGUA Y HUMEDAD, GARANTÍA DE UN AÑO. BALIZADO Y PINTURA DE FRANJAS AZULES PARA PICK UP APLICA PARA LAS OCHO UNIDADES LOGOTIPOS REFLECTIVOS LAMINADOS, PARA LOS COSTADOS Y PARTE POSTERIOR, LOGOTIPOS REFLECTIVOS LAMINADOS PARA LOS COSTADOS Y PARTE POSTERIOR, LOGOTIPOS GOB BC REFLECTIVOS LAMINADOS PARA LOS COSTADOS Y PARTE POSTERIOR. LEYENDA DE LA POLICIA ESTATAL DE SEGURIDAD Y CUSTODIA PENITENCIARIA, REFLECTIVOS LAMINADOS PARA LOS COSTADOS Y PARTE POSTERIOR. LOGOTIPOS CIRCULARES DE LA SSPE, PARA LOS COSTADOS Y PARTE POSTERIOR. LOGOTIPOS DEL SISTEMA ESTATAL PENITENCIARIO, PARA LOS COSTADOS Y PARTE POSTERIOR, LOGOTIPOS DEL SISTEMA ESTATAL PENITENCIARIO, PARA EL COFRE. 3 NÚMEROS BLANCOS, PARA LOS COSTADOS, SIGLAS SSPE, 3 NUMEROS COLOR AZUL PARA EL TECHO, PINTURA BICAPA APERLADA COLOR AZUL MARINO, CON 5 AÑOS DE GARANTÍA EN CORROSIÓN Y LEVANTAMIENTO DE LA PINTURA. FRANJAS AZULES DE COFRE A TOLDO  DE 21.5" Y FRANJA DE COLOR BLANCO DE 23"  ENTRE LAS AZULES QUE VA TAMBIEN DE COFRE A TOLDO DE LA UNIDAD, FRANJA AZUL QUE VA DE ESTRIBO HASIA ARRIBA POR TODO AL REDEDOR DE LA UNIDAD DE 36" QUEDANDO EL MARCO DE LAS VENTANAS BLANCAS. COLOR BLANCO, DEFENSA FRONTAL (BURRERA) DISEÑO PARALELO, CON DOS PLACAS LATERALES DE ACERO GARANTIA MINIMA DE 5 AÑOS. INCLUYE INSTALACIÓN DE SIRENA, BOCINA, ESTROBOS Y RADIO MÓVIL MATAR CON MODULO GPS, INCLUYE TODOS LOS CABLES Y TORNILLERÍA NECESARIA PARA SU CORRECTA INSTALACIÓN, ANTENA CORTA Y FILTRO. GARANTÍA DE SIRENA Y ESTROBOS DE 2 AÑOS, BALIZADO Y PINTURA GARANTÍA DE 5 AÑOS</v>
          </cell>
          <cell r="P584">
            <v>0</v>
          </cell>
          <cell r="Q584">
            <v>0</v>
          </cell>
          <cell r="R584">
            <v>0</v>
          </cell>
          <cell r="S584">
            <v>0</v>
          </cell>
          <cell r="T584">
            <v>0</v>
          </cell>
          <cell r="U584">
            <v>0</v>
          </cell>
          <cell r="V584">
            <v>0</v>
          </cell>
          <cell r="W584">
            <v>0</v>
          </cell>
          <cell r="X584">
            <v>0</v>
          </cell>
          <cell r="AA584" t="str">
            <v>3GCPC9EC1GG382249</v>
          </cell>
        </row>
        <row r="585">
          <cell r="O585">
            <v>0</v>
          </cell>
          <cell r="P585">
            <v>0</v>
          </cell>
          <cell r="Q585">
            <v>0</v>
          </cell>
          <cell r="R585">
            <v>0</v>
          </cell>
          <cell r="S585">
            <v>0</v>
          </cell>
          <cell r="T585">
            <v>0</v>
          </cell>
          <cell r="U585">
            <v>0</v>
          </cell>
          <cell r="V585">
            <v>0</v>
          </cell>
          <cell r="W585">
            <v>0</v>
          </cell>
          <cell r="X585">
            <v>0</v>
          </cell>
        </row>
        <row r="586">
          <cell r="D586">
            <v>0</v>
          </cell>
          <cell r="E586">
            <v>0</v>
          </cell>
          <cell r="F586">
            <v>0</v>
          </cell>
          <cell r="G586">
            <v>0</v>
          </cell>
          <cell r="H586">
            <v>0</v>
          </cell>
          <cell r="I586">
            <v>0</v>
          </cell>
          <cell r="L586" t="str">
            <v>IVAN IGNACIO RUIZ GONZALEZ</v>
          </cell>
          <cell r="M586">
            <v>0</v>
          </cell>
          <cell r="N586">
            <v>0</v>
          </cell>
          <cell r="O586">
            <v>0</v>
          </cell>
          <cell r="P586">
            <v>0</v>
          </cell>
          <cell r="Q586">
            <v>0</v>
          </cell>
          <cell r="R586">
            <v>0</v>
          </cell>
          <cell r="S586">
            <v>0</v>
          </cell>
          <cell r="T586">
            <v>0</v>
          </cell>
          <cell r="X586" t="str">
            <v>DIR. GER. DE CENTROS DE REDAP. Y REIN. S</v>
          </cell>
          <cell r="Y586">
            <v>0</v>
          </cell>
          <cell r="Z586">
            <v>0</v>
          </cell>
          <cell r="AA586">
            <v>0</v>
          </cell>
        </row>
        <row r="587">
          <cell r="D587" t="str">
            <v>INV-264518</v>
          </cell>
          <cell r="E587">
            <v>0</v>
          </cell>
          <cell r="F587">
            <v>0</v>
          </cell>
          <cell r="G587">
            <v>0</v>
          </cell>
          <cell r="H587">
            <v>0</v>
          </cell>
          <cell r="I587">
            <v>0</v>
          </cell>
          <cell r="J587">
            <v>0</v>
          </cell>
          <cell r="K587">
            <v>0</v>
          </cell>
          <cell r="L587">
            <v>0</v>
          </cell>
          <cell r="M587">
            <v>0</v>
          </cell>
          <cell r="O587" t="str">
            <v>PICK-UP PICK UP 4 PUERTAS MARCA CHEVROLET SILVERADO 2500 CC E, MODELO 2017,  CON N0. ECON. SSP-1016 MOTOR 5.3L, V8, POTENCIA 355 CF@ 5,600 RPM., TORQUE 383 LB-PIE@ 4,100 RPM COMO MÍNIMO, TRANSMISIÓN AUTOMÁTICA 6 VELOCIDADES, UBICACIÓN DE LA PALANCA COLUMNA DE DIRECCIÓN, TRACCIÓN TRASERA, DIRECCIÓN HIDRÁULICA, SUSPENSIÓN DELANTERA INDEPENDIENTE DE HORQUILLA, SUSPENSIÓN TRASERA RESORTES HELICOIDALES, EJE SÓLIDO, COMBUSTIBLE A GASOLINA, TANQUE DE COMBUSTIBLE DE 98L, LARGO 5,843 MM, ANCHO 2,032 MM, ALTO 1,884 MM, PESO BRUTO VEHICULAR 3,182 KG, CAPACIDAD DE CARGA 814 KG, CAPACIDAD DE ARRASTRE 2,909 KG, DISTANCIA ENTRE EJES 3,645 MM. AIRE ACONDICIONADO, ASIENTOS DELANTEROS CON ESPACIO DE ALMACENAMIENTO AL CENTRO CON DESCANSABRAZOS EL CUAL AL LEVANTARSE ES OTRO ASIENTO CON AJUSTES MANUALES CON 6 POSICIONES EL CONDUCTOR Y 4 POSICIONES EL DEL PASAJERO, ASIENTO DE BANCA TRASERO ABATIBLE 60/40, CRISTALES ELÉCTRICOS CON TINTADO LIGERO Y SEGURO ELÉCTRICO PARA VENTANAS TRASERAS EN PUERTA DEL CONDUCTOR, DEFENSAS DELANTERA Y TRASERA EN COLOR NEGRO, ESPEJOS EXT. ELÉCTRICOS O MANUALES, CON DESEMPAÑANTE Y ESPEJO RETROVISOR, LÁMPARA EXTERIOR DE CARGA, LÁMPARAS DE ENCENDIDO AUTOMÁTICO, LLANTAS P255/70 R17, PARRILLA COLOR NEGRO, RADIO AM/FM/CD/MP3, RINES DE ACERO, SEGUROS ELÉCTRICOS, VENTANA TRASERA CORREDIZA CON AJUSTE ELÉCTRICO, VOLANTE DE CUATRO BRAZOS CON CONTROL DE CRUCERO, ALARMA DE SEGURIDAD, BOLSAS DE AIRE FRONTALES Y LATERALES, CONTROL ELECTRÓNICO DE ESTABILIDAD, CONTROL DE VELOCIDAD ELECTRÓNICO, FRENOS DELANTEROS Y TRASEROS DE DISCO CON ABS, SISTEMA DE MONITOREO DE PRESIÓN DE LLANTAS, GARANTÍA DE 2 AÑOS/40,000 KMS. COMO MÍNIMO. DEBERÁ CONTAR CON TAPETES EN LA PARTE FRONTAL Y TRASERA. TORRETA ELECTRÓNICA: DE 102 LEDS FABRICADOS EN POLICARBONATO, LA TORRETA LLEVA INSTALADO UN KIT DE MONTAJE PERMANENTE DE NYLON@ZYLON EN COLOR NEGRO. BOCINA DE 100 WATTS DE SALIDA MARCA STAR/SVP MODELO D-60, MONTADA SOBRE UN SOPORTE DE USO RUDO EN ESCUADRA (TIPO L) Y CAMPANA FABRICADA EN MATERIAL PLÁSTICO DE “ABS” DE ALTO IMPACTO CON GARANTÍA DE UN AÑO. FUENTE DE PODER PARA LUCES ESTROBOSCOPICAS: CAPACIDAD DE 90 WATTS MARCA STAR/SVP MODELO RSK996P CON 4 FOCOS ESTROBOSCÓPICOS EN COLOR CLARO DE 100 WATTS CADA UNO, CON DOS CABLES FORRADOS DE 20 PIES DE LARGO, DOS CABLES FORRADOS DE 25 PIES DE LARGO CON AISLAMIENTO PARA 600 WATTS, CONECTORES DE TRES PINS A PRUEBA DE AGUA Y HUMEDAD, GARANTÍA DE UN AÑO. BALIZADO Y PINTURA DE FRANJAS AZULES PARA PICK UP APLICA PARA LAS OCHO UNIDADES LOGOTIPOS REFLECTIVOS LAMINADOS, PARA LOS COSTADOS Y PARTE POSTERIOR, LOGOTIPOS REFLECTIVOS LAMINADOS PARA LOS COSTADOS Y PARTE POSTERIOR, LOGOTIPOS GOB BC REFLECTIVOS LAMINADOS PARA LOS COSTADOS Y PARTE POSTERIOR. LEYENDA DE LA POLICIA ESTATAL DE SEGURIDAD Y CUSTODIA PENITENCIARIA, REFLECTIVOS LAMINADOS PARA LOS COSTADOS Y PARTE POSTERIOR. LOGOTIPOS CIRCULARES DE LA SSPE, PARA LOS COSTADOS Y PARTE POSTERIOR. LOGOTIPOS DEL SISTEMA ESTATAL PENITENCIARIO, PARA LOS COSTADOS Y PARTE POSTERIOR, LOGOTIPOS DEL SISTEMA ESTATAL PENITENCIARIO, PARA EL COFRE. 3 NÚMEROS BLANCOS, PARA LOS COSTADOS, SIGLAS SSPE, 3 NUMEROS COLOR AZUL PARA EL TECHO, PINTURA BICAPA APERLADA COLOR AZUL MARINO, CON 5 AÑOS DE GARANTÍA EN CORROSIÓN Y LEVANTAMIENTO DE LA PINTURA. FRANJAS AZULES DE COFRE A TOLDO  DE 21.5" Y FRANJA DE COLOR BLANCO DE 23"  ENTRE LAS AZULES QUE VA TAMBIEN DE COFRE A TOLDO DE LA UNIDAD, FRANJA AZUL QUE VA DE ESTRIBO HASIA ARRIBA POR TODO AL REDEDOR DE LA UNIDAD DE 36" QUEDANDO EL MARCO DE LAS VENTANAS BLANCAS. COLOR BLANCO, DEFENSA FRONTAL (BURRERA) DISEÑO PARALELO, CON DOS PLACAS LATERALES DE ACERO GARANTIA MINIMA DE 5 AÑOS. INCLUYE INSTALACIÓN DE SIRENA, BOCINA, ESTROBOS Y RADIO MÓVIL MATAR CON MODULO GPS, INCLUYE TODOS LOS CABLES Y TORNILLERÍA NECESARIA PARA SU CORRECTA INSTALACIÓN, ANTENA CORTA Y FILTRO. GARANTÍA DE SIRENA Y ESTROBOS DE 2 AÑOS, BALIZADO Y PINTURA GARANTÍA DE 5 AÑOS</v>
          </cell>
          <cell r="P587">
            <v>0</v>
          </cell>
          <cell r="Q587">
            <v>0</v>
          </cell>
          <cell r="R587">
            <v>0</v>
          </cell>
          <cell r="S587">
            <v>0</v>
          </cell>
          <cell r="T587">
            <v>0</v>
          </cell>
          <cell r="U587">
            <v>0</v>
          </cell>
          <cell r="V587">
            <v>0</v>
          </cell>
          <cell r="W587">
            <v>0</v>
          </cell>
          <cell r="X587">
            <v>0</v>
          </cell>
          <cell r="AA587" t="str">
            <v>3GCPC9EC5GG382237</v>
          </cell>
        </row>
        <row r="588">
          <cell r="O588">
            <v>0</v>
          </cell>
          <cell r="P588">
            <v>0</v>
          </cell>
          <cell r="Q588">
            <v>0</v>
          </cell>
          <cell r="R588">
            <v>0</v>
          </cell>
          <cell r="S588">
            <v>0</v>
          </cell>
          <cell r="T588">
            <v>0</v>
          </cell>
          <cell r="U588">
            <v>0</v>
          </cell>
          <cell r="V588">
            <v>0</v>
          </cell>
          <cell r="W588">
            <v>0</v>
          </cell>
          <cell r="X588">
            <v>0</v>
          </cell>
        </row>
        <row r="589">
          <cell r="D589">
            <v>0</v>
          </cell>
          <cell r="E589">
            <v>0</v>
          </cell>
          <cell r="F589">
            <v>0</v>
          </cell>
          <cell r="G589">
            <v>0</v>
          </cell>
          <cell r="H589">
            <v>0</v>
          </cell>
          <cell r="I589">
            <v>0</v>
          </cell>
          <cell r="L589" t="str">
            <v>IVAN IGNACIO RUIZ GONZALEZ</v>
          </cell>
          <cell r="M589">
            <v>0</v>
          </cell>
          <cell r="N589">
            <v>0</v>
          </cell>
          <cell r="O589">
            <v>0</v>
          </cell>
          <cell r="P589">
            <v>0</v>
          </cell>
          <cell r="Q589">
            <v>0</v>
          </cell>
          <cell r="R589">
            <v>0</v>
          </cell>
          <cell r="S589">
            <v>0</v>
          </cell>
          <cell r="T589">
            <v>0</v>
          </cell>
          <cell r="X589" t="str">
            <v>DIR. GER. DE CENTROS DE REDAP. Y REIN. S</v>
          </cell>
          <cell r="Y589">
            <v>0</v>
          </cell>
          <cell r="Z589">
            <v>0</v>
          </cell>
          <cell r="AA589">
            <v>0</v>
          </cell>
        </row>
        <row r="590">
          <cell r="D590" t="str">
            <v>INV-264519</v>
          </cell>
          <cell r="E590">
            <v>0</v>
          </cell>
          <cell r="F590">
            <v>0</v>
          </cell>
          <cell r="G590">
            <v>0</v>
          </cell>
          <cell r="H590">
            <v>0</v>
          </cell>
          <cell r="I590">
            <v>0</v>
          </cell>
          <cell r="J590">
            <v>0</v>
          </cell>
          <cell r="K590">
            <v>0</v>
          </cell>
          <cell r="L590">
            <v>0</v>
          </cell>
          <cell r="M590">
            <v>0</v>
          </cell>
          <cell r="O590" t="str">
            <v>PICK-UP PICK UP 4 PUERTAS MARCA CHEVROLET SILVERADO 2500 CC E, MODELO 2017,  CON N0. ECON. SSP-1017 MOTOR 5.3L, V8, POTENCIA 355 CF@ 5,600 RPM., TORQUE 383 LB-PIE@ 4,100 RPM COMO MÍNIMO, TRANSMISIÓN AUTOMÁTICA 6 VELOCIDADES, UBICACIÓN DE LA PALANCA COLUMNA DE DIRECCIÓN, TRACCIÓN TRASERA, DIRECCIÓN HIDRÁULICA, SUSPENSIÓN DELANTERA INDEPENDIENTE DE HORQUILLA, SUSPENSIÓN TRASERA RESORTES HELICOIDALES, EJE SÓLIDO, COMBUSTIBLE A GASOLINA, TANQUE DE COMBUSTIBLE DE 98L, LARGO 5,843 MM, ANCHO 2,032 MM, ALTO 1,884 MM, PESO BRUTO VEHICULAR 3,182 KG, CAPACIDAD DE CARGA 814 KG, CAPACIDAD DE ARRASTRE 2,909 KG, DISTANCIA ENTRE EJES 3,645 MM. AIRE ACONDICIONADO, ASIENTOS DELANTEROS CON ESPACIO DE ALMACENAMIENTO AL CENTRO CON DESCANSABRAZOS EL CUAL AL LEVANTARSE ES OTRO ASIENTO CON AJUSTES MANUALES CON 6 POSICIONES EL CONDUCTOR Y 4 POSICIONES EL DEL PASAJERO, ASIENTO DE BANCA TRASERO ABATIBLE 60/40, CRISTALES ELÉCTRICOS CON TINTADO LIGERO Y SEGURO ELÉCTRICO PARA VENTANAS TRASERAS EN PUERTA DEL CONDUCTOR, DEFENSAS DELANTERA Y TRASERA EN COLOR NEGRO, ESPEJOS EXT. ELÉCTRICOS O MANUALES, CON DESEMPAÑANTE Y ESPEJO RETROVISOR, LÁMPARA EXTERIOR DE CARGA, LÁMPARAS DE ENCENDIDO AUTOMÁTICO, LLANTAS P255/70 R17, PARRILLA COLOR NEGRO, RADIO AM/FM/CD/MP3, RINES DE ACERO, SEGUROS ELÉCTRICOS, VENTANA TRASERA CORREDIZA CON AJUSTE ELÉCTRICO, VOLANTE DE CUATRO BRAZOS CON CONTROL DE CRUCERO, ALARMA DE SEGURIDAD, BOLSAS DE AIRE FRONTALES Y LATERALES, CONTROL ELECTRÓNICO DE ESTABILIDAD, CONTROL DE VELOCIDAD ELECTRÓNICO, FRENOS DELANTEROS Y TRASEROS DE DISCO CON ABS, SISTEMA DE MONITOREO DE PRESIÓN DE LLANTAS, GARANTÍA DE 2 AÑOS/40,000 KMS. COMO MÍNIMO. DEBERÁ CONTAR CON TAPETES EN LA PARTE FRONTAL Y TRASERA. TORRETA ELECTRÓNICA: DE 102 LEDS FABRICADOS EN POLICARBONATO, LA TORRETA LLEVA INSTALADO UN KIT DE MONTAJE PERMANENTE DE NYLON@ZYLON EN COLOR NEGRO. BOCINA DE 100 WATTS DE SALIDA MARCA STAR/SVP MODELO D-60, MONTADA SOBRE UN SOPORTE DE USO RUDO EN ESCUADRA (TIPO L) Y CAMPANA FABRICADA EN MATERIAL PLÁSTICO DE “ABS” DE ALTO IMPACTO CON GARANTÍA DE UN AÑO. FUENTE DE PODER PARA LUCES ESTROBOSCOPICAS: CAPACIDAD DE 90 WATTS MARCA STAR/SVP MODELO RSK996P CON 4 FOCOS ESTROBOSCÓPICOS EN COLOR CLARO DE 100 WATTS CADA UNO, CON DOS CABLES FORRADOS DE 20 PIES DE LARGO, DOS CABLES FORRADOS DE 25 PIES DE LARGO CON AISLAMIENTO PARA 600 WATTS, CONECTORES DE TRES PINS A PRUEBA DE AGUA Y HUMEDAD, GARANTÍA DE UN AÑO. BALIZADO Y PINTURA DE FRANJAS AZULES PARA PICK UP APLICA PARA LAS OCHO UNIDADES LOGOTIPOS REFLECTIVOS LAMINADOS, PARA LOS COSTADOS Y PARTE POSTERIOR, LOGOTIPOS REFLECTIVOS LAMINADOS PARA LOS COSTADOS Y PARTE POSTERIOR, LOGOTIPOS GOB BC REFLECTIVOS LAMINADOS PARA LOS COSTADOS Y PARTE POSTERIOR. LEYENDA DE LA POLICIA ESTATAL DE SEGURIDAD Y CUSTODIA PENITENCIARIA, REFLECTIVOS LAMINADOS PARA LOS COSTADOS Y PARTE POSTERIOR. LOGOTIPOS CIRCULARES DE LA SSPE, PARA LOS COSTADOS Y PARTE POSTERIOR. LOGOTIPOS DEL SISTEMA ESTATAL PENITENCIARIO, PARA LOS COSTADOS Y PARTE POSTERIOR, LOGOTIPOS DEL SISTEMA ESTATAL PENITENCIARIO, PARA EL COFRE. 3 NÚMEROS BLANCOS, PARA LOS COSTADOS, SIGLAS SSPE, 3 NUMEROS COLOR AZUL PARA EL TECHO, PINTURA BICAPA APERLADA COLOR AZUL MARINO, CON 5 AÑOS DE GARANTÍA EN CORROSIÓN Y LEVANTAMIENTO DE LA PINTURA. FRANJAS AZULES DE COFRE A TOLDO  DE 21.5" Y FRANJA DE COLOR BLANCO DE 23"  ENTRE LAS AZULES QUE VA TAMBIEN DE COFRE A TOLDO DE LA UNIDAD, FRANJA AZUL QUE VA DE ESTRIBO HASIA ARRIBA POR TODO AL REDEDOR DE LA UNIDAD DE 36" QUEDANDO EL MARCO DE LAS VENTANAS BLANCAS. COLOR BLANCO, DEFENSA FRONTAL (BURRERA) DISEÑO PARALELO, CON DOS PLACAS LATERALES DE ACERO GARANTIA MINIMA DE 5 AÑOS. INCLUYE INSTALACIÓN DE SIRENA, BOCINA, ESTROBOS Y RADIO MÓVIL MATAR CON MODULO GPS, INCLUYE TODOS LOS CABLES Y TORNILLERÍA NECESARIA PARA SU CORRECTA INSTALACIÓN, ANTENA CORTA Y FILTRO. GARANTÍA DE SIRENA Y ESTROBOS DE 2 AÑOS, BALIZADO Y PINTURA GARANTÍA DE 5 AÑOS</v>
          </cell>
          <cell r="P590">
            <v>0</v>
          </cell>
          <cell r="Q590">
            <v>0</v>
          </cell>
          <cell r="R590">
            <v>0</v>
          </cell>
          <cell r="S590">
            <v>0</v>
          </cell>
          <cell r="T590">
            <v>0</v>
          </cell>
          <cell r="U590">
            <v>0</v>
          </cell>
          <cell r="V590">
            <v>0</v>
          </cell>
          <cell r="W590">
            <v>0</v>
          </cell>
          <cell r="X590">
            <v>0</v>
          </cell>
          <cell r="AA590" t="str">
            <v>3GCPC9EC6GG382165</v>
          </cell>
        </row>
        <row r="591">
          <cell r="O591">
            <v>0</v>
          </cell>
          <cell r="P591">
            <v>0</v>
          </cell>
          <cell r="Q591">
            <v>0</v>
          </cell>
          <cell r="R591">
            <v>0</v>
          </cell>
          <cell r="S591">
            <v>0</v>
          </cell>
          <cell r="T591">
            <v>0</v>
          </cell>
          <cell r="U591">
            <v>0</v>
          </cell>
          <cell r="V591">
            <v>0</v>
          </cell>
          <cell r="W591">
            <v>0</v>
          </cell>
          <cell r="X591">
            <v>0</v>
          </cell>
        </row>
        <row r="592">
          <cell r="D592">
            <v>0</v>
          </cell>
          <cell r="E592">
            <v>0</v>
          </cell>
          <cell r="F592">
            <v>0</v>
          </cell>
          <cell r="G592">
            <v>0</v>
          </cell>
          <cell r="H592">
            <v>0</v>
          </cell>
          <cell r="I592">
            <v>0</v>
          </cell>
          <cell r="L592" t="str">
            <v>JESUS DOMINGUEZ MARTINEZ</v>
          </cell>
          <cell r="M592">
            <v>0</v>
          </cell>
          <cell r="N592">
            <v>0</v>
          </cell>
          <cell r="O592">
            <v>0</v>
          </cell>
          <cell r="P592">
            <v>0</v>
          </cell>
          <cell r="Q592">
            <v>0</v>
          </cell>
          <cell r="R592">
            <v>0</v>
          </cell>
          <cell r="S592">
            <v>0</v>
          </cell>
          <cell r="T592">
            <v>0</v>
          </cell>
          <cell r="X592" t="str">
            <v>COMANDANCIA ESTATAL CERESO TIJUANA</v>
          </cell>
          <cell r="Y592">
            <v>0</v>
          </cell>
          <cell r="Z592">
            <v>0</v>
          </cell>
          <cell r="AA592">
            <v>0</v>
          </cell>
        </row>
        <row r="593">
          <cell r="D593" t="str">
            <v>INV-297696</v>
          </cell>
          <cell r="E593">
            <v>0</v>
          </cell>
          <cell r="F593">
            <v>0</v>
          </cell>
          <cell r="G593">
            <v>0</v>
          </cell>
          <cell r="H593">
            <v>0</v>
          </cell>
          <cell r="I593">
            <v>0</v>
          </cell>
          <cell r="J593">
            <v>0</v>
          </cell>
          <cell r="K593">
            <v>0</v>
          </cell>
          <cell r="L593">
            <v>0</v>
          </cell>
          <cell r="M593">
            <v>0</v>
          </cell>
          <cell r="O593" t="str">
            <v xml:space="preserve">PICK-UP VEHICULO TIPO PICK UP EQUIPADO COMO PATRULLA PICK UP 4 PUERTAS MODELO 2018,CON N0. ECON. SSP-1081  MOTOR 5.3L, V8, POTENCIA  355 CF@ 5,600 RPM., TORQUE 383 LB-PIE@ 4,100 RPM COMO MINIMO, TRANSMISIÓN AUTOMÁTICA 6 VELOLCIDADES, UBICACIÓN DE LA PALANCA COLUMNA DE DIRECCIÓN , TRACCIÓN TRASERA, DIRECCIÓN HIDRAULICA, SUSPENSIÓN DELANTERA INDEPENDIENTE DE HORQUILLA, SUSPENSION TRASERA RESORTES HELICOIDALES, EJE SÓLIDO, COMBUSTIBLE A GASOLINA, CAPACIDAD DEL TANQUE DE COMBUSTIBLE DE 98.4L, DIMENSIONES:  LARGO 5,843 MM., ANCHO 2,032 MM., ALTO 1,884 MM., PESO BRUTO VEHÍCULAR 3,182 KG. CAPACIDAD E CARGA 814 KG., CAPACIDAD DE ARRASTRE 9,909KG. DISTANCIA ENTRE EJES 3,645 MM. EQUIPADO CON : AIRE ACONDICIONADO, ASIENTOS DELANTEROS CON ESPACIO DE ALMACENAMIENTO AL CENTRO CON DESCANSABRAZOS EL CUAL AL LEVANTARSE ES OTRO ASIENTO CON AJUSTES MANUALES CON 6 POSICIONES EL CONDUCTOR Y 4 POSICIONES EL DEL PASAJERO, ASIENTO DE BANCA TRASERO ABATIBLE 60/40, CRISTALES ELÉCTRICOS CON TINTADO LIGERO U SEGURO ELECTRICO PARA VENTANAS TRASERAS EN PUERTA DEL CONDUCTOR, DEFENSAS DELANTERA Y TRASERA EN COLOR NEGRO, ESPEJOS EXT. ELÉCTRICOS O MANUALES, CON DESEMPAÑANTE Y ESPEJO RETROVISOR , LAMPARA EXTERIOR DE CARGA, LÁMPARAS DE ENCENDIDO AUTOMÁTICO,  LLANTAS P255/70 R17 PARRILLA COLOR NEGRO, RADIO AM/FM/CD/MP3, RINES DE ACERO, SEGUROS ELÉCTRICOS, , VENTANA TRASERA CORREDIZA CON AJUSTE ELECTRICO,  VOLANTE DE CUATRO BRAZOS CON CONTROL DE CRUCERO. SEGURIDAD:  ALARMA DE SEGURIDAD, BOLSAS DE AIRE FRONTALES Y LATERALES, CONTROL ELECTRONICO DE ESTABILIDAD, CONTROL DE VELOCIDAD ELECTRONICO,  FRENOS DELANTEROS Y TRASEROS DE DISCO CON  ABS, SISTEMA DE MONITOREO DE PRESIÓN DE LLANTAS, GARANTÍA DE 2 AÑOS/40,000 KMS. COMO MINIMO. DEBERA CONTAR CON TAPETES EN LA PARTE FRONTAL, TRASERA Y KIT DE SEGURIDAD ASI COMO EL SIGUIENTE EQUIPAMIENTO: TORRETA, MODULOS LEDS, ESTROBOS ,SIRENA CON BOCINA, BURRERA, PINTURA Y BALIZAMIENTO DE ACUERDO A LO SOLICITADO POR LA SSP.   
EQUIPAMIENTO PARA LAS DOS UNIDADES COMO SE DESCRIBE EN EL ANEXO TECNICO QUE SE ADJUNTA A LA PRESENTE SOLICITUD.
NOTA.TODO MATERIAL DEBE SER NUEVO
TIEMPO DE ENTREGA 60 DIAS NATURALES 
LUGAR DE ENTREGA : MEXICALI. EN LOS ALMACENES DE GOBIERNO DEL ESTADO CON DOMICILIO EN AV. MADERO 1981. TIEMPO DE ENTREGA 80 DIAS NATURALES.  
FORTALECIMIENTO AL SISTEMA PENITENCIARIO NACIONAL Y DE EJECUCIÓN DE MEDIDAS PARA ADOLESCENTES
FASP 2017
</v>
          </cell>
          <cell r="P593">
            <v>0</v>
          </cell>
          <cell r="Q593">
            <v>0</v>
          </cell>
          <cell r="R593">
            <v>0</v>
          </cell>
          <cell r="S593">
            <v>0</v>
          </cell>
          <cell r="T593">
            <v>0</v>
          </cell>
          <cell r="U593">
            <v>0</v>
          </cell>
          <cell r="V593">
            <v>0</v>
          </cell>
          <cell r="W593">
            <v>0</v>
          </cell>
          <cell r="X593">
            <v>0</v>
          </cell>
          <cell r="AA593" t="str">
            <v>3GCPC9EC3JG134740</v>
          </cell>
        </row>
        <row r="594">
          <cell r="O594">
            <v>0</v>
          </cell>
          <cell r="P594">
            <v>0</v>
          </cell>
          <cell r="Q594">
            <v>0</v>
          </cell>
          <cell r="R594">
            <v>0</v>
          </cell>
          <cell r="S594">
            <v>0</v>
          </cell>
          <cell r="T594">
            <v>0</v>
          </cell>
          <cell r="U594">
            <v>0</v>
          </cell>
          <cell r="V594">
            <v>0</v>
          </cell>
          <cell r="W594">
            <v>0</v>
          </cell>
          <cell r="X594">
            <v>0</v>
          </cell>
        </row>
        <row r="595">
          <cell r="D595">
            <v>0</v>
          </cell>
          <cell r="E595">
            <v>0</v>
          </cell>
          <cell r="F595">
            <v>0</v>
          </cell>
          <cell r="G595">
            <v>0</v>
          </cell>
          <cell r="H595">
            <v>0</v>
          </cell>
          <cell r="I595">
            <v>0</v>
          </cell>
          <cell r="L595" t="str">
            <v>JESUS DOMINGUEZ MARTINEZ</v>
          </cell>
          <cell r="M595">
            <v>0</v>
          </cell>
          <cell r="N595">
            <v>0</v>
          </cell>
          <cell r="O595">
            <v>0</v>
          </cell>
          <cell r="P595">
            <v>0</v>
          </cell>
          <cell r="Q595">
            <v>0</v>
          </cell>
          <cell r="R595">
            <v>0</v>
          </cell>
          <cell r="S595">
            <v>0</v>
          </cell>
          <cell r="T595">
            <v>0</v>
          </cell>
          <cell r="X595" t="str">
            <v>COMANDANCIA ESTATAL CERESO TIJUANA</v>
          </cell>
          <cell r="Y595">
            <v>0</v>
          </cell>
          <cell r="Z595">
            <v>0</v>
          </cell>
          <cell r="AA595">
            <v>0</v>
          </cell>
        </row>
        <row r="596">
          <cell r="D596" t="str">
            <v>INV-297697</v>
          </cell>
          <cell r="E596">
            <v>0</v>
          </cell>
          <cell r="F596">
            <v>0</v>
          </cell>
          <cell r="G596">
            <v>0</v>
          </cell>
          <cell r="H596">
            <v>0</v>
          </cell>
          <cell r="I596">
            <v>0</v>
          </cell>
          <cell r="J596">
            <v>0</v>
          </cell>
          <cell r="K596">
            <v>0</v>
          </cell>
          <cell r="L596">
            <v>0</v>
          </cell>
          <cell r="M596">
            <v>0</v>
          </cell>
          <cell r="O596" t="str">
            <v xml:space="preserve">PICK-UP VEHICULO TIPO PICK UP EQUIPADO COMO PATRULLA PICK UP 4 PUERTAS MODELO 2018,CON N0. ECON. SSP-1082  MOTOR 5.3L, V8, POTENCIA  355 CF@ 5,600 RPM., TORQUE 383 LB-PIE@ 4,100 RPM COMO MINIMO, TRANSMISIÓN AUTOMÁTICA 6 VELOLCIDADES, UBICACIÓN DE LA PALANCA COLUMNA DE DIRECCIÓN , TRACCIÓN TRASERA, DIRECCIÓN HIDRAULICA, SUSPENSIÓN DELANTERA INDEPENDIENTE DE HORQUILLA, SUSPENSION TRASERA RESORTES HELICOIDALES, EJE SÓLIDO, COMBUSTIBLE A GASOLINA, CAPACIDAD DEL TANQUE DE COMBUSTIBLE DE 98.4L, DIMENSIONES:  LARGO 5,843 MM., ANCHO 2,032 MM., ALTO 1,884 MM., PESO BRUTO VEHÍCULAR 3,182 KG. CAPACIDAD E CARGA 814 KG., CAPACIDAD DE ARRASTRE 9,909KG. DISTANCIA ENTRE EJES 3,645 MM. EQUIPADO CON : AIRE ACONDICIONADO, ASIENTOS DELANTEROS CON ESPACIO DE ALMACENAMIENTO AL CENTRO CON DESCANSABRAZOS EL CUAL AL LEVANTARSE ES OTRO ASIENTO CON AJUSTES MANUALES CON 6 POSICIONES EL CONDUCTOR Y 4 POSICIONES EL DEL PASAJERO, ASIENTO DE BANCA TRASERO ABATIBLE 60/40, CRISTALES ELÉCTRICOS CON TINTADO LIGERO U SEGURO ELECTRICO PARA VENTANAS TRASERAS EN PUERTA DEL CONDUCTOR, DEFENSAS DELANTERA Y TRASERA EN COLOR NEGRO, ESPEJOS EXT. ELÉCTRICOS O MANUALES, CON DESEMPAÑANTE Y ESPEJO RETROVISOR , LAMPARA EXTERIOR DE CARGA, LÁMPARAS DE ENCENDIDO AUTOMÁTICO,  LLANTAS P255/70 R17 PARRILLA COLOR NEGRO, RADIO AM/FM/CD/MP3, RINES DE ACERO, SEGUROS ELÉCTRICOS, , VENTANA TRASERA CORREDIZA CON AJUSTE ELECTRICO,  VOLANTE DE CUATRO BRAZOS CON CONTROL DE CRUCERO. SEGURIDAD:  ALARMA DE SEGURIDAD, BOLSAS DE AIRE FRONTALES Y LATERALES, CONTROL ELECTRONICO DE ESTABILIDAD, CONTROL DE VELOCIDAD ELECTRONICO,  FRENOS DELANTEROS Y TRASEROS DE DISCO CON  ABS, SISTEMA DE MONITOREO DE PRESIÓN DE LLANTAS, GARANTÍA DE 2 AÑOS/40,000 KMS. COMO MINIMO. DEBERA CONTAR CON TAPETES EN LA PARTE FRONTAL, TRASERA Y KIT DE SEGURIDAD ASI COMO EL SIGUIENTE EQUIPAMIENTO: TORRETA, MODULOS LEDS, ESTROBOS ,SIRENA CON BOCINA, BURRERA, PINTURA Y BALIZAMIENTO DE ACUERDO A LO SOLICITADO POR LA SSP.   
EQUIPAMIENTO PARA LAS DOS UNIDADES COMO SE DESCRIBE EN EL ANEXO TECNICO QUE SE ADJUNTA A LA PRESENTE SOLICITUD.
NOTA.TODO MATERIAL DEBE SER NUEVO
TIEMPO DE ENTREGA 60 DIAS NATURALES 
LUGAR DE ENTREGA : MEXICALI. EN LOS ALMACENES DE GOBIERNO DEL ESTADO CON DOMICILIO EN AV. MADERO 1981. TIEMPO DE ENTREGA 80 DIAS NATURALES.  
FORTALECIMIENTO AL SISTEMA PENITENCIARIO NACIONAL Y DE EJECUCIÓN DE MEDIDAS PARA ADOLESCENTES
FASP 2017
</v>
          </cell>
          <cell r="P596">
            <v>0</v>
          </cell>
          <cell r="Q596">
            <v>0</v>
          </cell>
          <cell r="R596">
            <v>0</v>
          </cell>
          <cell r="S596">
            <v>0</v>
          </cell>
          <cell r="T596">
            <v>0</v>
          </cell>
          <cell r="U596">
            <v>0</v>
          </cell>
          <cell r="V596">
            <v>0</v>
          </cell>
          <cell r="W596">
            <v>0</v>
          </cell>
          <cell r="X596">
            <v>0</v>
          </cell>
          <cell r="AA596" t="str">
            <v>3GCPC9EC1JG113854</v>
          </cell>
        </row>
        <row r="597">
          <cell r="O597">
            <v>0</v>
          </cell>
          <cell r="P597">
            <v>0</v>
          </cell>
          <cell r="Q597">
            <v>0</v>
          </cell>
          <cell r="R597">
            <v>0</v>
          </cell>
          <cell r="S597">
            <v>0</v>
          </cell>
          <cell r="T597">
            <v>0</v>
          </cell>
          <cell r="U597">
            <v>0</v>
          </cell>
          <cell r="V597">
            <v>0</v>
          </cell>
          <cell r="W597">
            <v>0</v>
          </cell>
          <cell r="X597">
            <v>0</v>
          </cell>
        </row>
        <row r="598">
          <cell r="D598">
            <v>0</v>
          </cell>
          <cell r="E598">
            <v>0</v>
          </cell>
          <cell r="F598">
            <v>0</v>
          </cell>
          <cell r="G598">
            <v>0</v>
          </cell>
          <cell r="H598">
            <v>0</v>
          </cell>
          <cell r="I598">
            <v>0</v>
          </cell>
          <cell r="L598" t="str">
            <v>JESUS DOMINGUEZ MARTINEZ</v>
          </cell>
          <cell r="M598">
            <v>0</v>
          </cell>
          <cell r="N598">
            <v>0</v>
          </cell>
          <cell r="O598">
            <v>0</v>
          </cell>
          <cell r="P598">
            <v>0</v>
          </cell>
          <cell r="Q598">
            <v>0</v>
          </cell>
          <cell r="R598">
            <v>0</v>
          </cell>
          <cell r="S598">
            <v>0</v>
          </cell>
          <cell r="T598">
            <v>0</v>
          </cell>
          <cell r="X598" t="str">
            <v>COMANDANCIA ESTATAL CERESO TIJUANA</v>
          </cell>
          <cell r="Y598">
            <v>0</v>
          </cell>
          <cell r="Z598">
            <v>0</v>
          </cell>
          <cell r="AA598">
            <v>0</v>
          </cell>
        </row>
        <row r="599">
          <cell r="D599" t="str">
            <v>INV-345196</v>
          </cell>
          <cell r="E599">
            <v>0</v>
          </cell>
          <cell r="F599">
            <v>0</v>
          </cell>
          <cell r="G599">
            <v>0</v>
          </cell>
          <cell r="H599">
            <v>0</v>
          </cell>
          <cell r="I599">
            <v>0</v>
          </cell>
          <cell r="J599">
            <v>0</v>
          </cell>
          <cell r="K599">
            <v>0</v>
          </cell>
          <cell r="L599">
            <v>0</v>
          </cell>
          <cell r="M599">
            <v>0</v>
          </cell>
          <cell r="O599" t="str">
            <v>PICK-UP PICK UP 4 PUERTAS   MARCA CHEVROLET  MODELO SILVERADO 2018  CON N0. ECON SSP-1104  MOTOR 5.3L, V8  POTENCIA  355 CF@ 5,600 RPM.  TORQUE  383 LB-PIE@ 4,100 RPM MÍNIMO  TRANSMISIÓN AUTOMÁTICA 6 VELOCIDADES  UBICACIÓN DE LA PALANCA EN COLUMNA DE DIRECCIÓN  TRACCIÓN TRASERA  DIRECCIÓN HIDRÁULICA  SUSPENSIÓN DELANTERA INDEPENDIENTE DE HORQUILLA  SUSPENSIÓN TRASERA  DE RESORTES HELICOIDALES  EJE SÓLIDO  COMBUSTIBLE A GASOLINA  CAPACIDAD DEL TANQUE 98.4L  DIMENSIONES: LARGO 5,843 MM. ANCHO 2,032 MM., ALTO 1,884 MM.  PESO BRUTO VEHICULAR 3,182 KG.  CAPACIDAD DE CARGA 814 KG.  CAPACIDAD DE ARRASTRE 2,909KG.  DISTANCIA ENTRE EJES 3,645 MM.  EQUIPADO CON:  AIRE ACONDICIONADO  ASIENTOS DELANTEROS CON ESPACIO DE ALMACENAMIENTO AL CENTRO  CON DESCANSA BRAZOS EL CUAL AL LEVANTARSE  ES OTRO ASIENTO  AJUSTES MANUALES  6 POSICIONES AL CONDUCTOR Y 4 PÓSICIONES EL DEL PASAJERO  ASIENTO DE BANCA TRASERO ABATIBLE 60/40,   CRISTALES ELÉCTRICOS CON TINTANDO LIGERO   SEGURO ELÉCTRICO PARA VENTANAS TRASERAS EN PUERTA DEL CONDUCTOR  DEFENSAS DELANTERA Y TRASERA EN COLOR NEGRO  ESPEJOS EXT, ELÉCTRICOS O MANUALES, CON DESEMPAÑANTE Y ESPEJO RETROVISOR  LÁMPARA EXTERIOR DE CARGA  LÁMPARA DE ENCENDIDO AUTOMÁTICO  LLANTAS P255/70 R16  PARRILLA COLOR NEGRO  RADIO AM/FM/CD/MP3  RINES DE ACERO  SEGUROS ELÉCTRICOS  VENTANA TRASERA CORREDIZA, CON AJUSTE ELÉCTRICO  VOLANTE DE CUATRO BRAZOS CON CONTROL DE CRUCERO.    SEGURIDAD :    ALARMA DE SEGURIDAD  6 BOLSAS DE AIRE FRONTALES Y LATERALES  CONTROL ELÉCTRICO DE ESTABILIDAD  CONTROL DE VELOCIDAD ELECTRÓNICO  FRENOS DELANTEROS Y TRASEROS DE DISCO (ABS)  SISTEMA DE MONITOREO DE PRESIÓN DE LLANTAS  GARANTÍA MÍNIMA DE DOS AÑOS O 40,000. KILOMETROS.  DEBERA CONTAR CON TAPETES EN LA PARTE FRONTAL Y TRASERA Y UN KIT DE SEGURIDAD      DEBERA INCLUIR EL SIGUIENTE EQUIPAMIENTO Y SU CORRECTA INSTALACIÓN:  TORRETA CON MÓDULOS DE LED, ESTROBOS, SIRENAS CON BOCILA, BURRERA, PINTURA Y BALIZAMIENTO DE ACUERDO A LO SOLICITADO POR LA SSP.</v>
          </cell>
          <cell r="P599">
            <v>0</v>
          </cell>
          <cell r="Q599">
            <v>0</v>
          </cell>
          <cell r="R599">
            <v>0</v>
          </cell>
          <cell r="S599">
            <v>0</v>
          </cell>
          <cell r="T599">
            <v>0</v>
          </cell>
          <cell r="U599">
            <v>0</v>
          </cell>
          <cell r="V599">
            <v>0</v>
          </cell>
          <cell r="W599">
            <v>0</v>
          </cell>
          <cell r="X599">
            <v>0</v>
          </cell>
          <cell r="AA599" t="str">
            <v>3GCPC9EC6JG572748</v>
          </cell>
        </row>
        <row r="600">
          <cell r="O600">
            <v>0</v>
          </cell>
          <cell r="P600">
            <v>0</v>
          </cell>
          <cell r="Q600">
            <v>0</v>
          </cell>
          <cell r="R600">
            <v>0</v>
          </cell>
          <cell r="S600">
            <v>0</v>
          </cell>
          <cell r="T600">
            <v>0</v>
          </cell>
          <cell r="U600">
            <v>0</v>
          </cell>
          <cell r="V600">
            <v>0</v>
          </cell>
          <cell r="W600">
            <v>0</v>
          </cell>
          <cell r="X600">
            <v>0</v>
          </cell>
        </row>
        <row r="601">
          <cell r="D601">
            <v>0</v>
          </cell>
          <cell r="E601">
            <v>0</v>
          </cell>
          <cell r="F601">
            <v>0</v>
          </cell>
          <cell r="G601">
            <v>0</v>
          </cell>
          <cell r="H601">
            <v>0</v>
          </cell>
          <cell r="I601">
            <v>0</v>
          </cell>
          <cell r="L601" t="str">
            <v>JESUS DOMINGUEZ MARTINEZ</v>
          </cell>
          <cell r="M601">
            <v>0</v>
          </cell>
          <cell r="N601">
            <v>0</v>
          </cell>
          <cell r="O601">
            <v>0</v>
          </cell>
          <cell r="P601">
            <v>0</v>
          </cell>
          <cell r="Q601">
            <v>0</v>
          </cell>
          <cell r="R601">
            <v>0</v>
          </cell>
          <cell r="S601">
            <v>0</v>
          </cell>
          <cell r="T601">
            <v>0</v>
          </cell>
          <cell r="X601" t="str">
            <v>COMANDANCIA ESTATAL CERESO TIJUANA</v>
          </cell>
          <cell r="Y601">
            <v>0</v>
          </cell>
          <cell r="Z601">
            <v>0</v>
          </cell>
          <cell r="AA601">
            <v>0</v>
          </cell>
        </row>
        <row r="602">
          <cell r="D602" t="str">
            <v>INV-345197</v>
          </cell>
          <cell r="E602">
            <v>0</v>
          </cell>
          <cell r="F602">
            <v>0</v>
          </cell>
          <cell r="G602">
            <v>0</v>
          </cell>
          <cell r="H602">
            <v>0</v>
          </cell>
          <cell r="I602">
            <v>0</v>
          </cell>
          <cell r="J602">
            <v>0</v>
          </cell>
          <cell r="K602">
            <v>0</v>
          </cell>
          <cell r="L602">
            <v>0</v>
          </cell>
          <cell r="M602">
            <v>0</v>
          </cell>
          <cell r="O602" t="str">
            <v>PICK-UP PICK UP 4 PUERTAS   MARCA CHEVROLET  MODELO SILVERADO 2018   CON N0. ECON SSP-1105 MOTOR 5.3L, V8  POTENCIA  355 CF@ 5,600 RPM.  TORQUE  383 LB-PIE@ 4,100 RPM MÍNIMO  TRANSMISIÓN AUTOMÁTICA 6 VELOCIDADES  UBICACIÓN DE LA PALANCA EN COLUMNA DE DIRECCIÓN  TRACCIÓN TRASERA  DIRECCIÓN HIDRÁULICA  SUSPENSIÓN DELANTERA INDEPENDIENTE DE HORQUILLA  SUSPENSIÓN TRASERA  DE RESORTES HELICOIDALES  EJE SÓLIDO  COMBUSTIBLE A GASOLINA  CAPACIDAD DEL TANQUE 98.4L  DIMENSIONES: LARGO 5,843 MM. ANCHO 2,032 MM., ALTO 1,884 MM.  PESO BRUTO VEHICULAR 3,182 KG.  CAPACIDAD DE CARGA 814 KG.  CAPACIDAD DE ARRASTRE 2,909KG.  DISTANCIA ENTRE EJES 3,645 MM.  EQUIPADO CON:  AIRE ACONDICIONADO  ASIENTOS DELANTEROS CON ESPACIO DE ALMACENAMIENTO AL CENTRO  CON DESCANSA BRAZOS EL CUAL AL LEVANTARSE  ES OTRO ASIENTO  AJUSTES MANUALES  6 POSICIONES AL CONDUCTOR Y 4 PÓSICIONES EL DEL PASAJERO  ASIENTO DE BANCA TRASERO ABATIBLE 60/40,   CRISTALES ELÉCTRICOS CON TINTANDO LIGERO   SEGURO ELÉCTRICO PARA VENTANAS TRASERAS EN PUERTA DEL CONDUCTOR  DEFENSAS DELANTERA Y TRASERA EN COLOR NEGRO  ESPEJOS EXT, ELÉCTRICOS O MANUALES, CON DESEMPAÑANTE Y ESPEJO RETROVISOR  LÁMPARA EXTERIOR DE CARGA  LÁMPARA DE ENCENDIDO AUTOMÁTICO  LLANTAS P255/70 R16  PARRILLA COLOR NEGRO  RADIO AM/FM/CD/MP3  RINES DE ACERO  SEGUROS ELÉCTRICOS  VENTANA TRASERA CORREDIZA, CON AJUSTE ELÉCTRICO  VOLANTE DE CUATRO BRAZOS CON CONTROL DE CRUCERO.    SEGURIDAD :    ALARMA DE SEGURIDAD  6 BOLSAS DE AIRE FRONTALES Y LATERALES  CONTROL ELÉCTRICO DE ESTABILIDAD  CONTROL DE VELOCIDAD ELECTRÓNICO  FRENOS DELANTEROS Y TRASEROS DE DISCO (ABS)  SISTEMA DE MONITOREO DE PRESIÓN DE LLANTAS  GARANTÍA MÍNIMA DE DOS AÑOS O 40,000. KILOMETROS.  DEBERA CONTAR CON TAPETES EN LA PARTE FRONTAL Y TRASERA Y UN KIT DE SEGURIDAD      DEBERA INCLUIR EL SIGUIENTE EQUIPAMIENTO Y SU CORRECTA INSTALACIÓN:  TORRETA CON MÓDULOS DE LED, ESTROBOS, SIRENAS CON BOCILA, BURRERA, PINTURA Y BALIZAMIENTO DE ACUERDO A LO SOLICITADO POR LA SSP.</v>
          </cell>
          <cell r="P602">
            <v>0</v>
          </cell>
          <cell r="Q602">
            <v>0</v>
          </cell>
          <cell r="R602">
            <v>0</v>
          </cell>
          <cell r="S602">
            <v>0</v>
          </cell>
          <cell r="T602">
            <v>0</v>
          </cell>
          <cell r="U602">
            <v>0</v>
          </cell>
          <cell r="V602">
            <v>0</v>
          </cell>
          <cell r="W602">
            <v>0</v>
          </cell>
          <cell r="X602">
            <v>0</v>
          </cell>
          <cell r="AA602" t="str">
            <v>3GCPC9EC4JG571016</v>
          </cell>
        </row>
        <row r="603">
          <cell r="O603">
            <v>0</v>
          </cell>
          <cell r="P603">
            <v>0</v>
          </cell>
          <cell r="Q603">
            <v>0</v>
          </cell>
          <cell r="R603">
            <v>0</v>
          </cell>
          <cell r="S603">
            <v>0</v>
          </cell>
          <cell r="T603">
            <v>0</v>
          </cell>
          <cell r="U603">
            <v>0</v>
          </cell>
          <cell r="V603">
            <v>0</v>
          </cell>
          <cell r="W603">
            <v>0</v>
          </cell>
          <cell r="X603">
            <v>0</v>
          </cell>
        </row>
        <row r="604">
          <cell r="D604">
            <v>0</v>
          </cell>
          <cell r="E604">
            <v>0</v>
          </cell>
          <cell r="F604">
            <v>0</v>
          </cell>
          <cell r="G604">
            <v>0</v>
          </cell>
          <cell r="H604">
            <v>0</v>
          </cell>
          <cell r="I604">
            <v>0</v>
          </cell>
          <cell r="L604" t="str">
            <v>IVAN IGNACIO RUIZ GONZALEZ</v>
          </cell>
          <cell r="M604">
            <v>0</v>
          </cell>
          <cell r="N604">
            <v>0</v>
          </cell>
          <cell r="O604">
            <v>0</v>
          </cell>
          <cell r="P604">
            <v>0</v>
          </cell>
          <cell r="Q604">
            <v>0</v>
          </cell>
          <cell r="R604">
            <v>0</v>
          </cell>
          <cell r="S604">
            <v>0</v>
          </cell>
          <cell r="T604">
            <v>0</v>
          </cell>
          <cell r="X604" t="str">
            <v>S.S.P. SUBCOMANDANCIA PROCESAL MEXICALI</v>
          </cell>
          <cell r="Y604">
            <v>0</v>
          </cell>
          <cell r="Z604">
            <v>0</v>
          </cell>
          <cell r="AA604">
            <v>0</v>
          </cell>
        </row>
        <row r="605">
          <cell r="D605" t="str">
            <v>INV-345198</v>
          </cell>
          <cell r="E605">
            <v>0</v>
          </cell>
          <cell r="F605">
            <v>0</v>
          </cell>
          <cell r="G605">
            <v>0</v>
          </cell>
          <cell r="H605">
            <v>0</v>
          </cell>
          <cell r="I605">
            <v>0</v>
          </cell>
          <cell r="J605">
            <v>0</v>
          </cell>
          <cell r="K605">
            <v>0</v>
          </cell>
          <cell r="L605">
            <v>0</v>
          </cell>
          <cell r="M605">
            <v>0</v>
          </cell>
          <cell r="O605" t="str">
            <v>PICK-UP PICK UP 4 PUERTAS   MARCA CHEVROLET  MODELO SILVERADO 2018    CON N0. ECON SSP-1106 MOTOR 5.3L, V8  POTENCIA  355 CF@ 5,600 RPM.  TORQUE  383 LB-PIE@ 4,100 RPM MÍNIMO  TRANSMISIÓN AUTOMÁTICA 6 VELOCIDADES  UBICACIÓN DE LA PALANCA EN COLUMNA DE DIRECCIÓN  TRACCIÓN TRASERA  DIRECCIÓN HIDRÁULICA  SUSPENSIÓN DELANTERA INDEPENDIENTE DE HORQUILLA  SUSPENSIÓN TRASERA  DE RESORTES HELICOIDALES  EJE SÓLIDO  COMBUSTIBLE A GASOLINA  CAPACIDAD DEL TANQUE 98.4L  DIMENSIONES: LARGO 5,843 MM. ANCHO 2,032 MM., ALTO 1,884 MM.  PESO BRUTO VEHICULAR 3,182 KG.  CAPACIDAD DE CARGA 814 KG.  CAPACIDAD DE ARRASTRE 2,909KG.  DISTANCIA ENTRE EJES 3,645 MM.  EQUIPADO CON:  AIRE ACONDICIONADO  ASIENTOS DELANTEROS CON ESPACIO DE ALMACENAMIENTO AL CENTRO  CON DESCANSA BRAZOS EL CUAL AL LEVANTARSE  ES OTRO ASIENTO  AJUSTES MANUALES  6 POSICIONES AL CONDUCTOR Y 4 PÓSICIONES EL DEL PASAJERO  ASIENTO DE BANCA TRASERO ABATIBLE 60/40,   CRISTALES ELÉCTRICOS CON TINTANDO LIGERO   SEGURO ELÉCTRICO PARA VENTANAS TRASERAS EN PUERTA DEL CONDUCTOR  DEFENSAS DELANTERA Y TRASERA EN COLOR NEGRO  ESPEJOS EXT, ELÉCTRICOS O MANUALES, CON DESEMPAÑANTE Y ESPEJO RETROVISOR  LÁMPARA EXTERIOR DE CARGA  LÁMPARA DE ENCENDIDO AUTOMÁTICO  LLANTAS P255/70 R16  PARRILLA COLOR NEGRO  RADIO AM/FM/CD/MP3  RINES DE ACERO  SEGUROS ELÉCTRICOS  VENTANA TRASERA CORREDIZA, CON AJUSTE ELÉCTRICO  VOLANTE DE CUATRO BRAZOS CON CONTROL DE CRUCERO.    SEGURIDAD :    ALARMA DE SEGURIDAD  6 BOLSAS DE AIRE FRONTALES Y LATERALES  CONTROL ELÉCTRICO DE ESTABILIDAD  CONTROL DE VELOCIDAD ELECTRÓNICO  FRENOS DELANTEROS Y TRASEROS DE DISCO (ABS)  SISTEMA DE MONITOREO DE PRESIÓN DE LLANTAS  GARANTÍA MÍNIMA DE DOS AÑOS O 40,000. KILOMETROS.  DEBERA CONTAR CON TAPETES EN LA PARTE FRONTAL Y TRASERA Y UN KIT DE SEGURIDAD      DEBERA INCLUIR EL SIGUIENTE EQUIPAMIENTO Y SU CORRECTA INSTALACIÓN:  TORRETA CON MÓDULOS DE LED, ESTROBOS, SIRENAS CON BOCILA, BURRERA, PINTURA Y BALIZAMIENTO DE ACUERDO A LO SOLICITADO POR LA SSP.</v>
          </cell>
          <cell r="P605">
            <v>0</v>
          </cell>
          <cell r="Q605">
            <v>0</v>
          </cell>
          <cell r="R605">
            <v>0</v>
          </cell>
          <cell r="S605">
            <v>0</v>
          </cell>
          <cell r="T605">
            <v>0</v>
          </cell>
          <cell r="U605">
            <v>0</v>
          </cell>
          <cell r="V605">
            <v>0</v>
          </cell>
          <cell r="W605">
            <v>0</v>
          </cell>
          <cell r="X605">
            <v>0</v>
          </cell>
          <cell r="AA605" t="str">
            <v>3GCPC9EC6JG571356</v>
          </cell>
        </row>
        <row r="606">
          <cell r="O606">
            <v>0</v>
          </cell>
          <cell r="P606">
            <v>0</v>
          </cell>
          <cell r="Q606">
            <v>0</v>
          </cell>
          <cell r="R606">
            <v>0</v>
          </cell>
          <cell r="S606">
            <v>0</v>
          </cell>
          <cell r="T606">
            <v>0</v>
          </cell>
          <cell r="U606">
            <v>0</v>
          </cell>
          <cell r="V606">
            <v>0</v>
          </cell>
          <cell r="W606">
            <v>0</v>
          </cell>
          <cell r="X606">
            <v>0</v>
          </cell>
        </row>
        <row r="607">
          <cell r="D607">
            <v>0</v>
          </cell>
          <cell r="E607">
            <v>0</v>
          </cell>
          <cell r="F607">
            <v>0</v>
          </cell>
          <cell r="G607">
            <v>0</v>
          </cell>
          <cell r="H607">
            <v>0</v>
          </cell>
          <cell r="I607">
            <v>0</v>
          </cell>
          <cell r="L607" t="str">
            <v>IVAN IGNACIO RUIZ GONZALEZ</v>
          </cell>
          <cell r="M607">
            <v>0</v>
          </cell>
          <cell r="N607">
            <v>0</v>
          </cell>
          <cell r="O607">
            <v>0</v>
          </cell>
          <cell r="P607">
            <v>0</v>
          </cell>
          <cell r="Q607">
            <v>0</v>
          </cell>
          <cell r="R607">
            <v>0</v>
          </cell>
          <cell r="S607">
            <v>0</v>
          </cell>
          <cell r="T607">
            <v>0</v>
          </cell>
          <cell r="X607" t="str">
            <v>S.S.P. SUBCOMANDANCIA PROCESAL MEXICALI</v>
          </cell>
          <cell r="Y607">
            <v>0</v>
          </cell>
          <cell r="Z607">
            <v>0</v>
          </cell>
          <cell r="AA607">
            <v>0</v>
          </cell>
        </row>
        <row r="608">
          <cell r="D608" t="str">
            <v>INV-345199</v>
          </cell>
          <cell r="E608">
            <v>0</v>
          </cell>
          <cell r="F608">
            <v>0</v>
          </cell>
          <cell r="G608">
            <v>0</v>
          </cell>
          <cell r="H608">
            <v>0</v>
          </cell>
          <cell r="I608">
            <v>0</v>
          </cell>
          <cell r="J608">
            <v>0</v>
          </cell>
          <cell r="K608">
            <v>0</v>
          </cell>
          <cell r="L608">
            <v>0</v>
          </cell>
          <cell r="M608">
            <v>0</v>
          </cell>
          <cell r="O608" t="str">
            <v>VAN VEHÍCULO TIPO CARGO VAN  MARCA CHEVROLET   MODELO 2018  CON N0. ECON SSP-1107   MOTOR 4.3L , V6  POTENCIA 285HP, 5300RPM  TORQUE 305 LIB-PIE @ 3900 RPM COMO MÍNIMO  DIRECCIÓN DE PIÑÓN Y CREMALLERA   SUSPENSIÓN DELANTERA INDEPENDIENTE CON RESORTES HELICOIDALES   AMORTIGUADORES Y BARRA ESTABILIZADORA  SUSPENSIÓN TRASERA CON AMORTIGUADORES Y MUELLES MULTI HOJAS  TRANSMISIÓN AUTOMÁTICA DE OCHO VELOCIDADES CON SOBRE MARCHA  FRENOS DE DISCO EN LAS CUATRO RUEDAS CON SISTEMA ABS  AIRE ACONDICIONADO DELANTERO CON CONTROLES MANUALES  ASIENTOS DELANTEROS DE CUBO RECLINABLES CON RESPALDO ALTO  CABECERAS AJUSTABLES Y FORRADOS EN TELA  CALEFACCIÓN AUXILIAR  CUBIERTA DEL PISO EN VINIL  LÁMPARA DE DOMO EN COMPARTIMIENTO DELANTERO, CENTRAL Y TRASERO  PANEL DE INSTRUMENTOS CON VELOCÍMETRO, ODÓMETRO DE VIAJE, TEMPERATURA DEL MOTOR, VOLTÍMETRO, INDICADOR DE PRESIÓN DE ACEITE Y NIVEL DE GASOLINA  RADIO AM/FM ESTÉREO CON BUSCADOR E IDENTIFICADOR DE LA SEÑAL Y RELOJ  ESPEJOS EXTERIORES PLEGABLES DE COLOR NEGRO  PUERTA PARA ACCESO TRASERO TIPO BANDERA CON BISAGRAS  PUERTA LATERAL DERECHA CORREDIZA  BARRAS DE PROTECCIÓN LATERAL CONTRA IMPACTOS EN LAS PUERTAS  DEL CONDUCTOR, PASAJERO Y EN PUERTAS LATERALES DE ACCESO  CÁMARA DE VISIÓN TRASERA CON DESPLIEGUE PARCIAL EN EL ESPEJO  BOLSAS DE AIRE PARA EL CONDUCTOR Y PASAJERO, CON SENSOR DE OCUPACIÓN  CAPACIDAD DE CARGA DE  1,966.00 KG,  CAPACIDAD DE ARRASTRE DE 3,266.00 KG  ALTURA TOTAL 214.6 CM, ANCHO 201.2 CM, LARGO TOTAL 569.20CM  FAROS DE HALÓGENO  SISTEMA DE INMOVILIZACIÓN PASS LOCK  CAPACIDAD DEL TANQUE DE GASOLINA DE 117 LTS   GARANTÍA MÍNIMA DE DOS AÑOS O 40,000 KMS.    DEBERÁ INCLUIR TAPETES Y KIT DE SEGURIDAD    DEBERA INCLUIR EL SIGUIENTE EQUIPAMIENTO Y SU CORRECTA INSTALACIÓN:  •	TORRETA, MÓDULOS DE LED, ESTROBOS, SIRENA CON BOCINA, BURRERA, PINTURA Y BALIZADO DE ACUERDO A LO SOLICITADO POR SSP.</v>
          </cell>
          <cell r="P608">
            <v>0</v>
          </cell>
          <cell r="Q608">
            <v>0</v>
          </cell>
          <cell r="R608">
            <v>0</v>
          </cell>
          <cell r="S608">
            <v>0</v>
          </cell>
          <cell r="T608">
            <v>0</v>
          </cell>
          <cell r="U608">
            <v>0</v>
          </cell>
          <cell r="V608">
            <v>0</v>
          </cell>
          <cell r="W608">
            <v>0</v>
          </cell>
          <cell r="X608">
            <v>0</v>
          </cell>
          <cell r="AA608" t="str">
            <v>1GCZG9CP4J1336259</v>
          </cell>
        </row>
        <row r="609">
          <cell r="O609">
            <v>0</v>
          </cell>
          <cell r="P609">
            <v>0</v>
          </cell>
          <cell r="Q609">
            <v>0</v>
          </cell>
          <cell r="R609">
            <v>0</v>
          </cell>
          <cell r="S609">
            <v>0</v>
          </cell>
          <cell r="T609">
            <v>0</v>
          </cell>
          <cell r="U609">
            <v>0</v>
          </cell>
          <cell r="V609">
            <v>0</v>
          </cell>
          <cell r="W609">
            <v>0</v>
          </cell>
          <cell r="X609">
            <v>0</v>
          </cell>
        </row>
        <row r="610">
          <cell r="D610">
            <v>0</v>
          </cell>
          <cell r="E610">
            <v>0</v>
          </cell>
          <cell r="F610">
            <v>0</v>
          </cell>
          <cell r="G610">
            <v>0</v>
          </cell>
          <cell r="H610">
            <v>0</v>
          </cell>
          <cell r="I610">
            <v>0</v>
          </cell>
          <cell r="L610" t="str">
            <v>JESUS DOMINGUEZ MARTINEZ</v>
          </cell>
          <cell r="M610">
            <v>0</v>
          </cell>
          <cell r="N610">
            <v>0</v>
          </cell>
          <cell r="O610">
            <v>0</v>
          </cell>
          <cell r="P610">
            <v>0</v>
          </cell>
          <cell r="Q610">
            <v>0</v>
          </cell>
          <cell r="R610">
            <v>0</v>
          </cell>
          <cell r="S610">
            <v>0</v>
          </cell>
          <cell r="T610">
            <v>0</v>
          </cell>
          <cell r="X610" t="str">
            <v>COMANDANCIA ESTATAL CERESO TIJUANA</v>
          </cell>
          <cell r="Y610">
            <v>0</v>
          </cell>
          <cell r="Z610">
            <v>0</v>
          </cell>
          <cell r="AA610">
            <v>0</v>
          </cell>
        </row>
        <row r="611">
          <cell r="D611" t="str">
            <v>INV-345200</v>
          </cell>
          <cell r="E611">
            <v>0</v>
          </cell>
          <cell r="F611">
            <v>0</v>
          </cell>
          <cell r="G611">
            <v>0</v>
          </cell>
          <cell r="H611">
            <v>0</v>
          </cell>
          <cell r="I611">
            <v>0</v>
          </cell>
          <cell r="J611">
            <v>0</v>
          </cell>
          <cell r="K611">
            <v>0</v>
          </cell>
          <cell r="L611">
            <v>0</v>
          </cell>
          <cell r="M611">
            <v>0</v>
          </cell>
          <cell r="O611" t="str">
            <v>VAN VEHÍCULO TIPO CARGO VAN  MARCA CHEVROLET   MODELO 2018  CON N0. ECON SSP-1108   MOTOR 4.3L , V6  POTENCIA 285HP, 5300RPM  TORQUE 305 LIB-PIE @ 3900 RPM COMO MÍNIMO  DIRECCIÓN DE PIÑÓN Y CREMALLERA   SUSPENSIÓN DELANTERA INDEPENDIENTE CON RESORTES HELICOIDALES   AMORTIGUADORES Y BARRA ESTABILIZADORA  SUSPENSIÓN TRASERA CON AMORTIGUADORES Y MUELLES MULTI HOJAS  TRANSMISIÓN AUTOMÁTICA DE OCHO VELOCIDADES CON SOBRE MARCHA  FRENOS DE DISCO EN LAS CUATRO RUEDAS CON SISTEMA ABS  AIRE ACONDICIONADO DELANTERO CON CONTROLES MANUALES  ASIENTOS DELANTEROS DE CUBO RECLINABLES CON RESPALDO ALTO  CABECERAS AJUSTABLES Y FORRADOS EN TELA  CALEFACCIÓN AUXILIAR  CUBIERTA DEL PISO EN VINIL  LÁMPARA DE DOMO EN COMPARTIMIENTO DELANTERO, CENTRAL Y TRASERO  PANEL DE INSTRUMENTOS CON VELOCÍMETRO, ODÓMETRO DE VIAJE, TEMPERATURA DEL MOTOR, VOLTÍMETRO, INDICADOR DE PRESIÓN DE ACEITE Y NIVEL DE GASOLINA  RADIO AM/FM ESTÉREO CON BUSCADOR E IDENTIFICADOR DE LA SEÑAL Y RELOJ  ESPEJOS EXTERIORES PLEGABLES DE COLOR NEGRO  PUERTA PARA ACCESO TRASERO TIPO BANDERA CON BISAGRAS  PUERTA LATERAL DERECHA CORREDIZA  BARRAS DE PROTECCIÓN LATERAL CONTRA IMPACTOS EN LAS PUERTAS  DEL CONDUCTOR, PASAJERO Y EN PUERTAS LATERALES DE ACCESO  CÁMARA DE VISIÓN TRASERA CON DESPLIEGUE PARCIAL EN EL ESPEJO  BOLSAS DE AIRE PARA EL CONDUCTOR Y PASAJERO, CON SENSOR DE OCUPACIÓN  CAPACIDAD DE CARGA DE  1,966.00 KG,  CAPACIDAD DE ARRASTRE DE 3,266.00 KG  ALTURA TOTAL 214.6 CM, ANCHO 201.2 CM, LARGO TOTAL 569.20CM  FAROS DE HALÓGENO  SISTEMA DE INMOVILIZACIÓN PASS LOCK  CAPACIDAD DEL TANQUE DE GASOLINA DE 117 LTS   GARANTÍA MÍNIMA DE DOS AÑOS O 40,000 KMS.    DEBERÁ INCLUIR TAPETES Y KIT DE SEGURIDAD    DEBERA INCLUIR EL SIGUIENTE EQUIPAMIENTO Y SU CORRECTA INSTALACIÓN:  •	TORRETA, MÓDULOS DE LED, ESTROBOS, SIRENA CON BOCINA, BURRERA, PINTURA Y BALIZADO DE ACUERDO A LO SOLICITADO POR SSP.</v>
          </cell>
          <cell r="P611">
            <v>0</v>
          </cell>
          <cell r="Q611">
            <v>0</v>
          </cell>
          <cell r="R611">
            <v>0</v>
          </cell>
          <cell r="S611">
            <v>0</v>
          </cell>
          <cell r="T611">
            <v>0</v>
          </cell>
          <cell r="U611">
            <v>0</v>
          </cell>
          <cell r="V611">
            <v>0</v>
          </cell>
          <cell r="W611">
            <v>0</v>
          </cell>
          <cell r="X611">
            <v>0</v>
          </cell>
          <cell r="AA611" t="str">
            <v>1GCZG9CP4J1336276</v>
          </cell>
        </row>
        <row r="612">
          <cell r="O612">
            <v>0</v>
          </cell>
          <cell r="P612">
            <v>0</v>
          </cell>
          <cell r="Q612">
            <v>0</v>
          </cell>
          <cell r="R612">
            <v>0</v>
          </cell>
          <cell r="S612">
            <v>0</v>
          </cell>
          <cell r="T612">
            <v>0</v>
          </cell>
          <cell r="U612">
            <v>0</v>
          </cell>
          <cell r="V612">
            <v>0</v>
          </cell>
          <cell r="W612">
            <v>0</v>
          </cell>
          <cell r="X612">
            <v>0</v>
          </cell>
        </row>
        <row r="613">
          <cell r="D613">
            <v>0</v>
          </cell>
          <cell r="E613">
            <v>0</v>
          </cell>
          <cell r="F613">
            <v>0</v>
          </cell>
          <cell r="G613">
            <v>0</v>
          </cell>
          <cell r="H613">
            <v>0</v>
          </cell>
          <cell r="I613">
            <v>0</v>
          </cell>
          <cell r="L613" t="str">
            <v>ARMANDO MINOR LOPEZ</v>
          </cell>
          <cell r="M613">
            <v>0</v>
          </cell>
          <cell r="N613">
            <v>0</v>
          </cell>
          <cell r="O613">
            <v>0</v>
          </cell>
          <cell r="P613">
            <v>0</v>
          </cell>
          <cell r="Q613">
            <v>0</v>
          </cell>
          <cell r="R613">
            <v>0</v>
          </cell>
          <cell r="S613">
            <v>0</v>
          </cell>
          <cell r="T613">
            <v>0</v>
          </cell>
          <cell r="X613" t="str">
            <v>CENTRO DE REINSERCION SOCIAL EL HONGO</v>
          </cell>
          <cell r="Y613">
            <v>0</v>
          </cell>
          <cell r="Z613">
            <v>0</v>
          </cell>
          <cell r="AA613">
            <v>0</v>
          </cell>
        </row>
        <row r="614">
          <cell r="D614" t="str">
            <v>INV-360176</v>
          </cell>
          <cell r="E614">
            <v>0</v>
          </cell>
          <cell r="F614">
            <v>0</v>
          </cell>
          <cell r="G614">
            <v>0</v>
          </cell>
          <cell r="H614">
            <v>0</v>
          </cell>
          <cell r="I614">
            <v>0</v>
          </cell>
          <cell r="J614">
            <v>0</v>
          </cell>
          <cell r="K614">
            <v>0</v>
          </cell>
          <cell r="L614">
            <v>0</v>
          </cell>
          <cell r="M614">
            <v>0</v>
          </cell>
          <cell r="O614" t="str">
            <v>AUTOMOVIL PICK UP 4 PUERTAS MARCA RAM 2500 CREW MODELO 2019, CON N0. ECON. SSP-1113  MOTOR 5.7L COMO MINIMO, POTENCIA  395 CF@ 6,00 RPM., TORQUE  410 LB-PIE@ 3,950 RPM COMO MINIMO, TRANSMISION AUTOMATICA 6 VELOCIDADES, TRACCION 4X2 TRASERA, DIRECION ELECTRO-ASISTIDA, AMORTIGUADORES DELANTREROS Y TRASEROS DE TRABAJO PESADO, SUSPENSION DELANTERA RESORTE HELICOIDAL  Y AMORTIGUADOR CON CARGA DE GAS Y BARRA ESTABILIZADORA, SUSPENSION TRASERA RESORTES HLICOIDALES, CINCO LINKS Y EJE SOLIDO CON BARRA ESTABILIZADORA, COMBUSTIBLEA A GASOLINA, CAPACIDAD DEL TANQUE DE GASOLINA DE 98.0L, DISTANCIA ENTRE EJES 3,572MM, LARGO 5,816MM, ANCHO 2776MM, CAPACIDAD DE CARGA 946KG., CAPACIDAD DE ARRASTRE 4,656KG. ALARMA DE SEGURIDAD, FRENOS DE DISCO CON SISTEMA ABS EN LAS CUATRO RUEDAS, BOLOSAS DE AIRE FRONTALES CONDUCTOR Y PASAJERO, BOLSAS DE AIRE LATERALES, BOLSAS DE AIRE TIPO CORTINA, SISTEMA DE ENCENDIDO REMOTO, CONTROL ELECTRONICO DE ESTABILIDAD, LLAVE ELECTRONICA CODIFICADA CON INMOVILIZADOR, SISTEMA DE MONITOREO PRESION LLANTAS, SEGUROS ELECTRICOS. AIRE ACONDICIONADO, ASIENTOS DELANTEROS DE TELA 40/20/40 ABATIBLES CON AJUSTE MANUAL, ASIENTOS TRASEROS DE TELA 60/40, PARA SEIS PASAJEROS, DESCANSA BRAZOS DELANTERO CON PORTA VASOS INTEGRADO, RADIO AM, FM, 2 USB/AUX CON SEIS BOCINAS, CRISTALES ELECTRICOS DELANTEROS DE UN SOLO TOQUE, TOMA DE CORRIENTE AUX DE 12V, VOLANTE CON AJUSTE DE ALTURA,CENTRO DE INFORMACION DEL VEHICULO CON PANTALLA LCD DE 3.5". LLANTAS 265/70/R17 BSW ON/OFROAD,  PARRILLA CROMADA, ESPEJOS EXTERIORES ELECTRICOS CON DESEMPAÑANTE, VENTANA TRASERA CORREDIZA CON AJUSTE ELECTRICO, LAMPARAS DELANTERAS, LAMPARAS DELANTERAS DE ENCENDIDO AUTOMATICO, LAMPARA EXTERIOR DE CARGA, RINES DE ACERO DE 17", LLANTA DE REFACCION CONVENCIONAL ASI COMO EL SIGUIENTE EQUIPAMIENTO: TORRETA CON MODULOS DE LED, ESTROBOS, SIRENA CON BOCINA, PINTURA Y BALIZAMIENTO DE ACUERDO A LO SOLICITADO POR LA SSP.</v>
          </cell>
          <cell r="P614">
            <v>0</v>
          </cell>
          <cell r="Q614">
            <v>0</v>
          </cell>
          <cell r="R614">
            <v>0</v>
          </cell>
          <cell r="S614">
            <v>0</v>
          </cell>
          <cell r="T614">
            <v>0</v>
          </cell>
          <cell r="U614">
            <v>0</v>
          </cell>
          <cell r="V614">
            <v>0</v>
          </cell>
          <cell r="W614">
            <v>0</v>
          </cell>
          <cell r="X614">
            <v>0</v>
          </cell>
          <cell r="AA614" t="str">
            <v>3C6SRADT0KG568814</v>
          </cell>
        </row>
        <row r="615">
          <cell r="O615">
            <v>0</v>
          </cell>
          <cell r="P615">
            <v>0</v>
          </cell>
          <cell r="Q615">
            <v>0</v>
          </cell>
          <cell r="R615">
            <v>0</v>
          </cell>
          <cell r="S615">
            <v>0</v>
          </cell>
          <cell r="T615">
            <v>0</v>
          </cell>
          <cell r="U615">
            <v>0</v>
          </cell>
          <cell r="V615">
            <v>0</v>
          </cell>
          <cell r="W615">
            <v>0</v>
          </cell>
          <cell r="X615">
            <v>0</v>
          </cell>
        </row>
        <row r="616">
          <cell r="D616">
            <v>0</v>
          </cell>
          <cell r="E616">
            <v>0</v>
          </cell>
          <cell r="F616">
            <v>0</v>
          </cell>
          <cell r="G616">
            <v>0</v>
          </cell>
          <cell r="H616">
            <v>0</v>
          </cell>
          <cell r="I616">
            <v>0</v>
          </cell>
          <cell r="L616" t="str">
            <v>JESUS DOMINGUEZ MARTINEZ</v>
          </cell>
          <cell r="M616">
            <v>0</v>
          </cell>
          <cell r="N616">
            <v>0</v>
          </cell>
          <cell r="O616">
            <v>0</v>
          </cell>
          <cell r="P616">
            <v>0</v>
          </cell>
          <cell r="Q616">
            <v>0</v>
          </cell>
          <cell r="R616">
            <v>0</v>
          </cell>
          <cell r="S616">
            <v>0</v>
          </cell>
          <cell r="T616">
            <v>0</v>
          </cell>
          <cell r="X616" t="str">
            <v>COMANDANCIA ESTATAL CERESO TIJUANA</v>
          </cell>
          <cell r="Y616">
            <v>0</v>
          </cell>
          <cell r="Z616">
            <v>0</v>
          </cell>
          <cell r="AA616">
            <v>0</v>
          </cell>
        </row>
        <row r="617">
          <cell r="D617" t="str">
            <v>INV-361349</v>
          </cell>
          <cell r="E617">
            <v>0</v>
          </cell>
          <cell r="F617">
            <v>0</v>
          </cell>
          <cell r="G617">
            <v>0</v>
          </cell>
          <cell r="H617">
            <v>0</v>
          </cell>
          <cell r="I617">
            <v>0</v>
          </cell>
          <cell r="J617">
            <v>0</v>
          </cell>
          <cell r="K617">
            <v>0</v>
          </cell>
          <cell r="L617">
            <v>0</v>
          </cell>
          <cell r="M617">
            <v>0</v>
          </cell>
          <cell r="O617" t="str">
            <v>AUTOMOVIL CARGO VAN B: MODELO 2019, CON N0. ECON. SSP-1114 MOTOR 4.3L COMO MINIMO, V6, POTENCIA 285HP, 5300RPM, TORQUE 305 LIB-PIE @ 3,900 RPM COMO MINIMO, DIRECCION DE PIÑON Y CREMAYERA, SUSPENSION DELANTERA INDEPENDIENTE CON  RESORTES HELICOIDALES, AMORTIGUADORES Y BARRA ESTABILIZADORA, SUSPENSION TRASERA, CON AMORTIGUADORES Y MUELLES MULTI HOJAS, TRANSMISION AUTOMATICA DE OCHO  VELOCIDADES, FRENOS DE DISCO EN LAS CUATRO RUEDAS  CON SISTEMA ABC, AIRE ACONDICIONADO DELANTERO CON CONTROLES MANUALES, ASIENTOS DELANTEROS, DE CUBO RECLINABLES CON RESPALDO ALTO, CABECERAS AJUSTABLES Y FORRADOS EN TELA, CON CALEFACCION AUXILIAR, CUBIERTA DEL PISO EN EN VINIL, LAMPARA DE DOMO EN EL INTERIOR, PANEL DE INSTRUMENTOS CON VELOCIMETRO, ODOMETRO DE VIAJE, TEMPERATURA DEL MOTOR, VOLTIMETRO, INDICADOR DE PRESION DE ACEITE Y NIVEL DE GASOLINA, RADIO AM/FM ESTEREO CON SINTONIA ELECTRONICA BUSCADOR E IDENTIFICADOR DE LA SEÑAL Y ENTRADA USB, DOS TOMAS DE CORRIENTE AUXILIARES EN EL TABLERO, ESPEJOS EXTERIORES PLEGABLES DE COLOR NEGRO, PUERTA PARA ACCESO TRASERO TIPO BANDERA  CON BISAGRAS, PUERTA LATERAL LATERAL DERECHA CORREDIZA, BARRAS DE PROTECCION LATERAL CONTRA IMPACTOS EN LAS PUERTAS  DEL CONDUCTOR, PASAJERO Y EN PUERTAS LATERALES DE ACCESO, CAMARA DE VISION TRASERA CON DESPLIEGUE PARCIAL EN EL ESPEJO, BOLSAS DE AIRE PARA EL CONDUCTOR Y PASAJERO, CON SENSOR DE OCUPACION , LLANTAS 245/75/16 Y LA EXTRA EN 245/75/16, CAPACIDAD DE CARGA  1,966.00 KG,CAPACIDAD DE ARRASTRE 3,266 KG, ALTURA TOTAL 2,146 MM, ANCHO 2,012 MM, LARGO TOTAL 5,692MM  FAROS DE HALOGENO, SISTEMA DE INMOVILIZACION PASS LOCK,CAPACIDAD DEL TANQUE DE GASOLINA DE 117 LTS  GARANTIA MINIMA DE 40,000 O DOS AÑOS. DEBERA INCLUIR TAPETES Y KIT DE SEGURIDAD: ASI COMO EL SIGUIENTE EQUIPAMIENTO: TORRETA, MODULOS DE LED, ESTROBOS ,SIRENA CON BOCINA, BURRERA, PINTURA Y BALIZADO DE ACUERDO A LO SOLICITADO POR SSP.</v>
          </cell>
          <cell r="P617">
            <v>0</v>
          </cell>
          <cell r="Q617">
            <v>0</v>
          </cell>
          <cell r="R617">
            <v>0</v>
          </cell>
          <cell r="S617">
            <v>0</v>
          </cell>
          <cell r="T617">
            <v>0</v>
          </cell>
          <cell r="U617">
            <v>0</v>
          </cell>
          <cell r="V617">
            <v>0</v>
          </cell>
          <cell r="W617">
            <v>0</v>
          </cell>
          <cell r="X617">
            <v>0</v>
          </cell>
          <cell r="AA617" t="str">
            <v>1GCZG9CPXK1280393</v>
          </cell>
        </row>
        <row r="618">
          <cell r="O618">
            <v>0</v>
          </cell>
          <cell r="P618">
            <v>0</v>
          </cell>
          <cell r="Q618">
            <v>0</v>
          </cell>
          <cell r="R618">
            <v>0</v>
          </cell>
          <cell r="S618">
            <v>0</v>
          </cell>
          <cell r="T618">
            <v>0</v>
          </cell>
          <cell r="U618">
            <v>0</v>
          </cell>
          <cell r="V618">
            <v>0</v>
          </cell>
          <cell r="W618">
            <v>0</v>
          </cell>
          <cell r="X618">
            <v>0</v>
          </cell>
        </row>
        <row r="619">
          <cell r="D619">
            <v>0</v>
          </cell>
          <cell r="E619">
            <v>0</v>
          </cell>
          <cell r="F619">
            <v>0</v>
          </cell>
          <cell r="G619">
            <v>0</v>
          </cell>
          <cell r="H619">
            <v>0</v>
          </cell>
          <cell r="I619">
            <v>0</v>
          </cell>
          <cell r="L619" t="str">
            <v>JESUS DOMINGUEZ MARTINEZ</v>
          </cell>
          <cell r="M619">
            <v>0</v>
          </cell>
          <cell r="N619">
            <v>0</v>
          </cell>
          <cell r="O619">
            <v>0</v>
          </cell>
          <cell r="P619">
            <v>0</v>
          </cell>
          <cell r="Q619">
            <v>0</v>
          </cell>
          <cell r="R619">
            <v>0</v>
          </cell>
          <cell r="S619">
            <v>0</v>
          </cell>
          <cell r="T619">
            <v>0</v>
          </cell>
          <cell r="X619" t="str">
            <v>CENTRO DE REINSERCION SOCIAL TIJUANA</v>
          </cell>
          <cell r="Y619">
            <v>0</v>
          </cell>
          <cell r="Z619">
            <v>0</v>
          </cell>
          <cell r="AA619">
            <v>0</v>
          </cell>
        </row>
        <row r="620">
          <cell r="D620" t="str">
            <v>INV-361350</v>
          </cell>
          <cell r="E620">
            <v>0</v>
          </cell>
          <cell r="F620">
            <v>0</v>
          </cell>
          <cell r="G620">
            <v>0</v>
          </cell>
          <cell r="H620">
            <v>0</v>
          </cell>
          <cell r="I620">
            <v>0</v>
          </cell>
          <cell r="J620">
            <v>0</v>
          </cell>
          <cell r="K620">
            <v>0</v>
          </cell>
          <cell r="L620">
            <v>0</v>
          </cell>
          <cell r="M620">
            <v>0</v>
          </cell>
          <cell r="O620" t="str">
            <v>AUTOMOVIL CARGO VAN B: MODELO 2019, MOTOR 4.3L  SSP-1115 COMO MINIMO, V6, POTENCIA 285HP, 5300RPM, TORQUE 305 LIB-PIE @ 3,900 RPM COMO MINIMO, DIRECCION DE PIÑON Y CREMAYERA, SUSPENSION DELANTERA INDEPENDIENTE CON  RESORTES HELICOIDALES, AMORTIGUADORES Y BARRA ESTABILIZADORA, SUSPENSION TRASERA, CON AMORTIGUADORES Y MUELLES MULTI HOJAS, TRANSMISION AUTOMATICA DE OCHO  VELOCIDADES, FRENOS DE DISCO EN LAS CUATRO RUEDAS  CON SISTEMA ABC, AIRE ACONDICIONADO DELANTERO CON CONTROLES MANUALES, ASIENTOS DELANTEROS, DE CUBO RECLINABLES CON RESPALDO ALTO, CABECERAS AJUSTABLES Y FORRADOS EN TELA, CON CALEFACCION AUXILIAR, CUBIERTA DEL PISO EN EN VINIL, LAMPARA DE DOMO EN EL INTERIOR, PANEL DE INSTRUMENTOS CON VELOCIMETRO, ODOMETRO DE VIAJE, TEMPERATURA DEL MOTOR, VOLTIMETRO, INDICADOR DE PRESION DE ACEITE Y NIVEL DE GASOLINA, RADIO AM/FM ESTEREO CON SINTONIA ELECTRONICA BUSCADOR E IDENTIFICADOR DE LA SEÑAL Y ENTRADA USB, DOS TOMAS DE CORRIENTE AUXILIARES EN EL TABLERO, ESPEJOS EXTERIORES PLEGABLES DE COLOR NEGRO, PUERTA PARA ACCESO TRASERO TIPO BANDERA  CON BISAGRAS, PUERTA LATERAL LATERAL DERECHA CORREDIZA, BARRAS DE PROTECCION LATERAL CONTRA IMPACTOS EN LAS PUERTAS  DEL CONDUCTOR, PASAJERO Y EN PUERTAS LATERALES DE ACCESO, CAMARA DE VISION TRASERA CON DESPLIEGUE PARCIAL EN EL ESPEJO, BOLSAS DE AIRE PARA EL CONDUCTOR Y PASAJERO, CON SENSOR DE OCUPACION , LLANTAS 245/75/16 Y LA EXTRA EN 245/75/16, CAPACIDAD DE CARGA  1,966.00 KG,CAPACIDAD DE ARRASTRE 3,266 KG, ALTURA TOTAL 2,146 MM, ANCHO 2,012 MM, LARGO TOTAL 5,692MM  FAROS DE HALOGENO, SISTEMA DE INMOVILIZACION PASS LOCK,CAPACIDAD DEL TANQUE DE GASOLINA DE 117 LTS  GARANTIA MINIMA DE 40,000 O DOS AÑOS. DEBERA INCLUIR TAPETES Y KIT DE SEGURIDAD: ASI COMO EL SIGUIENTE EQUIPAMIENTO: TORRETA, MODULOS DE LED, ESTROBOS ,SIRENA CON BOCINA, BURRERA, PINTURA Y BALIZADO DE ACUERDO A LO SOLICITADO POR SSP.</v>
          </cell>
          <cell r="P620">
            <v>0</v>
          </cell>
          <cell r="Q620">
            <v>0</v>
          </cell>
          <cell r="R620">
            <v>0</v>
          </cell>
          <cell r="S620">
            <v>0</v>
          </cell>
          <cell r="T620">
            <v>0</v>
          </cell>
          <cell r="U620">
            <v>0</v>
          </cell>
          <cell r="V620">
            <v>0</v>
          </cell>
          <cell r="W620">
            <v>0</v>
          </cell>
          <cell r="X620">
            <v>0</v>
          </cell>
          <cell r="AA620" t="str">
            <v>1GCZG9CP5K1279944</v>
          </cell>
        </row>
        <row r="621">
          <cell r="O621">
            <v>0</v>
          </cell>
          <cell r="P621">
            <v>0</v>
          </cell>
          <cell r="Q621">
            <v>0</v>
          </cell>
          <cell r="R621">
            <v>0</v>
          </cell>
          <cell r="S621">
            <v>0</v>
          </cell>
          <cell r="T621">
            <v>0</v>
          </cell>
          <cell r="U621">
            <v>0</v>
          </cell>
          <cell r="V621">
            <v>0</v>
          </cell>
          <cell r="W621">
            <v>0</v>
          </cell>
          <cell r="X621">
            <v>0</v>
          </cell>
        </row>
        <row r="622">
          <cell r="D622">
            <v>0</v>
          </cell>
          <cell r="E622">
            <v>0</v>
          </cell>
          <cell r="F622">
            <v>0</v>
          </cell>
          <cell r="G622">
            <v>0</v>
          </cell>
          <cell r="H622">
            <v>0</v>
          </cell>
          <cell r="I622">
            <v>0</v>
          </cell>
          <cell r="L622" t="str">
            <v>ARMANDO MINOR LOPEZ</v>
          </cell>
          <cell r="M622">
            <v>0</v>
          </cell>
          <cell r="N622">
            <v>0</v>
          </cell>
          <cell r="O622">
            <v>0</v>
          </cell>
          <cell r="P622">
            <v>0</v>
          </cell>
          <cell r="Q622">
            <v>0</v>
          </cell>
          <cell r="R622">
            <v>0</v>
          </cell>
          <cell r="S622">
            <v>0</v>
          </cell>
          <cell r="T622">
            <v>0</v>
          </cell>
          <cell r="X622" t="str">
            <v>UNIDAD DE INV. PENITENCIARIO</v>
          </cell>
          <cell r="Y622">
            <v>0</v>
          </cell>
          <cell r="Z622">
            <v>0</v>
          </cell>
          <cell r="AA622">
            <v>0</v>
          </cell>
        </row>
        <row r="623">
          <cell r="D623" t="str">
            <v>INV-367495</v>
          </cell>
          <cell r="E623">
            <v>0</v>
          </cell>
          <cell r="F623">
            <v>0</v>
          </cell>
          <cell r="G623">
            <v>0</v>
          </cell>
          <cell r="H623">
            <v>0</v>
          </cell>
          <cell r="I623">
            <v>0</v>
          </cell>
          <cell r="J623">
            <v>0</v>
          </cell>
          <cell r="K623">
            <v>0</v>
          </cell>
          <cell r="L623">
            <v>0</v>
          </cell>
          <cell r="M623">
            <v>0</v>
          </cell>
          <cell r="O623" t="str">
            <v xml:space="preserve">AUTOMOVIL PICK UP 4 PUERTAS MODELO 2019,CON N0. ECO. GG-236 MOTOR 5.7L COMO MINIMO, POTENCIA  395 CF@ 6,00 RPM., TORQUE  410 LB-PIE@ 3,950 RPM COMO MINIMO, TRANSMISION AUTOMATICA 6 VELOCIDADES, TRACCION 4X2 TRASERA, DIRECION ELECTRO-ASISTIDA, AMORTIGUADORES DELANTREROS Y TRASEROS DE TRABAJO PESADO, SUSPENSION DELANTERA RESORTE HELICOIDAL  Y AMORTIGUADOR CON CARGA DE GAS Y BARRA ESTABILIZADORA, SUSPENSION TRASERA RESORTES HLICOIDALES, CINCO LINKS Y EJE SOLIDO CON BARRA ESTABILIZADORA, COMBUSTIBLEA A GASOLINA, CAPACIDAD DEL TANQUE DE GASOLINA DE 98.0L, DISTANCIA ENTRE EJES 3,572MM, LARGO 5,816MM, ANCHO 2776MM, CAPACIDAD DE CARGA 946KG., CAPACIDAD DE ARRASTRE 4,656KG. ALARMA DE SEGURIDAD, FRENOS DE DISCO CON SISTEMA ABS EN LAS CUATRO RUEDAS, BOLOSAS DE AIRE FRONTALES CONDUCTOR Y PASAJERO, BOLSAS DE AIRE LATERALES, BOLSAS DE AIRE TIPO CORTINA, SISTEMA DE ENCENDIDO REMOTO, CONTROL ELECTRONICO DE ESTABILIDAD, LLAVE ELECTRONICA CODIFICADA CON INMOVILIZADOR, SISTEMA DE MONITOREO PRESION LLANTAS, SEGUROS ELECTRICOS. AIRE ACONDICIONADO, ASIENTOS DELANTEROS DE TELA 40/20/40 ABATIBLES CON AJUSTE MANUAL, ASIENTOS TRASEROS DE TELA 60/40, PARA SEIS PASAJEROS, DESCANSA BRAZOS DELANTERO CON PORTA VASOS INTEGRADO, RADIO AM, FM, 2 USB/AUX CON SEIS BOCINAS, CRISTALES ELECTRICOS DELANTEROS DE UN SOLO TOQUE, TOMA DE CORRIENTE AUX DE 12V, VOLANTE CON AJUSTE DE ALTURA,CENTRO DE INFORMACION DEL VEHICULO CON PANTALLA LCD DE 3.5". LLANTAS 265/70/R17 BSW ON/OFROAD,  PARRILLA CROMADA, ESPEJOS EXTERIORES ELECTRICOS CON DESEMPAÑANTE, VENTANA TRASERA CORREDIZA CON AJUSTE ELECTRICO, LAMPARAS DELANTERAS, LAMPARAS DELANTERAS DE ENCENDIDO AUTOMATICO, LAMPARA EXTERIOR DE CARGA, RINES DE ACERO DE 17", LLANTA DE REFACCION CONVENCIONAL ASI COMO EL SIGUIENTE EQUIPAMIENTO: TORRETA CON MODULOS DE LED, ESTROBOS, SIRENA CON BOCINA, PINTURA Y BALIZAMIENTO.  (SE ADJUNTA ANEXO TECNICO COMPLETO DE ACUERDO A LO SOLICITADO POR LA SSEP). 
FASP 2019
REPROGRAMACION 
FORTALECIMIENTO AL SISTEMA PENITENCIARIO 5.1
</v>
          </cell>
          <cell r="P623">
            <v>0</v>
          </cell>
          <cell r="Q623">
            <v>0</v>
          </cell>
          <cell r="R623">
            <v>0</v>
          </cell>
          <cell r="S623">
            <v>0</v>
          </cell>
          <cell r="T623">
            <v>0</v>
          </cell>
          <cell r="U623">
            <v>0</v>
          </cell>
          <cell r="V623">
            <v>0</v>
          </cell>
          <cell r="W623">
            <v>0</v>
          </cell>
          <cell r="X623">
            <v>0</v>
          </cell>
          <cell r="AA623" t="str">
            <v>3C6SRADT2KG673029</v>
          </cell>
        </row>
        <row r="624">
          <cell r="O624">
            <v>0</v>
          </cell>
          <cell r="P624">
            <v>0</v>
          </cell>
          <cell r="Q624">
            <v>0</v>
          </cell>
          <cell r="R624">
            <v>0</v>
          </cell>
          <cell r="S624">
            <v>0</v>
          </cell>
          <cell r="T624">
            <v>0</v>
          </cell>
          <cell r="U624">
            <v>0</v>
          </cell>
          <cell r="V624">
            <v>0</v>
          </cell>
          <cell r="W624">
            <v>0</v>
          </cell>
          <cell r="X624">
            <v>0</v>
          </cell>
        </row>
        <row r="625">
          <cell r="D625">
            <v>0</v>
          </cell>
          <cell r="E625">
            <v>0</v>
          </cell>
          <cell r="F625">
            <v>0</v>
          </cell>
          <cell r="G625">
            <v>0</v>
          </cell>
          <cell r="H625">
            <v>0</v>
          </cell>
          <cell r="I625">
            <v>0</v>
          </cell>
          <cell r="L625" t="str">
            <v>IVAN IGNACIO RUIZ GONZALEZ</v>
          </cell>
          <cell r="M625">
            <v>0</v>
          </cell>
          <cell r="N625">
            <v>0</v>
          </cell>
          <cell r="O625">
            <v>0</v>
          </cell>
          <cell r="P625">
            <v>0</v>
          </cell>
          <cell r="Q625">
            <v>0</v>
          </cell>
          <cell r="R625">
            <v>0</v>
          </cell>
          <cell r="S625">
            <v>0</v>
          </cell>
          <cell r="T625">
            <v>0</v>
          </cell>
          <cell r="X625" t="str">
            <v>DIR. GER. DE CENTROS DE REDAP. Y REIN. S</v>
          </cell>
          <cell r="Y625">
            <v>0</v>
          </cell>
          <cell r="Z625">
            <v>0</v>
          </cell>
          <cell r="AA625">
            <v>0</v>
          </cell>
        </row>
        <row r="626">
          <cell r="D626" t="str">
            <v>M2-005907</v>
          </cell>
          <cell r="E626">
            <v>0</v>
          </cell>
          <cell r="F626">
            <v>0</v>
          </cell>
          <cell r="G626">
            <v>0</v>
          </cell>
          <cell r="H626">
            <v>0</v>
          </cell>
          <cell r="I626">
            <v>0</v>
          </cell>
          <cell r="J626">
            <v>0</v>
          </cell>
          <cell r="K626">
            <v>0</v>
          </cell>
          <cell r="L626">
            <v>0</v>
          </cell>
          <cell r="M626">
            <v>0</v>
          </cell>
          <cell r="O626" t="str">
            <v>AUTOMOVIL NISSAN SENTRA COLOR BLANCO. NO ECONOMICO SSP-289 
VEHICULO, MOTOR 4 CILINDROS CON 1.8, 126 H.P. Y 16 VALVULAS, TRANSMISION MANUAL DE 5 VELOCIDADES. AIRE ACONDICIONADO, ALARMA ANTIRROBO A CONTROL REMOTO,  RADIO AM- FM Y CD.</v>
          </cell>
          <cell r="P626">
            <v>0</v>
          </cell>
          <cell r="Q626">
            <v>0</v>
          </cell>
          <cell r="R626">
            <v>0</v>
          </cell>
          <cell r="S626">
            <v>0</v>
          </cell>
          <cell r="T626">
            <v>0</v>
          </cell>
          <cell r="U626">
            <v>0</v>
          </cell>
          <cell r="V626">
            <v>0</v>
          </cell>
          <cell r="W626">
            <v>0</v>
          </cell>
          <cell r="X626">
            <v>0</v>
          </cell>
          <cell r="AA626" t="str">
            <v>3NICB51S34K250872</v>
          </cell>
        </row>
        <row r="627">
          <cell r="O627">
            <v>0</v>
          </cell>
          <cell r="P627">
            <v>0</v>
          </cell>
          <cell r="Q627">
            <v>0</v>
          </cell>
          <cell r="R627">
            <v>0</v>
          </cell>
          <cell r="S627">
            <v>0</v>
          </cell>
          <cell r="T627">
            <v>0</v>
          </cell>
          <cell r="U627">
            <v>0</v>
          </cell>
          <cell r="V627">
            <v>0</v>
          </cell>
          <cell r="W627">
            <v>0</v>
          </cell>
          <cell r="X627">
            <v>0</v>
          </cell>
        </row>
        <row r="628">
          <cell r="D628">
            <v>0</v>
          </cell>
          <cell r="E628">
            <v>0</v>
          </cell>
          <cell r="F628">
            <v>0</v>
          </cell>
          <cell r="G628">
            <v>0</v>
          </cell>
          <cell r="H628">
            <v>0</v>
          </cell>
          <cell r="I628">
            <v>0</v>
          </cell>
          <cell r="L628" t="str">
            <v>IVAN IGNACIO RUIZ GONZALEZ</v>
          </cell>
          <cell r="M628">
            <v>0</v>
          </cell>
          <cell r="N628">
            <v>0</v>
          </cell>
          <cell r="O628">
            <v>0</v>
          </cell>
          <cell r="P628">
            <v>0</v>
          </cell>
          <cell r="Q628">
            <v>0</v>
          </cell>
          <cell r="R628">
            <v>0</v>
          </cell>
          <cell r="S628">
            <v>0</v>
          </cell>
          <cell r="T628">
            <v>0</v>
          </cell>
          <cell r="X628" t="str">
            <v>DIR. GER. DE CENTROS DE REDAP. Y REIN. S</v>
          </cell>
          <cell r="Y628">
            <v>0</v>
          </cell>
          <cell r="Z628">
            <v>0</v>
          </cell>
          <cell r="AA628">
            <v>0</v>
          </cell>
        </row>
        <row r="629">
          <cell r="D629" t="str">
            <v>M2-006766</v>
          </cell>
          <cell r="E629">
            <v>0</v>
          </cell>
          <cell r="F629">
            <v>0</v>
          </cell>
          <cell r="G629">
            <v>0</v>
          </cell>
          <cell r="H629">
            <v>0</v>
          </cell>
          <cell r="I629">
            <v>0</v>
          </cell>
          <cell r="J629">
            <v>0</v>
          </cell>
          <cell r="K629">
            <v>0</v>
          </cell>
          <cell r="L629">
            <v>0</v>
          </cell>
          <cell r="M629">
            <v>0</v>
          </cell>
          <cell r="O629" t="str">
            <v>AUTOMOVIL VEHÍCULO TIPO VAN DE CARGA  FORD E-150 XL, MODELO 2007, MOTOR DE 8 CILINDROS, DE 225HP, DE 4.6L, DIRECCIÓN HIDRÁULICA, FRENOS DE DISCO/ABS EN CUATRO RUEDAS, TRANSMISIÓN AUTOMÁTICA,  AIRE ACONDICIONADO, RADIO  AM/FM, CAPACIDAD DE CARGA COMO MÍNIMO DE 1,505 KG., ASIENTOS DE TELA, BOLSAS DE AIRE PARA CONDUCTOR Y PASAJERO.   COLOR BLANCO. SSP-506</v>
          </cell>
          <cell r="P629">
            <v>0</v>
          </cell>
          <cell r="Q629">
            <v>0</v>
          </cell>
          <cell r="R629">
            <v>0</v>
          </cell>
          <cell r="S629">
            <v>0</v>
          </cell>
          <cell r="T629">
            <v>0</v>
          </cell>
          <cell r="U629">
            <v>0</v>
          </cell>
          <cell r="V629">
            <v>0</v>
          </cell>
          <cell r="W629">
            <v>0</v>
          </cell>
          <cell r="X629">
            <v>0</v>
          </cell>
          <cell r="AA629" t="str">
            <v>1FTNE14W17DA10678</v>
          </cell>
        </row>
        <row r="630">
          <cell r="O630">
            <v>0</v>
          </cell>
          <cell r="P630">
            <v>0</v>
          </cell>
          <cell r="Q630">
            <v>0</v>
          </cell>
          <cell r="R630">
            <v>0</v>
          </cell>
          <cell r="S630">
            <v>0</v>
          </cell>
          <cell r="T630">
            <v>0</v>
          </cell>
          <cell r="U630">
            <v>0</v>
          </cell>
          <cell r="V630">
            <v>0</v>
          </cell>
          <cell r="W630">
            <v>0</v>
          </cell>
          <cell r="X630">
            <v>0</v>
          </cell>
        </row>
        <row r="631">
          <cell r="D631">
            <v>0</v>
          </cell>
          <cell r="E631">
            <v>0</v>
          </cell>
          <cell r="F631">
            <v>0</v>
          </cell>
          <cell r="G631">
            <v>0</v>
          </cell>
          <cell r="H631">
            <v>0</v>
          </cell>
          <cell r="I631">
            <v>0</v>
          </cell>
          <cell r="L631" t="str">
            <v>IVAN IGNACIO RUIZ GONZALEZ</v>
          </cell>
          <cell r="M631">
            <v>0</v>
          </cell>
          <cell r="N631">
            <v>0</v>
          </cell>
          <cell r="O631">
            <v>0</v>
          </cell>
          <cell r="P631">
            <v>0</v>
          </cell>
          <cell r="Q631">
            <v>0</v>
          </cell>
          <cell r="R631">
            <v>0</v>
          </cell>
          <cell r="S631">
            <v>0</v>
          </cell>
          <cell r="T631">
            <v>0</v>
          </cell>
          <cell r="X631" t="str">
            <v>DIR. GER. DE CENTROS DE REDAP. Y REIN. S</v>
          </cell>
          <cell r="Y631">
            <v>0</v>
          </cell>
          <cell r="Z631">
            <v>0</v>
          </cell>
          <cell r="AA631">
            <v>0</v>
          </cell>
        </row>
        <row r="632">
          <cell r="D632" t="str">
            <v>M2-008311</v>
          </cell>
          <cell r="E632">
            <v>0</v>
          </cell>
          <cell r="F632">
            <v>0</v>
          </cell>
          <cell r="G632">
            <v>0</v>
          </cell>
          <cell r="H632">
            <v>0</v>
          </cell>
          <cell r="I632">
            <v>0</v>
          </cell>
          <cell r="J632">
            <v>0</v>
          </cell>
          <cell r="K632">
            <v>0</v>
          </cell>
          <cell r="L632">
            <v>0</v>
          </cell>
          <cell r="M632">
            <v>0</v>
          </cell>
          <cell r="O632" t="str">
            <v>AUTOMOVIL SILVERADO 2500 F, 4X4 MODELO  2011 DOBLE CABINA. CON NUM. ECON. SSP-664.   *MOTOR: VORTEC V8 5.3L SFI FLEX FUEL  *POTENCIA: 315 HP @ 5,200 RPM  *TRANSMISION: AUTOMATICA DE SEIS VELOCIDADES  *SISTEMA: STABILI TRACK, CONTROL ELECTRICO DE ESTABILIDAD  *CAPACIDAD DE CARGA: DE 694 KG. DE ARRASTRE DE 3,084KG  *CAPACIDAD DE TANQUE: DE GASOLINA: 98.4 LITROS  *BOLSA DE AIRE FRONTALES Y LATERALES DE CORTINA PARA CONDUCTOR Y PASAJERO.  *SISTEMA DE FRENOS DE DISCO DELANTEROS Y TRASEROS DE TAMBOR Y ABS EN CUATRO RUEDAS.  *CONTROL ELECTRICO PARA SEGUROS EN PUERTAS.  *DEFENSA DELANTERA EN COLOR NEGRO CON BANDAS DE PROTECCION ANTI-IMPACTO.  *ESPEJOS LATERALES DE CONTROL MANUAL, PLEGABLES,DE COLOR NEGRO.  *LLANTAS P265/70R17-113S CARA NEGRA TODA  TEMPORADA  *RINES DE ACERO DE 17" X 7.5"  *ASIENTOS DE BANCA CORRIDA.  RADIO AM/FM/CON CD, MP3 Y AUXILIAR PARA ¡POD CON 6 BOCINAS  *AIRE ACONDICIONADO CON CONTROLES ELECTRONICOS  *CUBIERTA EN EL PISO EN VINILO EN COLOR NEGRO.  INCLUYE KIT BASICO DE HERRAMIENTAS Y LLANTA DE REFACCION.  COLOR CLARO EXCEPTO BLANCO.</v>
          </cell>
          <cell r="P632">
            <v>0</v>
          </cell>
          <cell r="Q632">
            <v>0</v>
          </cell>
          <cell r="R632">
            <v>0</v>
          </cell>
          <cell r="S632">
            <v>0</v>
          </cell>
          <cell r="T632">
            <v>0</v>
          </cell>
          <cell r="U632">
            <v>0</v>
          </cell>
          <cell r="V632">
            <v>0</v>
          </cell>
          <cell r="W632">
            <v>0</v>
          </cell>
          <cell r="X632">
            <v>0</v>
          </cell>
          <cell r="AA632" t="str">
            <v>3GCPK9E3XBG219949</v>
          </cell>
        </row>
        <row r="633">
          <cell r="O633">
            <v>0</v>
          </cell>
          <cell r="P633">
            <v>0</v>
          </cell>
          <cell r="Q633">
            <v>0</v>
          </cell>
          <cell r="R633">
            <v>0</v>
          </cell>
          <cell r="S633">
            <v>0</v>
          </cell>
          <cell r="T633">
            <v>0</v>
          </cell>
          <cell r="U633">
            <v>0</v>
          </cell>
          <cell r="V633">
            <v>0</v>
          </cell>
          <cell r="W633">
            <v>0</v>
          </cell>
          <cell r="X633">
            <v>0</v>
          </cell>
        </row>
        <row r="634">
          <cell r="D634">
            <v>0</v>
          </cell>
          <cell r="E634">
            <v>0</v>
          </cell>
          <cell r="F634">
            <v>0</v>
          </cell>
          <cell r="G634">
            <v>0</v>
          </cell>
          <cell r="H634">
            <v>0</v>
          </cell>
          <cell r="I634">
            <v>0</v>
          </cell>
          <cell r="L634" t="str">
            <v>IVAN IGNACIO RUIZ GONZALEZ</v>
          </cell>
          <cell r="M634">
            <v>0</v>
          </cell>
          <cell r="N634">
            <v>0</v>
          </cell>
          <cell r="O634">
            <v>0</v>
          </cell>
          <cell r="P634">
            <v>0</v>
          </cell>
          <cell r="Q634">
            <v>0</v>
          </cell>
          <cell r="R634">
            <v>0</v>
          </cell>
          <cell r="S634">
            <v>0</v>
          </cell>
          <cell r="T634">
            <v>0</v>
          </cell>
          <cell r="X634" t="str">
            <v>DIR. GER. DE CENTROS DE REDAP. Y REIN. S</v>
          </cell>
          <cell r="Y634">
            <v>0</v>
          </cell>
          <cell r="Z634">
            <v>0</v>
          </cell>
          <cell r="AA634">
            <v>0</v>
          </cell>
        </row>
        <row r="635">
          <cell r="D635" t="str">
            <v>M2-008368</v>
          </cell>
          <cell r="E635">
            <v>0</v>
          </cell>
          <cell r="F635">
            <v>0</v>
          </cell>
          <cell r="G635">
            <v>0</v>
          </cell>
          <cell r="H635">
            <v>0</v>
          </cell>
          <cell r="I635">
            <v>0</v>
          </cell>
          <cell r="J635">
            <v>0</v>
          </cell>
          <cell r="K635">
            <v>0</v>
          </cell>
          <cell r="L635">
            <v>0</v>
          </cell>
          <cell r="M635">
            <v>0</v>
          </cell>
          <cell r="O635" t="str">
            <v>VAN VEHICULO CHEVROLET EXPRESS VAN MODELO 2011 PAQUETE C CON CAPACIDAD PARA 15 PERSONAS.    MOTOR VORTEC 6.0L SFI , V8, POTENCIA 323HP @ 4,600RPM, TORQUE 373LB-PIE @ 4,400 RPM, TRANSMISIÓN AUTOMÁTICA DE SEIS VELOCIDADES CON SOBRE MARCHA, FRENOS DE DISCO EN LAS CUATRO RUEDAS Y DE POTENCIA CON SISTEMA ABS, AIRE ACONDICIONADO DELANTERO Y TRASERO, ASIENTOS DELANTEROS DE CUBO, 4 FILAS DE ASIENTOS DE BANCA, CALEFACCIÓN AUXILIAR, CUBIERTA DE PISO EN VINIL, LÁMPARA DE DOMO EN COMPARTIMIENTO DELANTERO, CENTRAL Y TRASERO, PANEL DE INSTRUMENTOS CON VELOCÍMETRO, ODÓMETRO DE VIAJE, TEMPERATURA DEL MOTOR, VOLTÍMETRO, INDICADOR DE PRESIÓN DE ACEITE Y NIVEL DE GASOLINA, RADIO AM/FM CON CD ESTÉREO CON BUSCADOR E IDENTIFICADOR DE SEÑAL Y RELOJ, ESPEJOS EXTERIORES PLEGABLES NEGROS,  PUERTA PARA ACCESO TRASERO TIPO BANDERA, LATERAL DERECHA PARA ACCESO A PASAJEROS,  LLANTAS LT245/75 R16/E, RINES 16" X 6.5" CON TAPACUBOS, BOLSA DE AIRE PARA CONDUCTOR Y PASAJERO, LUCES DE DÍA, SISTEMA DE INMOVILIZACIÓN PASS LOCK, GARANTÍA DE 2 AÑOS O 40,000 KMS LO QUE OCURRA PRIMERO.  COLOR BLANCO.  CON NUM. ECON. SSP-682.</v>
          </cell>
          <cell r="P635">
            <v>0</v>
          </cell>
          <cell r="Q635">
            <v>0</v>
          </cell>
          <cell r="R635">
            <v>0</v>
          </cell>
          <cell r="S635">
            <v>0</v>
          </cell>
          <cell r="T635">
            <v>0</v>
          </cell>
          <cell r="U635">
            <v>0</v>
          </cell>
          <cell r="V635">
            <v>0</v>
          </cell>
          <cell r="W635">
            <v>0</v>
          </cell>
          <cell r="X635">
            <v>0</v>
          </cell>
          <cell r="AA635" t="str">
            <v>1GAZG9FG4B1164949</v>
          </cell>
        </row>
        <row r="636">
          <cell r="O636">
            <v>0</v>
          </cell>
          <cell r="P636">
            <v>0</v>
          </cell>
          <cell r="Q636">
            <v>0</v>
          </cell>
          <cell r="R636">
            <v>0</v>
          </cell>
          <cell r="S636">
            <v>0</v>
          </cell>
          <cell r="T636">
            <v>0</v>
          </cell>
          <cell r="U636">
            <v>0</v>
          </cell>
          <cell r="V636">
            <v>0</v>
          </cell>
          <cell r="W636">
            <v>0</v>
          </cell>
          <cell r="X636">
            <v>0</v>
          </cell>
        </row>
        <row r="637">
          <cell r="D637">
            <v>0</v>
          </cell>
          <cell r="E637">
            <v>0</v>
          </cell>
          <cell r="F637">
            <v>0</v>
          </cell>
          <cell r="G637">
            <v>0</v>
          </cell>
          <cell r="H637">
            <v>0</v>
          </cell>
          <cell r="I637">
            <v>0</v>
          </cell>
          <cell r="L637" t="str">
            <v>IVAN IGNACIO RUIZ GONZALEZ</v>
          </cell>
          <cell r="M637">
            <v>0</v>
          </cell>
          <cell r="N637">
            <v>0</v>
          </cell>
          <cell r="O637">
            <v>0</v>
          </cell>
          <cell r="P637">
            <v>0</v>
          </cell>
          <cell r="Q637">
            <v>0</v>
          </cell>
          <cell r="R637">
            <v>0</v>
          </cell>
          <cell r="S637">
            <v>0</v>
          </cell>
          <cell r="T637">
            <v>0</v>
          </cell>
          <cell r="X637" t="str">
            <v>DIR. GER. DE CENTROS DE REDAP. Y REIN. S</v>
          </cell>
          <cell r="Y637">
            <v>0</v>
          </cell>
          <cell r="Z637">
            <v>0</v>
          </cell>
          <cell r="AA637">
            <v>0</v>
          </cell>
        </row>
        <row r="638">
          <cell r="D638" t="str">
            <v>M2-008369</v>
          </cell>
          <cell r="E638">
            <v>0</v>
          </cell>
          <cell r="F638">
            <v>0</v>
          </cell>
          <cell r="G638">
            <v>0</v>
          </cell>
          <cell r="H638">
            <v>0</v>
          </cell>
          <cell r="I638">
            <v>0</v>
          </cell>
          <cell r="J638">
            <v>0</v>
          </cell>
          <cell r="K638">
            <v>0</v>
          </cell>
          <cell r="L638">
            <v>0</v>
          </cell>
          <cell r="M638">
            <v>0</v>
          </cell>
          <cell r="O638" t="str">
            <v>VAN CARACTERISTICAS TECNICAS DE VEHICULO MARCA Y MODELO CHEVROLET CARGO VAN PAQUETE B TIPO VAN PARA TRASLADO DE INTERNOS MODELO 2011.  MOTOR VORTEC V8  6.0L ACTIVE  FUEL MANAGEMENT, POTENCIA 323 HP, TRANSMISIÓN AUTOMÁTICA DE 6 VELOCIDADES, 2 ASIENTOS DE TELA  A/C DELANTERO CON CONTROLES MANUALES, RADIO AM FM SINTONÍA ELECTRÓNICA CON BUSCADOR E INDICADOR DE SEÑAL, RELOJ DIGITAL Y CD. CON RINES DE ACERO DE 16X6.5", DIRECCIÓN HIDRÁULICA DE PIÑÓN Y CREMALLERAS, FRENOS CON SISTEMA ABS Y DISCO EN LAS CUATRO RUEDAS, BOLSAS DE AIRE FRONTALES PARA EL CONDUCTOR Y EL PASAJERO. SISTEMA DE SUPRESIÓN AUTOMÁTICO PARA HABILITAR O DESHABILITAR LS BOLSA DE AIRE PARA EL PASAJERO, BOTÓN DE ACTIVACIÓN / DESACTIVACIÓN DE LA BOLSA DE AIRE DEL PASAJERO, UBICADO EN EL PANEL DE DE INSTRUMENTOS, CINTURÓN DE SEGURIDAD DE TRES PUNTOS,  SISTEMA ANTIRROBO PRESSKEY 3PLUS, GARANTÍA DE 2 AÑOS O 40,000 KM   COLOR BLANCO.  CON NUM. ECON. SSP-681.    
INCLUYE
 UNA ESTRUCTURA DE ALUMINIO PARA VAN EXPRESS 2010-2011 DE 10' PIES, FORRADA INTERIOR EN PLACA DE ALUMINIO, CON PISO DE ALUMINIO DIAMANTADO SOLDADO Y ATORNILLADO, CON 3 ASIENTOS DE BANCO EN PISO Y UNO TRANSVERSAL ENFRENTE, TAPIZADO EN COLOR NEGRO, CON UNA DIVISION EN MEDIO DE PLACA DE ALUMINIO
CON UN COSTO DE $119,880</v>
          </cell>
          <cell r="P638">
            <v>0</v>
          </cell>
          <cell r="Q638">
            <v>0</v>
          </cell>
          <cell r="R638">
            <v>0</v>
          </cell>
          <cell r="S638">
            <v>0</v>
          </cell>
          <cell r="T638">
            <v>0</v>
          </cell>
          <cell r="U638">
            <v>0</v>
          </cell>
          <cell r="V638">
            <v>0</v>
          </cell>
          <cell r="W638">
            <v>0</v>
          </cell>
          <cell r="X638">
            <v>0</v>
          </cell>
          <cell r="AA638" t="str">
            <v>1GCZG9CG5B1182324</v>
          </cell>
        </row>
        <row r="639">
          <cell r="O639">
            <v>0</v>
          </cell>
          <cell r="P639">
            <v>0</v>
          </cell>
          <cell r="Q639">
            <v>0</v>
          </cell>
          <cell r="R639">
            <v>0</v>
          </cell>
          <cell r="S639">
            <v>0</v>
          </cell>
          <cell r="T639">
            <v>0</v>
          </cell>
          <cell r="U639">
            <v>0</v>
          </cell>
          <cell r="V639">
            <v>0</v>
          </cell>
          <cell r="W639">
            <v>0</v>
          </cell>
          <cell r="X639">
            <v>0</v>
          </cell>
        </row>
        <row r="640">
          <cell r="D640">
            <v>0</v>
          </cell>
          <cell r="E640">
            <v>0</v>
          </cell>
          <cell r="F640">
            <v>0</v>
          </cell>
          <cell r="G640">
            <v>0</v>
          </cell>
          <cell r="H640">
            <v>0</v>
          </cell>
          <cell r="I640">
            <v>0</v>
          </cell>
          <cell r="L640" t="str">
            <v>EDUARDO GONZALEZ QUINTERO</v>
          </cell>
          <cell r="M640">
            <v>0</v>
          </cell>
          <cell r="N640">
            <v>0</v>
          </cell>
          <cell r="O640">
            <v>0</v>
          </cell>
          <cell r="P640">
            <v>0</v>
          </cell>
          <cell r="Q640">
            <v>0</v>
          </cell>
          <cell r="R640">
            <v>0</v>
          </cell>
          <cell r="S640">
            <v>0</v>
          </cell>
          <cell r="T640">
            <v>0</v>
          </cell>
          <cell r="X640" t="str">
            <v>SUBSRIA. DEL SISTEMA EST. PENITENCIARIO</v>
          </cell>
          <cell r="Y640">
            <v>0</v>
          </cell>
          <cell r="Z640">
            <v>0</v>
          </cell>
          <cell r="AA640">
            <v>0</v>
          </cell>
        </row>
        <row r="641">
          <cell r="D641" t="str">
            <v>M2-008512</v>
          </cell>
          <cell r="E641">
            <v>0</v>
          </cell>
          <cell r="F641">
            <v>0</v>
          </cell>
          <cell r="G641">
            <v>0</v>
          </cell>
          <cell r="H641">
            <v>0</v>
          </cell>
          <cell r="I641">
            <v>0</v>
          </cell>
          <cell r="J641">
            <v>0</v>
          </cell>
          <cell r="K641">
            <v>0</v>
          </cell>
          <cell r="L641">
            <v>0</v>
          </cell>
          <cell r="M641">
            <v>0</v>
          </cell>
          <cell r="O641" t="str">
            <v xml:space="preserve">PICK-UP RAM 2500 CREW CAB 4X2  MODELO 2012.  CON NUM. ECON. SSP-707 DOBLE CABINA CUATRO PUERTAS, MOTOR 8 CILINDROS, 5.7 LITROS, POTENCIA DE 390HP, TRANSMISIÓN AUTOMÁTICA 6 VELOLCIDADES, AIRE ACONDICIONADO, RADIO AM/FM/CD, FRENOS DE DISCO CON SISTEMA ANTIBLOQUEO ABS EN LAS CUATRO RUEDAS, RINES DE ALUMINIO DE 17", BOLSAS DE AIRE FRONTALES Y DE TIPO CORTINA, VIDRIOS Y SEGUROS ELECTRICOS, CAJA DE PICK-UP PINTADA AL COLOR DE LA CARROCERIA, ALARMA DE SEGURIDAD, KIT BASICO DE HERRAMIENTAS Y LLANTA DE REFACCION COLOR DE LAS UNIDADES COLOR AZUL Y BLANCO DE ACUERDO AL DISEÑO INSTITUCIONAL DE LA POLICIA ESTATAL PREVENTIVA, INCLUYE EQUIPAMIENTO DE ACUERDO A LO SIGUIENTE: INSTALACION DE TORRETA, INSTALACION DE SIRENA, INSTALACION DE BOCINA REFORZADA, INSTALACION DE BALIZACION, INSTALACION DE BURRERA, INSTALACION DE MAMPARA, INSTALACION DE SISTEMA DE ESTROBOS.
</v>
          </cell>
          <cell r="P641">
            <v>0</v>
          </cell>
          <cell r="Q641">
            <v>0</v>
          </cell>
          <cell r="R641">
            <v>0</v>
          </cell>
          <cell r="S641">
            <v>0</v>
          </cell>
          <cell r="T641">
            <v>0</v>
          </cell>
          <cell r="U641">
            <v>0</v>
          </cell>
          <cell r="V641">
            <v>0</v>
          </cell>
          <cell r="W641">
            <v>0</v>
          </cell>
          <cell r="X641">
            <v>0</v>
          </cell>
          <cell r="AA641" t="str">
            <v>3C6RDADT6CG170733</v>
          </cell>
        </row>
        <row r="642">
          <cell r="O642">
            <v>0</v>
          </cell>
          <cell r="P642">
            <v>0</v>
          </cell>
          <cell r="Q642">
            <v>0</v>
          </cell>
          <cell r="R642">
            <v>0</v>
          </cell>
          <cell r="S642">
            <v>0</v>
          </cell>
          <cell r="T642">
            <v>0</v>
          </cell>
          <cell r="U642">
            <v>0</v>
          </cell>
          <cell r="V642">
            <v>0</v>
          </cell>
          <cell r="W642">
            <v>0</v>
          </cell>
          <cell r="X642">
            <v>0</v>
          </cell>
        </row>
        <row r="643">
          <cell r="D643">
            <v>0</v>
          </cell>
          <cell r="E643">
            <v>0</v>
          </cell>
          <cell r="F643">
            <v>0</v>
          </cell>
          <cell r="G643">
            <v>0</v>
          </cell>
          <cell r="H643">
            <v>0</v>
          </cell>
          <cell r="I643">
            <v>0</v>
          </cell>
          <cell r="L643" t="str">
            <v>JESUS DOMINGUEZ MARTINEZ</v>
          </cell>
          <cell r="M643">
            <v>0</v>
          </cell>
          <cell r="N643">
            <v>0</v>
          </cell>
          <cell r="O643">
            <v>0</v>
          </cell>
          <cell r="P643">
            <v>0</v>
          </cell>
          <cell r="Q643">
            <v>0</v>
          </cell>
          <cell r="R643">
            <v>0</v>
          </cell>
          <cell r="S643">
            <v>0</v>
          </cell>
          <cell r="T643">
            <v>0</v>
          </cell>
          <cell r="X643" t="str">
            <v>COMANDANCIA ESTATAL CERESO TIJUANA</v>
          </cell>
          <cell r="Y643">
            <v>0</v>
          </cell>
          <cell r="Z643">
            <v>0</v>
          </cell>
          <cell r="AA643">
            <v>0</v>
          </cell>
        </row>
        <row r="644">
          <cell r="D644" t="str">
            <v>M2-008827</v>
          </cell>
          <cell r="E644">
            <v>0</v>
          </cell>
          <cell r="F644">
            <v>0</v>
          </cell>
          <cell r="G644">
            <v>0</v>
          </cell>
          <cell r="H644">
            <v>0</v>
          </cell>
          <cell r="I644">
            <v>0</v>
          </cell>
          <cell r="J644">
            <v>0</v>
          </cell>
          <cell r="K644">
            <v>0</v>
          </cell>
          <cell r="L644">
            <v>0</v>
          </cell>
          <cell r="M644">
            <v>0</v>
          </cell>
          <cell r="O644" t="str">
            <v>VAN **CARGO VAN MODELO 2014, MARCA CHEVROLET, MODELO EXPRESS SSP-811 CARGO VAN B, MOTOR 6.0L, POTENCIA 323 HP, TRANSMISION AUTOMATICA DE 6 VELOCIDADES, ASIENTOS DE TELA, AIRE ACONDICIONADO CON CONTROLES MANUALES, RADIO AM/FM ESTEREO, SINTONIA ELECTRONICA CON BUSCADOR E INDICADOR DE SEÑAL Y RELOJ DIGITAL, CD, RIN DE ACERO  DE 16 X 6.5", DIRECCION HIDRAULICA DE PIÑON Y CREMALLERAS, CON FRENOS ABS Y DE DISCO EN LAS CUATRO LLANTAS, BOLSAS DE AIRE FRONTALES, PARA CONDUCTOR Y PASAJERO, SISTEMA DE SUSPENSION AUTOMATICO PARA HABILITAR Y DESHABILITAR LA BOLSA DE AIRE PARA EL PASAJERO, UBICADO EN EL PANEL DE INSTRUMENTOS, CINTURON DE SEGURIDAD DE TRES PUNTOS, SISTEMA ANTIRROBO PRESS KEY 3 PLUS. INCLUIR KIT BÁSICO DE HERRAMIENTAS Y LLANTA DE REFACCIÓN DEL MISMO TAMAÑO A LAS INSTALADAS EN EL VEHÍCULO. GARANTIA 3 AÑOS O 60,000 KMS. BALIZADO Y PINTURA DE FRANJAS AZULES PARA VEHICULO TIPO CARGO VAN APLICA PARA LAS SIETE UNIDADES: 3 LOGOTIPOS POR UNIDAD REFLECTIVOS LAMINADOS (066) . 3 LOGOTIPOS POR UNIDAD REFLECTIVOS LAMINADOS (089). 1 LOGOTIPO POR UNIDAD GOB BC REFLECTIVOS LAMINADOS. 2 LEYENDAS POR UNIDAD DE LA POLICÍA ESTATAL DE SEGURIDAD Y CUSTODIA PENITENCIARIA, REFLECTIVOS LAMINADOS.   2 LOGOTIPOS POR UNIDAD CIRCULARES DE LA SSP. 2 LOGOTIPOS POR UNIDAD DEL SISTEMA ESTATAL PENITENCIARIO.  1 LOGOTIPO POR UNIDAD DEL SISTEMA ESTATAL PENITENCIARIO. 2 POR UNIDAD: 3 NÚMEROS BLANCOS, REFLECTIVOS LAMINADOS, PARA LOS COSTADOS, 1 POR UNIDAD: SIGLAS SSPE, REFLECTIVOS LAMINADOS, PARA EL TECHO. 1 POR UNIDAD: 3  NÚMEROS COLOR AZUL REFLECTIVOS LAMINADOS, PARA EL TECHO, PINTURA BICAPA APERLADA COLOR AZUL MARINO, CON 5 AÑOS DE GARANTÍA EN CORROSIÓN Y LEVANTAMIENTO DE LA PINTURA. FRANJAS AZULES DE COFRE A TOLDO  DE 21.5" Y FRANJA DE COLOR BLANCO DE 23"  ENTRE LAS AZULES QUE VA TAMBIÉN DE COFRE A TOLDO DE LA UNIDAD, FRANJA AZUL QUE VA DE ESTRIBO HACIA ARRIBA POR TODO ALREDEDOR DE LA UNIDAD DE 36" QUEDANDO EL MARCO DE LAS VENTANAS BLANCAS.  COLOR BLANCO. INCLUYE EQUIPAMIENTO DE TORRETA MARCA STAR/SVP MODELO RAZOR 2400S, MODULOS DE LED, SIRENA MARCA STAR/SVP MODELO SS700, BOCINA MARCA STAR-SVP MODELO D-60, ESTROBOS MARCA STAR-SVP MODELO RSK996P, JAULA Y BURRERA PARA LAS SIETE UNIDADES.</v>
          </cell>
          <cell r="P644">
            <v>0</v>
          </cell>
          <cell r="Q644">
            <v>0</v>
          </cell>
          <cell r="R644">
            <v>0</v>
          </cell>
          <cell r="S644">
            <v>0</v>
          </cell>
          <cell r="T644">
            <v>0</v>
          </cell>
          <cell r="U644">
            <v>0</v>
          </cell>
          <cell r="V644">
            <v>0</v>
          </cell>
          <cell r="W644">
            <v>0</v>
          </cell>
          <cell r="X644">
            <v>0</v>
          </cell>
          <cell r="AA644" t="str">
            <v>1GCZG9CG4E1140201</v>
          </cell>
        </row>
        <row r="645">
          <cell r="O645">
            <v>0</v>
          </cell>
          <cell r="P645">
            <v>0</v>
          </cell>
          <cell r="Q645">
            <v>0</v>
          </cell>
          <cell r="R645">
            <v>0</v>
          </cell>
          <cell r="S645">
            <v>0</v>
          </cell>
          <cell r="T645">
            <v>0</v>
          </cell>
          <cell r="U645">
            <v>0</v>
          </cell>
          <cell r="V645">
            <v>0</v>
          </cell>
          <cell r="W645">
            <v>0</v>
          </cell>
          <cell r="X645">
            <v>0</v>
          </cell>
        </row>
        <row r="646">
          <cell r="D646">
            <v>0</v>
          </cell>
          <cell r="E646">
            <v>0</v>
          </cell>
          <cell r="F646">
            <v>0</v>
          </cell>
          <cell r="G646">
            <v>0</v>
          </cell>
          <cell r="H646">
            <v>0</v>
          </cell>
          <cell r="I646">
            <v>0</v>
          </cell>
          <cell r="L646" t="str">
            <v>JESUS DOMINGUEZ MARTINEZ</v>
          </cell>
          <cell r="M646">
            <v>0</v>
          </cell>
          <cell r="N646">
            <v>0</v>
          </cell>
          <cell r="O646">
            <v>0</v>
          </cell>
          <cell r="P646">
            <v>0</v>
          </cell>
          <cell r="Q646">
            <v>0</v>
          </cell>
          <cell r="R646">
            <v>0</v>
          </cell>
          <cell r="S646">
            <v>0</v>
          </cell>
          <cell r="T646">
            <v>0</v>
          </cell>
          <cell r="X646" t="str">
            <v>COMANDANCIA ESTATAL CERESO TIJUANA</v>
          </cell>
          <cell r="Y646">
            <v>0</v>
          </cell>
          <cell r="Z646">
            <v>0</v>
          </cell>
          <cell r="AA646">
            <v>0</v>
          </cell>
        </row>
        <row r="647">
          <cell r="D647" t="str">
            <v>M2-008828</v>
          </cell>
          <cell r="E647">
            <v>0</v>
          </cell>
          <cell r="F647">
            <v>0</v>
          </cell>
          <cell r="G647">
            <v>0</v>
          </cell>
          <cell r="H647">
            <v>0</v>
          </cell>
          <cell r="I647">
            <v>0</v>
          </cell>
          <cell r="J647">
            <v>0</v>
          </cell>
          <cell r="K647">
            <v>0</v>
          </cell>
          <cell r="L647">
            <v>0</v>
          </cell>
          <cell r="M647">
            <v>0</v>
          </cell>
          <cell r="O647" t="str">
            <v>VAN **CARGO VAN MODELO 2014, MARCA CHEVROLET, MODELO EXPRESS SSP-812  CARGO VAN B, MOTOR 6.0L, POTENCIA 323 HP, TRANSMISION AUTOMATICA DE 6 VELOCIDADES, ASIENTOS DE TELA, AIRE ACONDICIONADO CON CONTROLES MANUALES, RADIO AM/FM ESTEREO, SINTONIA ELECTRONICA CON BUSCADOR E INDICADOR DE SEÑAL Y RELOJ DIGITAL, CD, RIN DE ACERO  DE 16 X 6.5", DIRECCION HIDRAULICA DE PIÑON Y CREMALLERAS, CON FRENOS ABS Y DE DISCO EN LAS CUATRO LLANTAS, BOLSAS DE AIRE FRONTALES, PARA CONDUCTOR Y PASAJERO, SISTEMA DE SUSPENSION AUTOMATICO PARA HABILITAR Y DESHABILITAR LA BOLSA DE AIRE PARA EL PASAJERO, UBICADO EN EL PANEL DE INSTRUMENTOS, CINTURON DE SEGURIDAD DE TRES PUNTOS, SISTEMA ANTIRROBO PRESS KEY 3 PLUS. INCLUIR KIT BÁSICO DE HERRAMIENTAS Y LLANTA DE REFACCIÓN DEL MISMO TAMAÑO A LAS INSTALADAS EN EL VEHÍCULO. GARANTIA 3 AÑOS O 60,000 KMS. BALIZADO Y PINTURA DE FRANJAS AZULES PARA VEHICULO TIPO CARGO VAN APLICA PARA LAS SIETE UNIDADES: 3 LOGOTIPOS POR UNIDAD REFLECTIVOS LAMINADOS (066) . 3 LOGOTIPOS POR UNIDAD REFLECTIVOS LAMINADOS (089). 1 LOGOTIPO POR UNIDAD GOB BC REFLECTIVOS LAMINADOS. 2 LEYENDAS POR UNIDAD DE LA POLICÍA ESTATAL DE SEGURIDAD Y CUSTODIA PENITENCIARIA, REFLECTIVOS LAMINADOS.   2 LOGOTIPOS POR UNIDAD CIRCULARES DE LA SSP. 2 LOGOTIPOS POR UNIDAD DEL SISTEMA ESTATAL PENITENCIARIO.  1 LOGOTIPO POR UNIDAD DEL SISTEMA ESTATAL PENITENCIARIO. 2 POR UNIDAD: 3 NÚMEROS BLANCOS, REFLECTIVOS LAMINADOS, PARA LOS COSTADOS, 1 POR UNIDAD: SIGLAS SSPE, REFLECTIVOS LAMINADOS, PARA EL TECHO. 1 POR UNIDAD: 3  NÚMEROS COLOR AZUL REFLECTIVOS LAMINADOS, PARA EL TECHO, PINTURA BICAPA APERLADA COLOR AZUL MARINO, CON 5 AÑOS DE GARANTÍA EN CORROSIÓN Y LEVANTAMIENTO DE LA PINTURA. FRANJAS AZULES DE COFRE A TOLDO  DE 21.5" Y FRANJA DE COLOR BLANCO DE 23"  ENTRE LAS AZULES QUE VA TAMBIÉN DE COFRE A TOLDO DE LA UNIDAD, FRANJA AZUL QUE VA DE ESTRIBO HACIA ARRIBA POR TODO ALREDEDOR DE LA UNIDAD DE 36" QUEDANDO EL MARCO DE LAS VENTANAS BLANCAS.  COLOR BLANCO. INCLUYE EQUIPAMIENTO DE TORRETA MARCA STAR/SVP MODELO RAZOR 2400S, MODULOS DE LED, SIRENA MARCA STAR/SVP MODELO SS700, BOCINA MARCA STAR-SVP MODELO D-60, ESTROBOS MARCA STAR-SVP MODELO RSK996P, JAULA Y BURRERA PARA LAS SIETE UNIDADES.</v>
          </cell>
          <cell r="P647">
            <v>0</v>
          </cell>
          <cell r="Q647">
            <v>0</v>
          </cell>
          <cell r="R647">
            <v>0</v>
          </cell>
          <cell r="S647">
            <v>0</v>
          </cell>
          <cell r="T647">
            <v>0</v>
          </cell>
          <cell r="U647">
            <v>0</v>
          </cell>
          <cell r="V647">
            <v>0</v>
          </cell>
          <cell r="W647">
            <v>0</v>
          </cell>
          <cell r="X647">
            <v>0</v>
          </cell>
          <cell r="AA647" t="str">
            <v>1GCZG9CG0E1140874</v>
          </cell>
        </row>
        <row r="648">
          <cell r="O648">
            <v>0</v>
          </cell>
          <cell r="P648">
            <v>0</v>
          </cell>
          <cell r="Q648">
            <v>0</v>
          </cell>
          <cell r="R648">
            <v>0</v>
          </cell>
          <cell r="S648">
            <v>0</v>
          </cell>
          <cell r="T648">
            <v>0</v>
          </cell>
          <cell r="U648">
            <v>0</v>
          </cell>
          <cell r="V648">
            <v>0</v>
          </cell>
          <cell r="W648">
            <v>0</v>
          </cell>
          <cell r="X648">
            <v>0</v>
          </cell>
        </row>
        <row r="649">
          <cell r="D649">
            <v>0</v>
          </cell>
          <cell r="E649">
            <v>0</v>
          </cell>
          <cell r="F649">
            <v>0</v>
          </cell>
          <cell r="G649">
            <v>0</v>
          </cell>
          <cell r="H649">
            <v>0</v>
          </cell>
          <cell r="I649">
            <v>0</v>
          </cell>
          <cell r="L649" t="str">
            <v>IVAN IGNACIO RUIZ GONZALEZ</v>
          </cell>
          <cell r="M649">
            <v>0</v>
          </cell>
          <cell r="N649">
            <v>0</v>
          </cell>
          <cell r="O649">
            <v>0</v>
          </cell>
          <cell r="P649">
            <v>0</v>
          </cell>
          <cell r="Q649">
            <v>0</v>
          </cell>
          <cell r="R649">
            <v>0</v>
          </cell>
          <cell r="S649">
            <v>0</v>
          </cell>
          <cell r="T649">
            <v>0</v>
          </cell>
          <cell r="X649" t="str">
            <v>DIR. GER. DE CENTROS DE REDAP. Y REIN. S</v>
          </cell>
          <cell r="Y649">
            <v>0</v>
          </cell>
          <cell r="Z649">
            <v>0</v>
          </cell>
          <cell r="AA649">
            <v>0</v>
          </cell>
        </row>
        <row r="650">
          <cell r="D650" t="str">
            <v>M2-008829</v>
          </cell>
          <cell r="E650">
            <v>0</v>
          </cell>
          <cell r="F650">
            <v>0</v>
          </cell>
          <cell r="G650">
            <v>0</v>
          </cell>
          <cell r="H650">
            <v>0</v>
          </cell>
          <cell r="I650">
            <v>0</v>
          </cell>
          <cell r="J650">
            <v>0</v>
          </cell>
          <cell r="K650">
            <v>0</v>
          </cell>
          <cell r="L650">
            <v>0</v>
          </cell>
          <cell r="M650">
            <v>0</v>
          </cell>
          <cell r="O650" t="str">
            <v>VAN **CARGO VAN MODELO 2014, MARCA CHEVROLET, MODELO EXPRESS SSP-813 CARGO VAN B, MOTOR 6.0L, POTENCIA 323 HP, TRANSMISION AUTOMATICA DE 6 VELOCIDADES, ASIENTOS DE TELA, AIRE ACONDICIONADO CON CONTROLES MANUALES, RADIO AM/FM ESTEREO, SINTONIA ELECTRONICA CON BUSCADOR E INDICADOR DE SEÑAL Y RELOJ DIGITAL, CD, RIN DE ACERO  DE 16 X 6.5", DIRECCION HIDRAULICA DE PIÑON Y CREMALLERAS, CON FRENOS ABS Y DE DISCO EN LAS CUATRO LLANTAS, BOLSAS DE AIRE FRONTALES, PARA CONDUCTOR Y PASAJERO, SISTEMA DE SUSPENSION AUTOMATICO PARA HABILITAR Y DESHABILITAR LA BOLSA DE AIRE PARA EL PASAJERO, UBICADO EN EL PANEL DE INSTRUMENTOS, CINTURON DE SEGURIDAD DE TRES PUNTOS, SISTEMA ANTIRROBO PRESS KEY 3 PLUS. INCLUIR KIT BÁSICO DE HERRAMIENTAS Y LLANTA DE REFACCIÓN DEL MISMO TAMAÑO A LAS INSTALADAS EN EL VEHÍCULO. GARANTIA 3 AÑOS O 60,000 KMS. BALIZADO Y PINTURA DE FRANJAS AZULES PARA VEHICULO TIPO CARGO VAN APLICA PARA LAS SIETE UNIDADES: 3 LOGOTIPOS POR UNIDAD REFLECTIVOS LAMINADOS (066) . 3 LOGOTIPOS POR UNIDAD REFLECTIVOS LAMINADOS (089). 1 LOGOTIPO POR UNIDAD GOB BC REFLECTIVOS LAMINADOS. 2 LEYENDAS POR UNIDAD DE LA POLICÍA ESTATAL DE SEGURIDAD Y CUSTODIA PENITENCIARIA, REFLECTIVOS LAMINADOS.   2 LOGOTIPOS POR UNIDAD CIRCULARES DE LA SSP. 2 LOGOTIPOS POR UNIDAD DEL SISTEMA ESTATAL PENITENCIARIO.  1 LOGOTIPO POR UNIDAD DEL SISTEMA ESTATAL PENITENCIARIO. 2 POR UNIDAD: 3 NÚMEROS BLANCOS, REFLECTIVOS LAMINADOS, PARA LOS COSTADOS, 1 POR UNIDAD: SIGLAS SSPE, REFLECTIVOS LAMINADOS, PARA EL TECHO. 1 POR UNIDAD: 3  NÚMEROS COLOR AZUL REFLECTIVOS LAMINADOS, PARA EL TECHO, PINTURA BICAPA APERLADA COLOR AZUL MARINO, CON 5 AÑOS DE GARANTÍA EN CORROSIÓN Y LEVANTAMIENTO DE LA PINTURA. FRANJAS AZULES DE COFRE A TOLDO  DE 21.5" Y FRANJA DE COLOR BLANCO DE 23"  ENTRE LAS AZULES QUE VA TAMBIÉN DE COFRE A TOLDO DE LA UNIDAD, FRANJA AZUL QUE VA DE ESTRIBO HACIA ARRIBA POR TODO ALREDEDOR DE LA UNIDAD DE 36" QUEDANDO EL MARCO DE LAS VENTANAS BLANCAS.  COLOR BLANCO. INCLUYE EQUIPAMIENTO DE TORRETA MARCA STAR/SVP MODELO RAZOR 2400S, MODULOS DE LED, SIRENA MARCA STAR/SVP MODELO SS700, BOCINA MARCA STAR-SVP MODELO D-60, ESTROBOS MARCA STAR-SVP MODELO RSK996P, JAULA Y BURRERA PARA LAS SIETE UNIDADES.</v>
          </cell>
          <cell r="P650">
            <v>0</v>
          </cell>
          <cell r="Q650">
            <v>0</v>
          </cell>
          <cell r="R650">
            <v>0</v>
          </cell>
          <cell r="S650">
            <v>0</v>
          </cell>
          <cell r="T650">
            <v>0</v>
          </cell>
          <cell r="U650">
            <v>0</v>
          </cell>
          <cell r="V650">
            <v>0</v>
          </cell>
          <cell r="W650">
            <v>0</v>
          </cell>
          <cell r="X650">
            <v>0</v>
          </cell>
          <cell r="AA650" t="str">
            <v>1GCZG9CG4E1139307</v>
          </cell>
        </row>
        <row r="651">
          <cell r="O651">
            <v>0</v>
          </cell>
          <cell r="P651">
            <v>0</v>
          </cell>
          <cell r="Q651">
            <v>0</v>
          </cell>
          <cell r="R651">
            <v>0</v>
          </cell>
          <cell r="S651">
            <v>0</v>
          </cell>
          <cell r="T651">
            <v>0</v>
          </cell>
          <cell r="U651">
            <v>0</v>
          </cell>
          <cell r="V651">
            <v>0</v>
          </cell>
          <cell r="W651">
            <v>0</v>
          </cell>
          <cell r="X651">
            <v>0</v>
          </cell>
        </row>
        <row r="652">
          <cell r="D652">
            <v>0</v>
          </cell>
          <cell r="E652">
            <v>0</v>
          </cell>
          <cell r="F652">
            <v>0</v>
          </cell>
          <cell r="G652">
            <v>0</v>
          </cell>
          <cell r="H652">
            <v>0</v>
          </cell>
          <cell r="I652">
            <v>0</v>
          </cell>
          <cell r="L652" t="str">
            <v>IVAN IGNACIO RUIZ GONZALEZ</v>
          </cell>
          <cell r="M652">
            <v>0</v>
          </cell>
          <cell r="N652">
            <v>0</v>
          </cell>
          <cell r="O652">
            <v>0</v>
          </cell>
          <cell r="P652">
            <v>0</v>
          </cell>
          <cell r="Q652">
            <v>0</v>
          </cell>
          <cell r="R652">
            <v>0</v>
          </cell>
          <cell r="S652">
            <v>0</v>
          </cell>
          <cell r="T652">
            <v>0</v>
          </cell>
          <cell r="X652" t="str">
            <v>DIR. GER. DE CENTROS DE REDAP. Y REIN. S</v>
          </cell>
          <cell r="Y652">
            <v>0</v>
          </cell>
          <cell r="Z652">
            <v>0</v>
          </cell>
          <cell r="AA652">
            <v>0</v>
          </cell>
        </row>
        <row r="653">
          <cell r="D653" t="str">
            <v>M2-008830</v>
          </cell>
          <cell r="E653">
            <v>0</v>
          </cell>
          <cell r="F653">
            <v>0</v>
          </cell>
          <cell r="G653">
            <v>0</v>
          </cell>
          <cell r="H653">
            <v>0</v>
          </cell>
          <cell r="I653">
            <v>0</v>
          </cell>
          <cell r="J653">
            <v>0</v>
          </cell>
          <cell r="K653">
            <v>0</v>
          </cell>
          <cell r="L653">
            <v>0</v>
          </cell>
          <cell r="M653">
            <v>0</v>
          </cell>
          <cell r="O653" t="str">
            <v>VAN **CARGO VAN MODELO 2014, MARCA CHEVROLET, MODELO EXPRESS SSP-814 CARGO VAN B, MOTOR 6.0L, POTENCIA 323 HP, TRANSMISION AUTOMATICA DE 6 VELOCIDADES, ASIENTOS DE TELA, AIRE ACONDICIONADO CON CONTROLES MANUALES, RADIO AM/FM ESTEREO, SINTONIA ELECTRONICA CON BUSCADOR E INDICADOR DE SEÑAL Y RELOJ DIGITAL, CD, RIN DE ACERO  DE 16 X 6.5", DIRECCION HIDRAULICA DE PIÑON Y CREMALLERAS, CON FRENOS ABS Y DE DISCO EN LAS CUATRO LLANTAS, BOLSAS DE AIRE FRONTALES, PARA CONDUCTOR Y PASAJERO, SISTEMA DE SUSPENSION AUTOMATICO PARA HABILITAR Y DESHABILITAR LA BOLSA DE AIRE PARA EL PASAJERO, UBICADO EN EL PANEL DE INSTRUMENTOS, CINTURON DE SEGURIDAD DE TRES PUNTOS, SISTEMA ANTIRROBO PRESS KEY 3 PLUS. INCLUIR KIT BÁSICO DE HERRAMIENTAS Y LLANTA DE REFACCIÓN DEL MISMO TAMAÑO A LAS INSTALADAS EN EL VEHÍCULO. GARANTIA 3 AÑOS O 60,000 KMS. BALIZADO Y PINTURA DE FRANJAS AZULES PARA VEHICULO TIPO CARGO VAN APLICA PARA LAS SIETE UNIDADES: 3 LOGOTIPOS POR UNIDAD REFLECTIVOS LAMINADOS (066) . 3 LOGOTIPOS POR UNIDAD REFLECTIVOS LAMINADOS (089). 1 LOGOTIPO POR UNIDAD GOB BC REFLECTIVOS LAMINADOS. 2 LEYENDAS POR UNIDAD DE LA POLICÍA ESTATAL DE SEGURIDAD Y CUSTODIA PENITENCIARIA, REFLECTIVOS LAMINADOS.   2 LOGOTIPOS POR UNIDAD CIRCULARES DE LA SSP. 2 LOGOTIPOS POR UNIDAD DEL SISTEMA ESTATAL PENITENCIARIO.  1 LOGOTIPO POR UNIDAD DEL SISTEMA ESTATAL PENITENCIARIO. 2 POR UNIDAD: 3 NÚMEROS BLANCOS, REFLECTIVOS LAMINADOS, PARA LOS COSTADOS, 1 POR UNIDAD: SIGLAS SSPE, REFLECTIVOS LAMINADOS, PARA EL TECHO. 1 POR UNIDAD: 3  NÚMEROS COLOR AZUL REFLECTIVOS LAMINADOS, PARA EL TECHO, PINTURA BICAPA APERLADA COLOR AZUL MARINO, CON 5 AÑOS DE GARANTÍA EN CORROSIÓN Y LEVANTAMIENTO DE LA PINTURA. FRANJAS AZULES DE COFRE A TOLDO  DE 21.5" Y FRANJA DE COLOR BLANCO DE 23"  ENTRE LAS AZULES QUE VA TAMBIÉN DE COFRE A TOLDO DE LA UNIDAD, FRANJA AZUL QUE VA DE ESTRIBO HACIA ARRIBA POR TODO ALREDEDOR DE LA UNIDAD DE 36" QUEDANDO EL MARCO DE LAS VENTANAS BLANCAS.  COLOR BLANCO. INCLUYE EQUIPAMIENTO DE TORRETA MARCA STAR/SVP MODELO RAZOR 2400S, MODULOS DE LED, SIRENA MARCA STAR/SVP MODELO SS700, BOCINA MARCA STAR-SVP MODELO D-60, ESTROBOS MARCA STAR-SVP MODELO RSK996P, JAULA Y BURRERA PARA LAS SIETE UNIDADES.</v>
          </cell>
          <cell r="P653">
            <v>0</v>
          </cell>
          <cell r="Q653">
            <v>0</v>
          </cell>
          <cell r="R653">
            <v>0</v>
          </cell>
          <cell r="S653">
            <v>0</v>
          </cell>
          <cell r="T653">
            <v>0</v>
          </cell>
          <cell r="U653">
            <v>0</v>
          </cell>
          <cell r="V653">
            <v>0</v>
          </cell>
          <cell r="W653">
            <v>0</v>
          </cell>
          <cell r="X653">
            <v>0</v>
          </cell>
          <cell r="AA653" t="str">
            <v>1GCZG9CG0E1141751</v>
          </cell>
        </row>
        <row r="654">
          <cell r="O654">
            <v>0</v>
          </cell>
          <cell r="P654">
            <v>0</v>
          </cell>
          <cell r="Q654">
            <v>0</v>
          </cell>
          <cell r="R654">
            <v>0</v>
          </cell>
          <cell r="S654">
            <v>0</v>
          </cell>
          <cell r="T654">
            <v>0</v>
          </cell>
          <cell r="U654">
            <v>0</v>
          </cell>
          <cell r="V654">
            <v>0</v>
          </cell>
          <cell r="W654">
            <v>0</v>
          </cell>
          <cell r="X654">
            <v>0</v>
          </cell>
        </row>
        <row r="655">
          <cell r="D655">
            <v>0</v>
          </cell>
          <cell r="E655">
            <v>0</v>
          </cell>
          <cell r="F655">
            <v>0</v>
          </cell>
          <cell r="G655">
            <v>0</v>
          </cell>
          <cell r="H655">
            <v>0</v>
          </cell>
          <cell r="I655">
            <v>0</v>
          </cell>
          <cell r="L655" t="str">
            <v>IVAN IGNACIO RUIZ GONZALEZ</v>
          </cell>
          <cell r="M655">
            <v>0</v>
          </cell>
          <cell r="N655">
            <v>0</v>
          </cell>
          <cell r="O655">
            <v>0</v>
          </cell>
          <cell r="P655">
            <v>0</v>
          </cell>
          <cell r="Q655">
            <v>0</v>
          </cell>
          <cell r="R655">
            <v>0</v>
          </cell>
          <cell r="S655">
            <v>0</v>
          </cell>
          <cell r="T655">
            <v>0</v>
          </cell>
          <cell r="X655" t="str">
            <v>DIR. GER. DE CENTROS DE REDAP. Y REIN. S</v>
          </cell>
          <cell r="Y655">
            <v>0</v>
          </cell>
          <cell r="Z655">
            <v>0</v>
          </cell>
          <cell r="AA655">
            <v>0</v>
          </cell>
        </row>
        <row r="656">
          <cell r="D656" t="str">
            <v>M2-008831</v>
          </cell>
          <cell r="E656">
            <v>0</v>
          </cell>
          <cell r="F656">
            <v>0</v>
          </cell>
          <cell r="G656">
            <v>0</v>
          </cell>
          <cell r="H656">
            <v>0</v>
          </cell>
          <cell r="I656">
            <v>0</v>
          </cell>
          <cell r="J656">
            <v>0</v>
          </cell>
          <cell r="K656">
            <v>0</v>
          </cell>
          <cell r="L656">
            <v>0</v>
          </cell>
          <cell r="M656">
            <v>0</v>
          </cell>
          <cell r="O656" t="str">
            <v>VAN **CARGO VAN MODELO 2014, MARCA CHEVROLET, MODELO EXPRESS SSP-815 CARGO VAN B, MOTOR 6.0L, POTENCIA 323 HP, TRANSMISION AUTOMATICA DE 6 VELOCIDADES, ASIENTOS DE TELA, AIRE ACONDICIONADO CON CONTROLES MANUALES, RADIO AM/FM ESTEREO, SINTONIA ELECTRONICA CON BUSCADOR E INDICADOR DE SEÑAL Y RELOJ DIGITAL, CD, RIN DE ACERO  DE 16 X 6.5", DIRECCION HIDRAULICA DE PIÑON Y CREMALLERAS, CON FRENOS ABS Y DE DISCO EN LAS CUATRO LLANTAS, BOLSAS DE AIRE FRONTALES, PARA CONDUCTOR Y PASAJERO, SISTEMA DE SUSPENSION AUTOMATICO PARA HABILITAR Y DESHABILITAR LA BOLSA DE AIRE PARA EL PASAJERO, UBICADO EN EL PANEL DE INSTRUMENTOS, CINTURON DE SEGURIDAD DE TRES PUNTOS, SISTEMA ANTIRROBO PRESS KEY 3 PLUS. INCLUIR KIT BÁSICO DE HERRAMIENTAS Y LLANTA DE REFACCIÓN DEL MISMO TAMAÑO A LAS INSTALADAS EN EL VEHÍCULO. GARANTIA 3 AÑOS O 60,000 KMS. BALIZADO Y PINTURA DE FRANJAS AZULES PARA VEHICULO TIPO CARGO VAN APLICA PARA LAS SIETE UNIDADES: 3 LOGOTIPOS POR UNIDAD REFLECTIVOS LAMINADOS (066) . 3 LOGOTIPOS POR UNIDAD REFLECTIVOS LAMINADOS (089). 1 LOGOTIPO POR UNIDAD GOB BC REFLECTIVOS LAMINADOS. 2 LEYENDAS POR UNIDAD DE LA POLICÍA ESTATAL DE SEGURIDAD Y CUSTODIA PENITENCIARIA, REFLECTIVOS LAMINADOS.   2 LOGOTIPOS POR UNIDAD CIRCULARES DE LA SSP. 2 LOGOTIPOS POR UNIDAD DEL SISTEMA ESTATAL PENITENCIARIO.  1 LOGOTIPO POR UNIDAD DEL SISTEMA ESTATAL PENITENCIARIO. 2 POR UNIDAD: 3 NÚMEROS BLANCOS, REFLECTIVOS LAMINADOS, PARA LOS COSTADOS, 1 POR UNIDAD: SIGLAS SSPE, REFLECTIVOS LAMINADOS, PARA EL TECHO. 1 POR UNIDAD: 3  NÚMEROS COLOR AZUL REFLECTIVOS LAMINADOS, PARA EL TECHO, PINTURA BICAPA APERLADA COLOR AZUL MARINO, CON 5 AÑOS DE GARANTÍA EN CORROSIÓN Y LEVANTAMIENTO DE LA PINTURA. FRANJAS AZULES DE COFRE A TOLDO  DE 21.5" Y FRANJA DE COLOR BLANCO DE 23"  ENTRE LAS AZULES QUE VA TAMBIÉN DE COFRE A TOLDO DE LA UNIDAD, FRANJA AZUL QUE VA DE ESTRIBO HACIA ARRIBA POR TODO ALREDEDOR DE LA UNIDAD DE 36" QUEDANDO EL MARCO DE LAS VENTANAS BLANCAS.  COLOR BLANCO. INCLUYE EQUIPAMIENTO DE TORRETA MARCA STAR/SVP MODELO RAZOR 2400S, MODULOS DE LED, SIRENA MARCA STAR/SVP MODELO SS700, BOCINA MARCA STAR-SVP MODELO D-60, ESTROBOS MARCA STAR-SVP MODELO RSK996P, JAULA Y BURRERA PARA LAS SIETE UNIDADES.</v>
          </cell>
          <cell r="P656">
            <v>0</v>
          </cell>
          <cell r="Q656">
            <v>0</v>
          </cell>
          <cell r="R656">
            <v>0</v>
          </cell>
          <cell r="S656">
            <v>0</v>
          </cell>
          <cell r="T656">
            <v>0</v>
          </cell>
          <cell r="U656">
            <v>0</v>
          </cell>
          <cell r="V656">
            <v>0</v>
          </cell>
          <cell r="W656">
            <v>0</v>
          </cell>
          <cell r="X656">
            <v>0</v>
          </cell>
          <cell r="AA656" t="str">
            <v>1GCZG9CG2E1140374</v>
          </cell>
        </row>
        <row r="657">
          <cell r="O657">
            <v>0</v>
          </cell>
          <cell r="P657">
            <v>0</v>
          </cell>
          <cell r="Q657">
            <v>0</v>
          </cell>
          <cell r="R657">
            <v>0</v>
          </cell>
          <cell r="S657">
            <v>0</v>
          </cell>
          <cell r="T657">
            <v>0</v>
          </cell>
          <cell r="U657">
            <v>0</v>
          </cell>
          <cell r="V657">
            <v>0</v>
          </cell>
          <cell r="W657">
            <v>0</v>
          </cell>
          <cell r="X657">
            <v>0</v>
          </cell>
        </row>
        <row r="658">
          <cell r="D658">
            <v>0</v>
          </cell>
          <cell r="E658">
            <v>0</v>
          </cell>
          <cell r="F658">
            <v>0</v>
          </cell>
          <cell r="G658">
            <v>0</v>
          </cell>
          <cell r="H658">
            <v>0</v>
          </cell>
          <cell r="I658">
            <v>0</v>
          </cell>
          <cell r="L658" t="str">
            <v>JESUS DOMINGUEZ MARTINEZ</v>
          </cell>
          <cell r="M658">
            <v>0</v>
          </cell>
          <cell r="N658">
            <v>0</v>
          </cell>
          <cell r="O658">
            <v>0</v>
          </cell>
          <cell r="P658">
            <v>0</v>
          </cell>
          <cell r="Q658">
            <v>0</v>
          </cell>
          <cell r="R658">
            <v>0</v>
          </cell>
          <cell r="S658">
            <v>0</v>
          </cell>
          <cell r="T658">
            <v>0</v>
          </cell>
          <cell r="X658" t="str">
            <v>COMANDANCIA ESTATAL CERESO TIJUANA</v>
          </cell>
          <cell r="Y658">
            <v>0</v>
          </cell>
          <cell r="Z658">
            <v>0</v>
          </cell>
          <cell r="AA658">
            <v>0</v>
          </cell>
        </row>
        <row r="659">
          <cell r="D659" t="str">
            <v>M2-008833</v>
          </cell>
          <cell r="E659">
            <v>0</v>
          </cell>
          <cell r="F659">
            <v>0</v>
          </cell>
          <cell r="G659">
            <v>0</v>
          </cell>
          <cell r="H659">
            <v>0</v>
          </cell>
          <cell r="I659">
            <v>0</v>
          </cell>
          <cell r="J659">
            <v>0</v>
          </cell>
          <cell r="K659">
            <v>0</v>
          </cell>
          <cell r="L659">
            <v>0</v>
          </cell>
          <cell r="M659">
            <v>0</v>
          </cell>
          <cell r="O659" t="str">
            <v>AUTOBUS SEMIFORANEO INTERESTATAL SSP-817 CON LAS SIGUIENTES CARACTERISTICAS: MARCA: INTERNATIONAL, MODELO: TRAVELER 2014, MOTOR TRASERO DE 6 CILINDROS A DIESEL, CON POTENCIA DE 260 HP@ 2,300RPM, TORQUE 660 LBS@1,400 RPM, DESPLAZAMIENTO DE 7.6 LTS, CAMISAS HUMEDAS, FRENO DE MOTOR Y ESCAPE INTEGRADO, REFRIGERANTE DE LARGA VIDA ( 400,000KM APROX) , ASIENTOS DE VALVULAS Y GUIAS INTERCAMBIABLES, DEBERA COPLAR CON LA NORMA EPA 04, TRANSMISION MANUAL EATON FULLER DE 6 VELOCIDADES DIRECTAS, SUSPENSION DELANTERA NEUMATICA DE 14,000LBS DE CAPACIDAD, SUSPENSION TRASERA NEUMATICA DE 23,000LBS DE CAPACIDAD, EJE DELANTERO DE 14,000LBS DE CAPACIDAD, DE EJE TRASERO DE 23,000LBS DE CAPACIDAD, BASTIDOR TIPO C CON TORNILLOS TIPO HUCK LIBRE DE MANTENIMIENTO O REAPRIETE,   CARACTERISTICAS EXTERIORES: RINES DE DISCO DE ACERO CON DIMENCIONES: 24 X 8.25, LLANTAS MICHELIN.  ESTRUCTURA DE ACERO GALVANIZADO, LAMINACION DE ALUMINIO CON PINTURA DE POLIURETANO DE COLOR BLANCO, DEFENSA DE PLASTICO REFORZADO CON ALMA DE ACERO, LIMPIA PARABRISAS IZQUIERDO Y DERECHO ELECTRICOS, PARABRISAS EN DOS SECCIONES TINTEX INASTILLABLES, LETRERO DE RUTA EN LA PARTE SUPERIOR DEL PARABRISAS CON ILUMINACION FLUORESCENTES, PUERTA DE ASCENSO Y DSECENSO PANTOGRAFICA DE ACCIONAMIENTO NEUMATICO CON CONTROL ELECTRICO, VENTANAS PEGADAS TIPO FORANEO CON CRISTAL FILTRASOL, CON CAJUELAS CENTRALES PASADAS, CON SALIDAS DE EMERGENCIAS DOS FALLEBAS EN TOLDO Y DOS VENTANILLAS CON ABATIMIENTO.  CARACTERISTICAS INTERIORES: LAMINACION INTERIOR DE POLIMERO REFORZADO CON FIBRA DE VIDRIO Y ALFOMBRA EN ZONA DE PORTABULTOS, SISTEMA DE AUDIO CON MICROFONO,PISO DE MADERA LAMINADA CON TRATAMIENTO MARINO DE 16 MM CON RECUBRIMIENTO DE LINOLIUM DE TRAFICO PESADO, ILUMINACION CON LAMPARAS CENTRALES INCANDECENTES, PORTABULTOS CON DUCTOS DE A/A RECUBIERTOS DE VINIL Y TELA, PORTALLANTAS FRONTAL CON GANCHOS DE ARRASTRE, ESPEJOS TIPO HORMIGA, TANQUE DE COMBUSTIBLEEN ALUMINIO DE 425 LTS, DE 41 A 45 ASIENTOS RECLINABLES DE TRES PASOS, BAÑO, DEFROSTER FRONTAL, VENTILADOR Y VICERA PARA EL OPERADOR, AIRE ACONDICIONADO SUTRAK A/C 353 DE 102,000BTU, CALEFACCION, FAROS DE NIEBLA, SISTEMA ELECTRICO DE 12V-2300 CCA, ALTERNADOR, DELCO DE 12V/130 AMP.  DIMENSIONES EN METROS: DISTANCIA ENTRE EJES 5,791MM, LONGITUD TOTAL 11.47MTS, ANCHO TOTAL 2.60 MTS, ANCHO INTERIOR 2.49MTS, VOLADO DELANTERO 2.38MTS, VOLADO TRASERO 3.30MTS, ALTURA TOTAL 3.40MTS. PESO BRUTO VEHICULAR 16,782 KG.      GARANTIA: EN MOTOR Y TRANSMISION, 2 AÑOS O 160,000KM COMO MINIMO Y UN AÑO EN LOS DEMAS COMPONENTES.</v>
          </cell>
          <cell r="P659">
            <v>0</v>
          </cell>
          <cell r="Q659">
            <v>0</v>
          </cell>
          <cell r="R659">
            <v>0</v>
          </cell>
          <cell r="S659">
            <v>0</v>
          </cell>
          <cell r="T659">
            <v>0</v>
          </cell>
          <cell r="U659">
            <v>0</v>
          </cell>
          <cell r="V659">
            <v>0</v>
          </cell>
          <cell r="W659">
            <v>0</v>
          </cell>
          <cell r="X659">
            <v>0</v>
          </cell>
          <cell r="AA659" t="str">
            <v>3HBBMAAR9FL516635</v>
          </cell>
        </row>
        <row r="660">
          <cell r="O660">
            <v>0</v>
          </cell>
          <cell r="P660">
            <v>0</v>
          </cell>
          <cell r="Q660">
            <v>0</v>
          </cell>
          <cell r="R660">
            <v>0</v>
          </cell>
          <cell r="S660">
            <v>0</v>
          </cell>
          <cell r="T660">
            <v>0</v>
          </cell>
          <cell r="U660">
            <v>0</v>
          </cell>
          <cell r="V660">
            <v>0</v>
          </cell>
          <cell r="W660">
            <v>0</v>
          </cell>
          <cell r="X660">
            <v>0</v>
          </cell>
        </row>
        <row r="661">
          <cell r="D661">
            <v>0</v>
          </cell>
          <cell r="E661">
            <v>0</v>
          </cell>
          <cell r="F661">
            <v>0</v>
          </cell>
          <cell r="G661">
            <v>0</v>
          </cell>
          <cell r="H661">
            <v>0</v>
          </cell>
          <cell r="I661">
            <v>0</v>
          </cell>
          <cell r="L661" t="str">
            <v>JESUS DOMINGUEZ MARTINEZ</v>
          </cell>
          <cell r="M661">
            <v>0</v>
          </cell>
          <cell r="N661">
            <v>0</v>
          </cell>
          <cell r="O661">
            <v>0</v>
          </cell>
          <cell r="P661">
            <v>0</v>
          </cell>
          <cell r="Q661">
            <v>0</v>
          </cell>
          <cell r="R661">
            <v>0</v>
          </cell>
          <cell r="S661">
            <v>0</v>
          </cell>
          <cell r="T661">
            <v>0</v>
          </cell>
          <cell r="X661" t="str">
            <v>COMANDANCIA ESTATAL CERESO TIJUANA</v>
          </cell>
          <cell r="Y661">
            <v>0</v>
          </cell>
          <cell r="Z661">
            <v>0</v>
          </cell>
          <cell r="AA661">
            <v>0</v>
          </cell>
        </row>
        <row r="662">
          <cell r="D662" t="str">
            <v>M2-008834</v>
          </cell>
          <cell r="E662">
            <v>0</v>
          </cell>
          <cell r="F662">
            <v>0</v>
          </cell>
          <cell r="G662">
            <v>0</v>
          </cell>
          <cell r="H662">
            <v>0</v>
          </cell>
          <cell r="I662">
            <v>0</v>
          </cell>
          <cell r="J662">
            <v>0</v>
          </cell>
          <cell r="K662">
            <v>0</v>
          </cell>
          <cell r="L662">
            <v>0</v>
          </cell>
          <cell r="M662">
            <v>0</v>
          </cell>
          <cell r="O662" t="str">
            <v>AUTOBUS SEMIFORANEO INTERESTATAL SSP-818 CON LAS SIGUIENTES CARACTERISTICAS: MARCA: INTERNATIONAL, MODELO: TRAVELER 2014, MOTOR TRASERO DE 6 CILINDROS A DIESEL, CON POTENCIA DE 260 HP@ 2,300RPM, TORQUE 660 LBS@1,400 RPM, DESPLAZAMIENTO DE 7.6 LTS, CAMISAS HUMEDAS, FRENO DE MOTOR Y ESCAPE INTEGRADO, REFRIGERANTE DE LARGA VIDA ( 400,000KM APROX) , ASIENTOS DE VALVULAS Y GUIAS INTERCAMBIABLES, DEBERA COPLAR CON LA NORMA EPA 04, TRANSMISION MANUAL EATON FULLER DE 6 VELOCIDADES DIRECTAS, SUSPENSION DELANTERA NEUMATICA DE 14,000LBS DE CAPACIDAD, SUSPENSION TRASERA NEUMATICA DE 23,000LBS DE CAPACIDAD, EJE DELANTERO DE 14,000LBS DE CAPACIDAD, DE EJE TRASERO DE 23,000LBS DE CAPACIDAD, BASTIDOR TIPO C CON TORNILLOS TIPO HUCK LIBRE DE MANTENIMIENTO O REAPRIETE,   CARACTERISTICAS EXTERIORES: RINES DE DISCO DE ACERO CON DIMENCIONES: 24 X 8.25, LLANTAS MICHELIN.  ESTRUCTURA DE ACERO GALVANIZADO, LAMINACION DE ALUMINIO CON PINTURA DE POLIURETANO DE COLOR BLANCO, DEFENSA DE PLASTICO REFORZADO CON ALMA DE ACERO, LIMPIA PARABRISAS IZQUIERDO Y DERECHO ELECTRICOS, PARABRISAS EN DOS SECCIONES TINTEX INASTILLABLES, LETRERO DE RUTA EN LA PARTE SUPERIOR DEL PARABRISAS CON ILUMINACION FLUORESCENTES, PUERTA DE ASCENSO Y DSECENSO PANTOGRAFICA DE ACCIONAMIENTO NEUMATICO CON CONTROL ELECTRICO, VENTANAS PEGADAS TIPO FORANEO CON CRISTAL FILTRASOL, CON CAJUELAS CENTRALES PASADAS, CON SALIDAS DE EMERGENCIAS DOS FALLEBAS EN TOLDO Y DOS VENTANILLAS CON ABATIMIENTO.  CARACTERISTICAS INTERIORES: LAMINACION INTERIOR DE POLIMERO REFORZADO CON FIBRA DE VIDRIO Y ALFOMBRA EN ZONA DE PORTABULTOS, SISTEMA DE AUDIO CON MICROFONO,PISO DE MADERA LAMINADA CON TRATAMIENTO MARINO DE 16 MM CON RECUBRIMIENTO DE LINOLIUM DE TRAFICO PESADO, ILUMINACION CON LAMPARAS CENTRALES INCANDECENTES, PORTABULTOS CON DUCTOS DE A/A RECUBIERTOS DE VINIL Y TELA, PORTALLANTAS FRONTAL CON GANCHOS DE ARRASTRE, ESPEJOS TIPO HORMIGA, TANQUE DE COMBUSTIBLEEN ALUMINIO DE 425 LTS, DE 41 A 45 ASIENTOS RECLINABLES DE TRES PASOS, BAÑO, DEFROSTER FRONTAL, VENTILADOR Y VICERA PARA EL OPERADOR, AIRE ACONDICIONADO SUTRAK A/C 353 DE 102,000BTU, CALEFACCION, FAROS DE NIEBLA, SISTEMA ELECTRICO DE 12V-2300 CCA, ALTERNADOR, DELCO DE 12V/130 AMP.  DIMENSIONES EN METROS: DISTANCIA ENTRE EJES 5,791MM, LONGITUD TOTAL 11.47MTS, ANCHO TOTAL 2.60 MTS, ANCHO INTERIOR 2.49MTS, VOLADO DELANTERO 2.38MTS, VOLADO TRASERO 3.30MTS, ALTURA TOTAL 3.40MTS. PESO BRUTO VEHICULAR 16,782 KG.      GARANTIA: EN MOTOR Y TRANSMISION, 2 AÑOS O 160,000KM COMO MINIMO Y UN AÑO EN LOS DEMAS COMPONENTES.</v>
          </cell>
          <cell r="P662">
            <v>0</v>
          </cell>
          <cell r="Q662">
            <v>0</v>
          </cell>
          <cell r="R662">
            <v>0</v>
          </cell>
          <cell r="S662">
            <v>0</v>
          </cell>
          <cell r="T662">
            <v>0</v>
          </cell>
          <cell r="U662">
            <v>0</v>
          </cell>
          <cell r="V662">
            <v>0</v>
          </cell>
          <cell r="W662">
            <v>0</v>
          </cell>
          <cell r="X662">
            <v>0</v>
          </cell>
          <cell r="AA662" t="str">
            <v>3HBBMAAR0FL516636</v>
          </cell>
        </row>
        <row r="663">
          <cell r="O663">
            <v>0</v>
          </cell>
          <cell r="P663">
            <v>0</v>
          </cell>
          <cell r="Q663">
            <v>0</v>
          </cell>
          <cell r="R663">
            <v>0</v>
          </cell>
          <cell r="S663">
            <v>0</v>
          </cell>
          <cell r="T663">
            <v>0</v>
          </cell>
          <cell r="U663">
            <v>0</v>
          </cell>
          <cell r="V663">
            <v>0</v>
          </cell>
          <cell r="W663">
            <v>0</v>
          </cell>
          <cell r="X663">
            <v>0</v>
          </cell>
        </row>
        <row r="664">
          <cell r="D664">
            <v>0</v>
          </cell>
          <cell r="E664">
            <v>0</v>
          </cell>
          <cell r="F664">
            <v>0</v>
          </cell>
          <cell r="G664">
            <v>0</v>
          </cell>
          <cell r="H664">
            <v>0</v>
          </cell>
          <cell r="I664">
            <v>0</v>
          </cell>
          <cell r="L664" t="str">
            <v>JESUS DOMINGUEZ MARTINEZ</v>
          </cell>
          <cell r="M664">
            <v>0</v>
          </cell>
          <cell r="N664">
            <v>0</v>
          </cell>
          <cell r="O664">
            <v>0</v>
          </cell>
          <cell r="P664">
            <v>0</v>
          </cell>
          <cell r="Q664">
            <v>0</v>
          </cell>
          <cell r="R664">
            <v>0</v>
          </cell>
          <cell r="S664">
            <v>0</v>
          </cell>
          <cell r="T664">
            <v>0</v>
          </cell>
          <cell r="X664" t="str">
            <v>COMANDANCIA ESTATAL CERESO TIJUANA</v>
          </cell>
          <cell r="Y664">
            <v>0</v>
          </cell>
          <cell r="Z664">
            <v>0</v>
          </cell>
          <cell r="AA664">
            <v>0</v>
          </cell>
        </row>
        <row r="665">
          <cell r="D665" t="str">
            <v>M2-008835</v>
          </cell>
          <cell r="E665">
            <v>0</v>
          </cell>
          <cell r="F665">
            <v>0</v>
          </cell>
          <cell r="G665">
            <v>0</v>
          </cell>
          <cell r="H665">
            <v>0</v>
          </cell>
          <cell r="I665">
            <v>0</v>
          </cell>
          <cell r="J665">
            <v>0</v>
          </cell>
          <cell r="K665">
            <v>0</v>
          </cell>
          <cell r="L665">
            <v>0</v>
          </cell>
          <cell r="M665">
            <v>0</v>
          </cell>
          <cell r="O665" t="str">
            <v>AUTOBUS SEMIFORANEO INTERESTATAL SSP-819 CON LAS SIGUIENTES CARACTERISTICAS: MARCA: INTERNATIONAL, MODELO: TRAVELER 2014, MOTOR TRASERO DE 6 CILINDROS A DIESEL, CON POTENCIA DE 260 HP@ 2,300RPM, TORQUE 660 LBS@1,400 RPM, DESPLAZAMIENTO DE 7.6 LTS, CAMISAS HUMEDAS, FRENO DE MOTOR Y ESCAPE INTEGRADO, REFRIGERANTE DE LARGA VIDA ( 400,000KM APROX) , ASIENTOS DE VALVULAS Y GUIAS INTERCAMBIABLES, DEBERA COPLAR CON LA NORMA EPA 04, TRANSMISION MANUAL EATON FULLER DE 6 VELOCIDADES DIRECTAS, SUSPENSION DELANTERA NEUMATICA DE 14,000LBS DE CAPACIDAD, SUSPENSION TRASERA NEUMATICA DE 23,000LBS DE CAPACIDAD, EJE DELANTERO DE 14,000LBS DE CAPACIDAD, DE EJE TRASERO DE 23,000LBS DE CAPACIDAD, BASTIDOR TIPO C CON TORNILLOS TIPO HUCK LIBRE DE MANTENIMIENTO O REAPRIETE,   CARACTERISTICAS EXTERIORES: RINES DE DISCO DE ACERO CON DIMENCIONES: 24 X 8.25, LLANTAS MICHELIN.  ESTRUCTURA DE ACERO GALVANIZADO, LAMINACION DE ALUMINIO CON PINTURA DE POLIURETANO DE COLOR BLANCO, DEFENSA DE PLASTICO REFORZADO CON ALMA DE ACERO, LIMPIA PARABRISAS IZQUIERDO Y DERECHO ELECTRICOS, PARABRISAS EN DOS SECCIONES TINTEX INASTILLABLES, LETRERO DE RUTA EN LA PARTE SUPERIOR DEL PARABRISAS CON ILUMINACION FLUORESCENTES, PUERTA DE ASCENSO Y DSECENSO PANTOGRAFICA DE ACCIONAMIENTO NEUMATICO CON CONTROL ELECTRICO, VENTANAS PEGADAS TIPO FORANEO CON CRISTAL FILTRASOL, CON CAJUELAS CENTRALES PASADAS, CON SALIDAS DE EMERGENCIAS DOS FALLEBAS EN TOLDO Y DOS VENTANILLAS CON ABATIMIENTO.  CARACTERISTICAS INTERIORES: LAMINACION INTERIOR DE POLIMERO REFORZADO CON FIBRA DE VIDRIO Y ALFOMBRA EN ZONA DE PORTABULTOS, SISTEMA DE AUDIO CON MICROFONO,PISO DE MADERA LAMINADA CON TRATAMIENTO MARINO DE 16 MM CON RECUBRIMIENTO DE LINOLIUM DE TRAFICO PESADO, ILUMINACION CON LAMPARAS CENTRALES INCANDECENTES, PORTABULTOS CON DUCTOS DE A/A RECUBIERTOS DE VINIL Y TELA, PORTALLANTAS FRONTAL CON GANCHOS DE ARRASTRE, ESPEJOS TIPO HORMIGA, TANQUE DE COMBUSTIBLEEN ALUMINIO DE 425 LTS, DE 41 A 45 ASIENTOS RECLINABLES DE TRES PASOS, BAÑO, DEFROSTER FRONTAL, VENTILADOR Y VICERA PARA EL OPERADOR, AIRE ACONDICIONADO SUTRAK A/C 353 DE 102,000BTU, CALEFACCION, FAROS DE NIEBLA, SISTEMA ELECTRICO DE 12V-2300 CCA, ALTERNADOR, DELCO DE 12V/130 AMP.  DIMENSIONES EN METROS: DISTANCIA ENTRE EJES 5,791MM, LONGITUD TOTAL 11.47MTS, ANCHO TOTAL 2.60 MTS, ANCHO INTERIOR 2.49MTS, VOLADO DELANTERO 2.38MTS, VOLADO TRASERO 3.30MTS, ALTURA TOTAL 3.40MTS. PESO BRUTO VEHICULAR 16,782 KG.      GARANTIA: EN MOTOR Y TRANSMISION, 2 AÑOS O 160,000KM COMO MINIMO Y UN AÑO EN LOS DEMAS COMPONENTES.</v>
          </cell>
          <cell r="P665">
            <v>0</v>
          </cell>
          <cell r="Q665">
            <v>0</v>
          </cell>
          <cell r="R665">
            <v>0</v>
          </cell>
          <cell r="S665">
            <v>0</v>
          </cell>
          <cell r="T665">
            <v>0</v>
          </cell>
          <cell r="U665">
            <v>0</v>
          </cell>
          <cell r="V665">
            <v>0</v>
          </cell>
          <cell r="W665">
            <v>0</v>
          </cell>
          <cell r="X665">
            <v>0</v>
          </cell>
          <cell r="AA665" t="str">
            <v>3HBBMAAR2FL516637</v>
          </cell>
        </row>
        <row r="666">
          <cell r="O666">
            <v>0</v>
          </cell>
          <cell r="P666">
            <v>0</v>
          </cell>
          <cell r="Q666">
            <v>0</v>
          </cell>
          <cell r="R666">
            <v>0</v>
          </cell>
          <cell r="S666">
            <v>0</v>
          </cell>
          <cell r="T666">
            <v>0</v>
          </cell>
          <cell r="U666">
            <v>0</v>
          </cell>
          <cell r="V666">
            <v>0</v>
          </cell>
          <cell r="W666">
            <v>0</v>
          </cell>
          <cell r="X666">
            <v>0</v>
          </cell>
        </row>
        <row r="667">
          <cell r="D667">
            <v>0</v>
          </cell>
          <cell r="E667">
            <v>0</v>
          </cell>
          <cell r="F667">
            <v>0</v>
          </cell>
          <cell r="G667">
            <v>0</v>
          </cell>
          <cell r="H667">
            <v>0</v>
          </cell>
          <cell r="I667">
            <v>0</v>
          </cell>
          <cell r="L667" t="str">
            <v>JESUS DOMINGUEZ MARTINEZ</v>
          </cell>
          <cell r="M667">
            <v>0</v>
          </cell>
          <cell r="N667">
            <v>0</v>
          </cell>
          <cell r="O667">
            <v>0</v>
          </cell>
          <cell r="P667">
            <v>0</v>
          </cell>
          <cell r="Q667">
            <v>0</v>
          </cell>
          <cell r="R667">
            <v>0</v>
          </cell>
          <cell r="S667">
            <v>0</v>
          </cell>
          <cell r="T667">
            <v>0</v>
          </cell>
          <cell r="X667" t="str">
            <v>COMANDANCIA ESTATAL CERESO TIJUANA</v>
          </cell>
          <cell r="Y667">
            <v>0</v>
          </cell>
          <cell r="Z667">
            <v>0</v>
          </cell>
          <cell r="AA667">
            <v>0</v>
          </cell>
        </row>
        <row r="668">
          <cell r="D668" t="str">
            <v>M2-008837</v>
          </cell>
          <cell r="E668">
            <v>0</v>
          </cell>
          <cell r="F668">
            <v>0</v>
          </cell>
          <cell r="G668">
            <v>0</v>
          </cell>
          <cell r="H668">
            <v>0</v>
          </cell>
          <cell r="I668">
            <v>0</v>
          </cell>
          <cell r="J668">
            <v>0</v>
          </cell>
          <cell r="K668">
            <v>0</v>
          </cell>
          <cell r="L668">
            <v>0</v>
          </cell>
          <cell r="M668">
            <v>0</v>
          </cell>
          <cell r="O668" t="str">
            <v>PICK-UP MARCA CHEVROLET MODELO SILVERADO 1500 E, 2014;SSP-821 4X2; DOBLE CABINA; CUATRO PUERTAS; MOTOR 5.3L V8, POTENCIA 355HP, TRANSMISIÓN AUTOMÁTICA DE 6 VELOCIDADES,  DIRECCIÓN HIDRÁULICA O ELÉCTRICA, AIRE CONDICIONADO, ASIENTOS DE BANCA TELA, CRISTALES Y SEGUROS ELÉCTRICOS, RINES DE 17” DE ACERO, RADIO AM/FM/CD, ALARMA DE SEGURIDAD, BOLSA DE AIRE PARA CONDUCTOR Y PASAJERO, LATERALES Y DE TIPO CORTINA; CHASIS HIDROFORMADO; FRENOS DELANTEROS Y TRASEROS DE DISCO CON  SISTEMA ABS.  INCLUIR: KIT BÁSICO DE HERRAMIENTAS Y LLANTA DE REFACCIÓN DEL MISMO TAMAÑO A LAS INSTALADAS EN EL VEHÍCULO. GARANTIA 3 (TRES) AÑOS O 60,000 KILÓMETROS. INCLUYE BALIZADO Y PINTURA DE FRANJAS AZULES PARA VEHICULO TIPO PICK UP APLICA PARA LAS DOS UNIDADES, 3 LOGOTIPOS POR UNIDAD REFLECTIVOS LAMINADOS (066) PARA LOS COSTADOS Y PARTE POSTERIOR, EL MATERIAL ES AUTOADHERIBLE, 3 LOGOTIPOS POR UNIDAD REFLECTIVOS LAMINADOS (089) PARA LOS COSTADOS Y PARTE POSTERIOR, EL MATERIAL ES AUTOADHERIBLE, 1 LOGOTIPO POR UNIDAD GOB BC REFLECTIVOS LAMINADOS PARA LOS COSTADOS Y PARTE POSTERIOR, EL MATERIAL ES AUTOADHERIBLE, 2 LEYENDAS POR UNIDAD DE LA POLICÍA ESTATAL DE SEGURIDAD Y CUSTODIA PENITENCIARIA, 2 LOGOTIPOS POR UNIDAD CIRCULARES DE LA SSP, 2 LOGOTIPOS POR UNIDAD DEL SISTEMA ESTATAL PENITENCIARIO, 1 LOGOTIPO POR UNIDAD DEL SISTEMA ESTATAL PENITENCIARIO, 2 POR UNIDAD: 3 NÚMEROS BLANCOS, DE 7¼" REFLECTIVOS LAMINADOS, PARA LOS COSTADOS, EL MATERIAL ES AUTOADHERIBLE, 1 POR UNIDAD: SIGLAS SSPE, DE 6¼" REFLECTIVOS LAMINADOS, PARA EL TECHO, EL MATERIAL ES AUTOADHERIBLE, 1 POR UNIDAD: 3  NÚMEROS COLOR AZUL DE 7½" REFLECTIVOS LAMINADOS, PARA EL TECHO, EL MATERIAL ES AUTOADHERIBLE, PINTURA (1 POR UNIDAD)  PINTURA BICAPA APERLADA COLOR AZUL MARINO, CON 5 AÑOS DE GARANTÍA EN CORROSIÓN Y LEVANTAMIENTO DE LA PINTURA. FRANJAS AZULES DE COFRE A TOLDO  DE 21.5" Y FRANJA DE COLOR BLANCO DE 23"  ENTRE LAS AZULES QUE VA TAMBIÉN DE COFRE A TOLDO DE LA UNIDAD, FRANJA AZUL QUE VA DE ESTRIBO HACIA ARRIBA POR TODO ALREDEDOR DE LA UNIDAD DE 36" QUEDANDO EL MARCO DE LAS VENTANAS BLANCAS.  COLOR BLANCO. INCLUYE EQUIPAMIENTO DE TORRETA MARCA STAR/SVP MODELO RAZOR 2400S, MODULOS LED, SIRENA MARCA STAR/SVP MODEL SS700, BOCINA MARCA STAR-SVP MODELO D-60, ESTROBOS MARCA STAR-SVP MODELO RSK996P, Y BURRERA, APLICA PARA LAS DOS UNIDADES.</v>
          </cell>
          <cell r="P668">
            <v>0</v>
          </cell>
          <cell r="Q668">
            <v>0</v>
          </cell>
          <cell r="R668">
            <v>0</v>
          </cell>
          <cell r="S668">
            <v>0</v>
          </cell>
          <cell r="T668">
            <v>0</v>
          </cell>
          <cell r="U668">
            <v>0</v>
          </cell>
          <cell r="V668">
            <v>0</v>
          </cell>
          <cell r="W668">
            <v>0</v>
          </cell>
          <cell r="X668">
            <v>0</v>
          </cell>
          <cell r="AA668" t="str">
            <v>3GCPC9EC9EG107726</v>
          </cell>
        </row>
        <row r="669">
          <cell r="O669">
            <v>0</v>
          </cell>
          <cell r="P669">
            <v>0</v>
          </cell>
          <cell r="Q669">
            <v>0</v>
          </cell>
          <cell r="R669">
            <v>0</v>
          </cell>
          <cell r="S669">
            <v>0</v>
          </cell>
          <cell r="T669">
            <v>0</v>
          </cell>
          <cell r="U669">
            <v>0</v>
          </cell>
          <cell r="V669">
            <v>0</v>
          </cell>
          <cell r="W669">
            <v>0</v>
          </cell>
          <cell r="X669">
            <v>0</v>
          </cell>
        </row>
        <row r="670">
          <cell r="D670">
            <v>0</v>
          </cell>
          <cell r="E670">
            <v>0</v>
          </cell>
          <cell r="F670">
            <v>0</v>
          </cell>
          <cell r="G670">
            <v>0</v>
          </cell>
          <cell r="H670">
            <v>0</v>
          </cell>
          <cell r="I670">
            <v>0</v>
          </cell>
          <cell r="L670" t="str">
            <v>JESUS DOMINGUEZ MARTINEZ</v>
          </cell>
          <cell r="M670">
            <v>0</v>
          </cell>
          <cell r="N670">
            <v>0</v>
          </cell>
          <cell r="O670">
            <v>0</v>
          </cell>
          <cell r="P670">
            <v>0</v>
          </cell>
          <cell r="Q670">
            <v>0</v>
          </cell>
          <cell r="R670">
            <v>0</v>
          </cell>
          <cell r="S670">
            <v>0</v>
          </cell>
          <cell r="T670">
            <v>0</v>
          </cell>
          <cell r="X670" t="str">
            <v>COMANDANCIA ESTATAL CERESO TIJUANA</v>
          </cell>
          <cell r="Y670">
            <v>0</v>
          </cell>
          <cell r="Z670">
            <v>0</v>
          </cell>
          <cell r="AA670">
            <v>0</v>
          </cell>
        </row>
        <row r="671">
          <cell r="D671" t="str">
            <v>M2-008844</v>
          </cell>
          <cell r="E671">
            <v>0</v>
          </cell>
          <cell r="F671">
            <v>0</v>
          </cell>
          <cell r="G671">
            <v>0</v>
          </cell>
          <cell r="H671">
            <v>0</v>
          </cell>
          <cell r="I671">
            <v>0</v>
          </cell>
          <cell r="J671">
            <v>0</v>
          </cell>
          <cell r="K671">
            <v>0</v>
          </cell>
          <cell r="L671">
            <v>0</v>
          </cell>
          <cell r="M671">
            <v>0</v>
          </cell>
          <cell r="O671" t="str">
            <v>VAN EXPRESS VAN MODELO 2014, CON N0. ECON. SSP-828, 8 PASAJEROS "D", MOTOR VORTEC 5.3L SFI, V8, POTENCIA 310HP @ 5,200RPM, TORQUE 334LB-PIE @ 4,500RPM, TRANSMISIÓN AUTOMÁTICA DE CUATRO VELOCIDADES CON SOBREMARCHA, SUSPENSIÓN DELANTERA INDEPENDIENTE DE RESORTE HELICOIDAL CON AMORTIGUADORRES Y BARRAS ESTABILIZADORAS, TRASERA DE MUELLES MULTI-HOJAS, FRENOS DE POTENCIA CON SISTEMA ABS, AIRE ACONDICIONADO DELANTERA Y TRASERO, ASIDERA DEL LADO DEL PASAJERO, ASIENTOS DELANTEROS DE CUBO, 2DA Y 3RA FILA DE BANCA, CALEFACCIÓN AUXILIAR, DESEMPAÑADOR TRASERO, ESPEJOS RETROVISORES MANUALES EN COLOR NEGRO, SEGUROS MANUALES, LÁMPARA DE DOMO EN COMPARTIMENTO DELANTERO, PANEL DE INSTRUMENTOS CON VELOCÍMETRO, ODÓMETRO DE VIAJE, TEMPERATURA DEL MOTOR, INDICADOR DE PRESIÓN DE ACEITE Y NIVEL DE GASOLINA, RADIO AM/FM ESTEREO CON BUSCADOR E IDENTIFICADOR DE SEÑAL, CD, RELOJ,  TRES PORTAVASOS EN EL PANEL DE INSTRUMENTOS, ALARMA DE LUCES ENCENDIDAS, CRISTALES TINTADOS PROFUNDO EXCEPTO EN PARABRISAS Y PUERTA LATERAL, ESPEJOS EXTERIORES MANUAL, PUERTA LATERAL DERECHA Y TRASERA PARA ACCESO AL COMPARTIMENTO TRASERO TIPO BANDERA, LLANTAS P245/70 R17 GARANTÍA DE 3 AÑOS O 60,000. BALIZADO Y PINTURA DE FRANJAS AZULES PARA VEHICULO TIPO VAN PASAJERO APLICA PARA LAS CINCO UNIDADES (POR UNIDAD) : 3 LOGOTIPO DEL (066), 3 LOGOTIPOS DEL (089), 3 LOGOTIPOS DE GOB BC, 2 LEYENDAS DE LA POLICIA ESTATAL DE SEGURIDAD Y CUSTODIA PENITENCIARIA, 2 LOGOTIPOS CIRCULARES DE LA SSPE, 2 LOGOTIPOS DEL SISTEMA ESTATAL PENITENCIARIO DE 9" X 12", 1 LOGOTIPO DEL SISTEMA ESTATAL PENITENCIARIO DE 22" X 12", CANTIDAD (2): 3 NUMEROS BLANCOS, DE 7¼", 1 SIGLAS SSPE, DE 6¼, CANTIDAD (1) 3  NUMEROS COLOR AZUL DE 7½", DEBERA CONTAR CON LA SIGUIENTE NORMA: AS/NZAS 1906.1  (MANUFACTURA DE ANUNCIOS DE TRAFICO MUNDIAL). ESTA NORMA APLICA PARA TODOS LOS REFLECTIVOS SOLICITADOS EN EL BALIZADO Y GARANTIA DE CINCO AÑOS. CANTIDAD (1) PINTURA BICAPA APERLADA COLOR AZUL MARINO,  FRANJAS AZULES DE COFRE A TOLDO  DE 21.5" Y FRANJA DE COLOR BLANCO DE 23"  ENTRE LAS AZULES QUE VA TAMBIEN DE COFRE A TOLDO DE LA UNIDAD, FRANJA AZUL QUE VA DE ESTRIBO HASIA ARRIBA POR TODO AL REDEDOR DE LA UNIDAD DE 36" QUEDANDO EL MARCO DE LAS VENTANAS BLANCAS.  COLOR BLANCO (C=0, M=0, K=0 VALORES MEDIOS AUDIOVISUALES: R=255, G=255, B=255, CANTIDAD (1) SIRENA OCULTA: CON LAS SIGUIENTES CARACTERISTICAS, WAIL, YEL, AIR HORN, PHASER,  MARCA Y MODELO STAR SS651. CANTIDAD (1) BOCINA, 100 WATTS DE SALIDA,  MARCA Y MODELO: STAR-SVP D-60, CANTIDAD (1) FUENTE DE PODER DE 90 WATTS DE 6 SALIDAS  MARCA Y MODELO: STAR-SVP RSK996P, CANTIDAD (2) BARRA DE LED CON COMBINACIONES DE COLORES AZUL/ROJO CON UNA GARANTIA MINIMA DE AÑOS, DIMENSIONES DE 1-5/8" (42MM) DE ALTO X 16-3/8" (416MM) WX 1-13/16" (45.5MM) D. MARCA Y MODELO: WHELEN SLPMMRB. DEFENSA FRONTAL (BURRERA) APLICA PARA LAS CINCO UNIDADES: CANTIDAD (1) ESPECIFICACIONES: 40" DE ANCHO X 30" DE ALTO X 7" DE PROFUNDIDAD. DEBERA CONTAR CON LA SIGUIENTES NORMAS:                                                                          SAE 1010: ( CLASIFICACION DE LOS  ACEROS: AL CARBONO, DE MEDIA ALEACION, ALEADOS, INOXIDABLES DE ALTA RESISTENCIAY DE HERRAMIENTAS.                                                       ASTM-A-36: ESTA ESPECIFICACION TRATA SOBRE PERFILES PLACAS Y BARRAS DE ACERO AL CARBONO DE CALIDA ESTRUCTURAL PARA SER REMACHADAS, ATORNILLADAS O SOLDADAS PARA ESTRUCTURAS EN GENERAL.</v>
          </cell>
          <cell r="P671">
            <v>0</v>
          </cell>
          <cell r="Q671">
            <v>0</v>
          </cell>
          <cell r="R671">
            <v>0</v>
          </cell>
          <cell r="S671">
            <v>0</v>
          </cell>
          <cell r="T671">
            <v>0</v>
          </cell>
          <cell r="U671">
            <v>0</v>
          </cell>
          <cell r="V671">
            <v>0</v>
          </cell>
          <cell r="W671">
            <v>0</v>
          </cell>
          <cell r="X671">
            <v>0</v>
          </cell>
          <cell r="AA671" t="str">
            <v>1GNSG9F45E1118220</v>
          </cell>
        </row>
        <row r="672">
          <cell r="O672">
            <v>0</v>
          </cell>
          <cell r="P672">
            <v>0</v>
          </cell>
          <cell r="Q672">
            <v>0</v>
          </cell>
          <cell r="R672">
            <v>0</v>
          </cell>
          <cell r="S672">
            <v>0</v>
          </cell>
          <cell r="T672">
            <v>0</v>
          </cell>
          <cell r="U672">
            <v>0</v>
          </cell>
          <cell r="V672">
            <v>0</v>
          </cell>
          <cell r="W672">
            <v>0</v>
          </cell>
          <cell r="X672">
            <v>0</v>
          </cell>
        </row>
        <row r="673">
          <cell r="D673">
            <v>0</v>
          </cell>
          <cell r="E673">
            <v>0</v>
          </cell>
          <cell r="F673">
            <v>0</v>
          </cell>
          <cell r="G673">
            <v>0</v>
          </cell>
          <cell r="H673">
            <v>0</v>
          </cell>
          <cell r="I673">
            <v>0</v>
          </cell>
          <cell r="L673" t="str">
            <v>JESUS DOMINGUEZ MARTINEZ</v>
          </cell>
          <cell r="M673">
            <v>0</v>
          </cell>
          <cell r="N673">
            <v>0</v>
          </cell>
          <cell r="O673">
            <v>0</v>
          </cell>
          <cell r="P673">
            <v>0</v>
          </cell>
          <cell r="Q673">
            <v>0</v>
          </cell>
          <cell r="R673">
            <v>0</v>
          </cell>
          <cell r="S673">
            <v>0</v>
          </cell>
          <cell r="T673">
            <v>0</v>
          </cell>
          <cell r="X673" t="str">
            <v>COMANDANCIA ESTATAL CERESO TIJUANA</v>
          </cell>
          <cell r="Y673">
            <v>0</v>
          </cell>
          <cell r="Z673">
            <v>0</v>
          </cell>
          <cell r="AA673">
            <v>0</v>
          </cell>
        </row>
        <row r="674">
          <cell r="D674" t="str">
            <v>M2-008845</v>
          </cell>
          <cell r="E674">
            <v>0</v>
          </cell>
          <cell r="F674">
            <v>0</v>
          </cell>
          <cell r="G674">
            <v>0</v>
          </cell>
          <cell r="H674">
            <v>0</v>
          </cell>
          <cell r="I674">
            <v>0</v>
          </cell>
          <cell r="J674">
            <v>0</v>
          </cell>
          <cell r="K674">
            <v>0</v>
          </cell>
          <cell r="L674">
            <v>0</v>
          </cell>
          <cell r="M674">
            <v>0</v>
          </cell>
          <cell r="O674" t="str">
            <v>VAN EXPRESS VAN MODELO 2014, CON N0. ECON. SSP-829, 8 PASAJEROS "D", MOTOR VORTEC 5.3L SFI, V8, POTENCIA 310HP @ 5,200RPM, TORQUE 334LB-PIE @ 4,500RPM, TRANSMISIÓN AUTOMÁTICA DE CUATRO VELOCIDADES CON SOBREMARCHA, SUSPENSIÓN DELANTERA INDEPENDIENTE DE RESORTE HELICOIDAL CON AMORTIGUADORRES Y BARRAS ESTABILIZADORAS, TRASERA DE MUELLES MULTI-HOJAS, FRENOS DE POTENCIA CON SISTEMA ABS, AIRE ACONDICIONADO DELANTERA Y TRASERO, ASIDERA DEL LADO DEL PASAJERO, ASIENTOS DELANTEROS DE CUBO, 2DA Y 3RA FILA DE BANCA, CALEFACCIÓN AUXILIAR, DESEMPAÑADOR TRASERO, ESPEJOS RETROVISORES MANUALES EN COLOR NEGRO, SEGUROS MANUALES, LÁMPARA DE DOMO EN COMPARTIMENTO DELANTERO, PANEL DE INSTRUMENTOS CON VELOCÍMETRO, ODÓMETRO DE VIAJE, TEMPERATURA DEL MOTOR, INDICADOR DE PRESIÓN DE ACEITE Y NIVEL DE GASOLINA, RADIO AM/FM ESTEREO CON BUSCADOR E IDENTIFICADOR DE SEÑAL, CD, RELOJ,  TRES PORTAVASOS EN EL PANEL DE INSTRUMENTOS, ALARMA DE LUCES ENCENDIDAS, CRISTALES TINTADOS PROFUNDO EXCEPTO EN PARABRISAS Y PUERTA LATERAL, ESPEJOS EXTERIORES MANUAL, PUERTA LATERAL DERECHA Y TRASERA PARA ACCESO AL COMPARTIMENTO TRASERO TIPO BANDERA, LLANTAS P245/70 R17 GARANTÍA DE 3 AÑOS O 60,000. BALIZADO Y PINTURA DE FRANJAS AZULES PARA VEHICULO TIPO VAN PASAJERO APLICA PARA LAS CINCO UNIDADES (POR UNIDAD) : 3 LOGOTIPO DEL (066), 3 LOGOTIPOS DEL (089), 3 LOGOTIPOS DE GOB BC, 2 LEYENDAS DE LA POLICIA ESTATAL DE SEGURIDAD Y CUSTODIA PENITENCIARIA, 2 LOGOTIPOS CIRCULARES DE LA SSPE, 2 LOGOTIPOS DEL SISTEMA ESTATAL PENITENCIARIO DE 9" X 12", 1 LOGOTIPO DEL SISTEMA ESTATAL PENITENCIARIO DE 22" X 12", CANTIDAD (2): 3 NUMEROS BLANCOS, DE 7¼", 1 SIGLAS SSPE, DE 6¼, CANTIDAD (1) 3  NUMEROS COLOR AZUL DE 7½", DEBERA CONTAR CON LA SIGUIENTE NORMA: AS/NZAS 1906.1  (MANUFACTURA DE ANUNCIOS DE TRAFICO MUNDIAL). ESTA NORMA APLICA PARA TODOS LOS REFLECTIVOS SOLICITADOS EN EL BALIZADO Y GARANTIA DE CINCO AÑOS. CANTIDAD (1) PINTURA BICAPA APERLADA COLOR AZUL MARINO,  FRANJAS AZULES DE COFRE A TOLDO  DE 21.5" Y FRANJA DE COLOR BLANCO DE 23"  ENTRE LAS AZULES QUE VA TAMBIEN DE COFRE A TOLDO DE LA UNIDAD, FRANJA AZUL QUE VA DE ESTRIBO HASIA ARRIBA POR TODO AL REDEDOR DE LA UNIDAD DE 36" QUEDANDO EL MARCO DE LAS VENTANAS BLANCAS.  COLOR BLANCO (C=0, M=0, K=0 VALORES MEDIOS AUDIOVISUALES: R=255, G=255, B=255, CANTIDAD (1) SIRENA OCULTA: CON LAS SIGUIENTES CARACTERISTICAS, WAIL, YEL, AIR HORN, PHASER,  MARCA Y MODELO STAR SS651. CANTIDAD (1) BOCINA, 100 WATTS DE SALIDA,  MARCA Y MODELO: STAR-SVP D-60, CANTIDAD (1) FUENTE DE PODER DE 90 WATTS DE 6 SALIDAS  MARCA Y MODELO: STAR-SVP RSK996P, CANTIDAD (2) BARRA DE LED CON COMBINACIONES DE COLORES AZUL/ROJO CON UNA GARANTIA MINIMA DE AÑOS, DIMENSIONES DE 1-5/8" (42MM) DE ALTO X 16-3/8" (416MM) WX 1-13/16" (45.5MM) D. MARCA Y MODELO: WHELEN SLPMMRB. DEFENSA FRONTAL (BURRERA) APLICA PARA LAS CINCO UNIDADES: CANTIDAD (1) ESPECIFICACIONES: 40" DE ANCHO X 30" DE ALTO X 7" DE PROFUNDIDAD. DEBERA CONTAR CON LA SIGUIENTES NORMAS:                                                                          SAE 1010: ( CLASIFICACION DE LOS  ACEROS: AL CARBONO, DE MEDIA ALEACION, ALEADOS, INOXIDABLES DE ALTA RESISTENCIAY DE HERRAMIENTAS.                                                       ASTM-A-36: ESTA ESPECIFICACION TRATA SOBRE PERFILES PLACAS Y BARRAS DE ACERO AL CARBONO DE CALIDA ESTRUCTURAL PARA SER REMACHADAS, ATORNILLADAS O SOLDADAS PARA ESTRUCTURAS EN GENERAL.</v>
          </cell>
          <cell r="P674">
            <v>0</v>
          </cell>
          <cell r="Q674">
            <v>0</v>
          </cell>
          <cell r="R674">
            <v>0</v>
          </cell>
          <cell r="S674">
            <v>0</v>
          </cell>
          <cell r="T674">
            <v>0</v>
          </cell>
          <cell r="U674">
            <v>0</v>
          </cell>
          <cell r="V674">
            <v>0</v>
          </cell>
          <cell r="W674">
            <v>0</v>
          </cell>
          <cell r="X674">
            <v>0</v>
          </cell>
          <cell r="AA674" t="str">
            <v>1GNSG9F46E1119246</v>
          </cell>
        </row>
        <row r="675">
          <cell r="O675">
            <v>0</v>
          </cell>
          <cell r="P675">
            <v>0</v>
          </cell>
          <cell r="Q675">
            <v>0</v>
          </cell>
          <cell r="R675">
            <v>0</v>
          </cell>
          <cell r="S675">
            <v>0</v>
          </cell>
          <cell r="T675">
            <v>0</v>
          </cell>
          <cell r="U675">
            <v>0</v>
          </cell>
          <cell r="V675">
            <v>0</v>
          </cell>
          <cell r="W675">
            <v>0</v>
          </cell>
          <cell r="X675">
            <v>0</v>
          </cell>
        </row>
        <row r="676">
          <cell r="D676">
            <v>0</v>
          </cell>
          <cell r="E676">
            <v>0</v>
          </cell>
          <cell r="F676">
            <v>0</v>
          </cell>
          <cell r="G676">
            <v>0</v>
          </cell>
          <cell r="H676">
            <v>0</v>
          </cell>
          <cell r="I676">
            <v>0</v>
          </cell>
          <cell r="L676" t="str">
            <v>IVAN IGNACIO RUIZ GONZALEZ</v>
          </cell>
          <cell r="M676">
            <v>0</v>
          </cell>
          <cell r="N676">
            <v>0</v>
          </cell>
          <cell r="O676">
            <v>0</v>
          </cell>
          <cell r="P676">
            <v>0</v>
          </cell>
          <cell r="Q676">
            <v>0</v>
          </cell>
          <cell r="R676">
            <v>0</v>
          </cell>
          <cell r="S676">
            <v>0</v>
          </cell>
          <cell r="T676">
            <v>0</v>
          </cell>
          <cell r="X676" t="str">
            <v>DIR. GER. DE CENTROS DE REDAP. Y REIN. S</v>
          </cell>
          <cell r="Y676">
            <v>0</v>
          </cell>
          <cell r="Z676">
            <v>0</v>
          </cell>
          <cell r="AA676">
            <v>0</v>
          </cell>
        </row>
        <row r="677">
          <cell r="D677" t="str">
            <v>M2-008847</v>
          </cell>
          <cell r="E677">
            <v>0</v>
          </cell>
          <cell r="F677">
            <v>0</v>
          </cell>
          <cell r="G677">
            <v>0</v>
          </cell>
          <cell r="H677">
            <v>0</v>
          </cell>
          <cell r="I677">
            <v>0</v>
          </cell>
          <cell r="J677">
            <v>0</v>
          </cell>
          <cell r="K677">
            <v>0</v>
          </cell>
          <cell r="L677">
            <v>0</v>
          </cell>
          <cell r="M677">
            <v>0</v>
          </cell>
          <cell r="O677" t="str">
            <v>VAN EXPRESS VAN MODELO 2014, CON N0. ECON. SSP-831 8 PASAJEROS "D", MOTOR VORTEC 5.3L SFI, V8, POTENCIA 310HP @ 5,200RPM, TORQUE 334LB-PIE @ 4,500RPM, TRANSMISIÓN AUTOMÁTICA DE CUATRO VELOCIDADES CON SOBREMARCHA, SUSPENSIÓN DELANTERA INDEPENDIENTE DE RESORTE HELICOIDAL CON AMORTIGUADORRES Y BARRAS ESTABILIZADORAS, TRASERA DE MUELLES MULTI-HOJAS, FRENOS DE POTENCIA CON SISTEMA ABS, AIRE ACONDICIONADO DELANTERA Y TRASERO, ASIDERA DEL LADO DEL PASAJERO, ASIENTOS DELANTEROS DE CUBO, 2DA Y 3RA FILA DE BANCA, CALEFACCIÓN AUXILIAR, DESEMPAÑADOR TRASERO, ESPEJOS RETROVISORES MANUALES EN COLOR NEGRO, SEGUROS MANUALES, LÁMPARA DE DOMO EN COMPARTIMENTO DELANTERO, PANEL DE INSTRUMENTOS CON VELOCÍMETRO, ODÓMETRO DE VIAJE, TEMPERATURA DEL MOTOR, INDICADOR DE PRESIÓN DE ACEITE Y NIVEL DE GASOLINA, RADIO AM/FM ESTEREO CON BUSCADOR E IDENTIFICADOR DE SEÑAL, CD, RELOJ,  TRES PORTAVASOS EN EL PANEL DE INSTRUMENTOS, ALARMA DE LUCES ENCENDIDAS, CRISTALES TINTADOS PROFUNDO EXCEPTO EN PARABRISAS Y PUERTA LATERAL, ESPEJOS EXTERIORES MANUAL, PUERTA LATERAL DERECHA Y TRASERA PARA ACCESO AL COMPARTIMENTO TRASERO TIPO BANDERA, LLANTAS P245/70 R17 GARANTÍA DE 3 AÑOS O 60,000. BALIZADO Y PINTURA DE FRANJAS AZULES PARA VEHICULO TIPO VAN PASAJERO APLICA PARA LAS CINCO UNIDADES (POR UNIDAD) : 3 LOGOTIPO DEL (066), 3 LOGOTIPOS DEL (089), 3 LOGOTIPOS DE GOB BC, 2 LEYENDAS DE LA POLICIA ESTATAL DE SEGURIDAD Y CUSTODIA PENITENCIARIA, 2 LOGOTIPOS CIRCULARES DE LA SSPE, 2 LOGOTIPOS DEL SISTEMA ESTATAL PENITENCIARIO DE 9" X 12", 1 LOGOTIPO DEL SISTEMA ESTATAL PENITENCIARIO DE 22" X 12", CANTIDAD (2): 3 NUMEROS BLANCOS, DE 7¼", 1 SIGLAS SSPE, DE 6¼, CANTIDAD (1) 3  NUMEROS COLOR AZUL DE 7½", DEBERA CONTAR CON LA SIGUIENTE NORMA: AS/NZAS 1906.1  (MANUFACTURA DE ANUNCIOS DE TRAFICO MUNDIAL). ESTA NORMA APLICA PARA TODOS LOS REFLECTIVOS SOLICITADOS EN EL BALIZADO Y GARANTIA DE CINCO AÑOS. CANTIDAD (1) PINTURA BICAPA APERLADA COLOR AZUL MARINO,  FRANJAS AZULES DE COFRE A TOLDO  DE 21.5" Y FRANJA DE COLOR BLANCO DE 23"  ENTRE LAS AZULES QUE VA TAMBIEN DE COFRE A TOLDO DE LA UNIDAD, FRANJA AZUL QUE VA DE ESTRIBO HASIA ARRIBA POR TODO AL REDEDOR DE LA UNIDAD DE 36" QUEDANDO EL MARCO DE LAS VENTANAS BLANCAS.  COLOR BLANCO (C=0, M=0, K=0 VALORES MEDIOS AUDIOVISUALES: R=255, G=255, B=255, CANTIDAD (1) SIRENA OCULTA: CON LAS SIGUIENTES CARACTERISTICAS, WAIL, YEL, AIR HORN, PHASER,  MARCA Y MODELO STAR SS651. CANTIDAD (1) BOCINA, 100 WATTS DE SALIDA,  MARCA Y MODELO: STAR-SVP D-60, CANTIDAD (1) FUENTE DE PODER DE 90 WATTS DE 6 SALIDAS  MARCA Y MODELO: STAR-SVP RSK996P, CANTIDAD (2) BARRA DE LED CON COMBINACIONES DE COLORES AZUL/ROJO CON UNA GARANTIA MINIMA DE AÑOS, DIMENSIONES DE 1-5/8" (42MM) DE ALTO X 16-3/8" (416MM) WX 1-13/16" (45.5MM) D. MARCA Y MODELO: WHELEN SLPMMRB. DEFENSA FRONTAL (BURRERA) APLICA PARA LAS CINCO UNIDADES: CANTIDAD (1) ESPECIFICACIONES: 40" DE ANCHO X 30" DE ALTO X 7" DE PROFUNDIDAD. DEBERA CONTAR CON LA SIGUIENTES NORMAS:                                                                          SAE 1010: ( CLASIFICACION DE LOS  ACEROS: AL CARBONO, DE MEDIA ALEACION, ALEADOS, INOXIDABLES DE ALTA RESISTENCIAY DE HERRAMIENTAS.                                                       ASTM-A-36: ESTA ESPECIFICACION TRATA SOBRE PERFILES PLACAS Y BARRAS DE ACERO AL CARBONO DE CALIDA ESTRUCTURAL PARA SER REMACHADAS, ATORNILLADAS O SOLDADAS PARA ESTRUCTURAS EN GENERAL.</v>
          </cell>
          <cell r="P677">
            <v>0</v>
          </cell>
          <cell r="Q677">
            <v>0</v>
          </cell>
          <cell r="R677">
            <v>0</v>
          </cell>
          <cell r="S677">
            <v>0</v>
          </cell>
          <cell r="T677">
            <v>0</v>
          </cell>
          <cell r="U677">
            <v>0</v>
          </cell>
          <cell r="V677">
            <v>0</v>
          </cell>
          <cell r="W677">
            <v>0</v>
          </cell>
          <cell r="X677">
            <v>0</v>
          </cell>
          <cell r="AA677" t="str">
            <v>1GNSG9F43E1112500</v>
          </cell>
        </row>
        <row r="678">
          <cell r="O678">
            <v>0</v>
          </cell>
          <cell r="P678">
            <v>0</v>
          </cell>
          <cell r="Q678">
            <v>0</v>
          </cell>
          <cell r="R678">
            <v>0</v>
          </cell>
          <cell r="S678">
            <v>0</v>
          </cell>
          <cell r="T678">
            <v>0</v>
          </cell>
          <cell r="U678">
            <v>0</v>
          </cell>
          <cell r="V678">
            <v>0</v>
          </cell>
          <cell r="W678">
            <v>0</v>
          </cell>
          <cell r="X678">
            <v>0</v>
          </cell>
        </row>
        <row r="679">
          <cell r="D679">
            <v>0</v>
          </cell>
          <cell r="E679">
            <v>0</v>
          </cell>
          <cell r="F679">
            <v>0</v>
          </cell>
          <cell r="G679">
            <v>0</v>
          </cell>
          <cell r="H679">
            <v>0</v>
          </cell>
          <cell r="I679">
            <v>0</v>
          </cell>
          <cell r="L679" t="str">
            <v>JESUS DOMINGUEZ MARTINEZ</v>
          </cell>
          <cell r="M679">
            <v>0</v>
          </cell>
          <cell r="N679">
            <v>0</v>
          </cell>
          <cell r="O679">
            <v>0</v>
          </cell>
          <cell r="P679">
            <v>0</v>
          </cell>
          <cell r="Q679">
            <v>0</v>
          </cell>
          <cell r="R679">
            <v>0</v>
          </cell>
          <cell r="S679">
            <v>0</v>
          </cell>
          <cell r="T679">
            <v>0</v>
          </cell>
          <cell r="X679" t="str">
            <v>CERESO TIJUANA</v>
          </cell>
          <cell r="Y679">
            <v>0</v>
          </cell>
          <cell r="Z679">
            <v>0</v>
          </cell>
          <cell r="AA679">
            <v>0</v>
          </cell>
        </row>
        <row r="680">
          <cell r="D680" t="str">
            <v>M2-008870</v>
          </cell>
          <cell r="E680">
            <v>0</v>
          </cell>
          <cell r="F680">
            <v>0</v>
          </cell>
          <cell r="G680">
            <v>0</v>
          </cell>
          <cell r="H680">
            <v>0</v>
          </cell>
          <cell r="I680">
            <v>0</v>
          </cell>
          <cell r="J680">
            <v>0</v>
          </cell>
          <cell r="K680">
            <v>0</v>
          </cell>
          <cell r="L680">
            <v>0</v>
          </cell>
          <cell r="M680">
            <v>0</v>
          </cell>
          <cell r="O680" t="str">
            <v>AUTOMOVIL VEHICULO BLINDADO DE F-250 A F-550 4X4 MODELO  2013, CON N0. ECON. SSP-852  TRANSPORTE TACTICO BLINDADO CON CERTIFICACION DE SUS MATERIALES DE ACUERDO NIJ-STANDARD-0108.01.  PARA TRASLADO DE INTERNOS CON MOTOR 6.7 DIESEL 98M V8 300 32 VALVULAS, CA DICHAS ESTRUCTURAS COMO PLATAFORMA PARA TRANSPORTAR ELEMENTOS DE SEGURIDAD Y DEBERA CONTAR CON PASAMANOS FIJOS PARA MAYOR SEGURIDAD. PASAMANOS INSTALADOS EN EL INTERIOR Y EL EXTERIOR  PARA EVITAR CAIDAS Y ACCIDENTES CUANDO EL VEHICULO ESTE EN MARCHA, UN ASIENTO FRONTAL DE FABRICA CON RESPALDO ALTO Y CINTURONES DE SEGURIDAD EN TRES PUNTOS. UN ASIENTO FRONTAL PARA EL COPILOTO CON BISAGRA PARA MAYOR ACCESO A LA CABINA. ASIENTOS TRASEROS, TIPO BANCA CON ACOLCHONAMIENTO Y RESPALDOS, CON ESPACIO PARA GUARDAR EQUIPO Y MUNICIONES, CON MAMPARA METALICA PARA DIVIDIR LA CABINA CON EL AREA DE INTERNOS, MAMPARA PARA DIVIDIR EL AREA DE ESCOLTAS CON LA DE LOS INTERNOS, AMPLIO ESPACIO INTERNO DISEÑADO PARA TRANSPORTAR A DE 8 A 12  INTERNOS Y DE 4 A 5 OFICIALES, DEBERA PERMITIR POSICIONES RECTAS MINIMO DE 1.25MTS HASTA 1.70MTS. PLATAFORMA PARA FRANCO TIRADOR, ESCOTILLA BLINDADA GIRATORIA DE 360° OPERABLE DESDE EL INTERIOR EQUIPADA CON SISTEMA PARA REPELES AGRESION, 2 FAROS DE HALOGENO DE ALTA INTENCIDAD Y UNO GIRATORIO DE 360°, CUATRO GANCHOS DE SUJECION PARA TRASLADO DE REOS, CON UN MINIMO DE 8 Y UN MAXIMO DE 11 PUERTOS DE ARMA CON CINCO PULGADAS DE DIAMETRO COMO MINIMO, PUDIENDO ESTAR DISTRIBUIDOS DE LA SIGUIENTE MANERA: UNO LADO DEL CONDUCTOR Y UNO PARA EL COPILOTO,  TRES POR CADA LADO CON VENTANILLA, UNO POR PUERTA TRASERA CON VENTANILLA Y UNO EN RESGUARDO DE TORRETA. CALEFACCION Y REFRIGERACION: DOBLE SISTEMA DE REFRIGERACION (A/C), Y DE CALEFACCION, SE RECOMIENDA TENER MUROS CON AISLAMIENTO DE POLI ESTIRENO EXPANDIDO EN EL INTEROR DE LOS MUROS Y TECHO PARA MANTENER UNA TEMPERATURA AGRADABLE  EN CUALQUIER TIPO DE CLIMA. ENFRIAMIENTO DE MOTOR, SE DEBERA DEJAR VENTILACION SUFICIENTE PARA EVITAR CALENTAMIENTO O INSTALAR UN SISTEMA DE ENFRIAMIENTO ADICIONAL AL DE FABRICA CON ABANICOS ELECTICOS DE ENCENDIDO  ESTACIONARIO PARA EVITAR EL SOBRECALENTAMIENTO DEL MOTOR, DOS LUCES TIPO SPOT: LUCES GO LIGHTS MONTADOS EN EL TECHO DE LA UNIDAD Y FORMA PARTE DE DEL PAQUETE DE ALUMBRADOSWAT ELECTRCAL/LIGHTING PACKAGE: SIRENA CON BOCINA DE 100 W, LUCES ETROBOSCOPICAS (2) AZUL Y ROJO  FRONTALES Y DOS EN MURO SUPERIOR TIPO WIG WAG. LUCES BLANCA Y ROJAS PARA EL INTERIOR CUATRO EN LA PARTE TRASERA Y UNA EN EL AREA DEL CHOFER, PARA OPERACIONES NOCTURNAS CON CONTROL MAESTRO EN EL AREA DEL CHOFER Y TRIPULANTE, CONSOLA PARA CONTROL DE LUCES, EL ESTRIBO TRASERO FACILITA LA PROTECCION DE PIES Y EXTREMIDADES, DEBERA CONTAR CON ALUMBRAMIENTO PARA USO NOCTURNO, ESTRIBO LATERAL, CUENTA CON DOS POSICIONES, DOBLADA Y EXTENDIDA, EN LA POSICION EXTENDIDA, LOS ELEMENTOS PUEDEN PARARSE SIN RIESGO DE CAIDAS.  ARMAS QUE RESISTE. M2.30-06, M2 AP 1TIRO, CIRCULO DE 2</v>
          </cell>
          <cell r="P680">
            <v>0</v>
          </cell>
          <cell r="Q680">
            <v>0</v>
          </cell>
          <cell r="R680">
            <v>0</v>
          </cell>
          <cell r="S680">
            <v>0</v>
          </cell>
          <cell r="T680">
            <v>0</v>
          </cell>
          <cell r="U680">
            <v>0</v>
          </cell>
          <cell r="V680">
            <v>0</v>
          </cell>
          <cell r="W680">
            <v>0</v>
          </cell>
          <cell r="X680">
            <v>0</v>
          </cell>
          <cell r="AA680" t="str">
            <v>1FT7W2BT8DEA65297</v>
          </cell>
        </row>
        <row r="681">
          <cell r="O681">
            <v>0</v>
          </cell>
          <cell r="P681">
            <v>0</v>
          </cell>
          <cell r="Q681">
            <v>0</v>
          </cell>
          <cell r="R681">
            <v>0</v>
          </cell>
          <cell r="S681">
            <v>0</v>
          </cell>
          <cell r="T681">
            <v>0</v>
          </cell>
          <cell r="U681">
            <v>0</v>
          </cell>
          <cell r="V681">
            <v>0</v>
          </cell>
          <cell r="W681">
            <v>0</v>
          </cell>
          <cell r="X681">
            <v>0</v>
          </cell>
        </row>
        <row r="682">
          <cell r="D682">
            <v>0</v>
          </cell>
          <cell r="E682">
            <v>0</v>
          </cell>
          <cell r="F682">
            <v>0</v>
          </cell>
          <cell r="G682">
            <v>0</v>
          </cell>
          <cell r="H682">
            <v>0</v>
          </cell>
          <cell r="I682">
            <v>0</v>
          </cell>
          <cell r="L682" t="str">
            <v>IVAN IGNACIO RUIZ GONZALEZ</v>
          </cell>
          <cell r="M682">
            <v>0</v>
          </cell>
          <cell r="N682">
            <v>0</v>
          </cell>
          <cell r="O682">
            <v>0</v>
          </cell>
          <cell r="P682">
            <v>0</v>
          </cell>
          <cell r="Q682">
            <v>0</v>
          </cell>
          <cell r="R682">
            <v>0</v>
          </cell>
          <cell r="S682">
            <v>0</v>
          </cell>
          <cell r="T682">
            <v>0</v>
          </cell>
          <cell r="X682" t="str">
            <v>S.S.P. SUBCOMANDANCIA PROCESAL MEXICALI</v>
          </cell>
          <cell r="Y682">
            <v>0</v>
          </cell>
          <cell r="Z682">
            <v>0</v>
          </cell>
          <cell r="AA682">
            <v>0</v>
          </cell>
        </row>
        <row r="683">
          <cell r="D683" t="str">
            <v>M2-07450</v>
          </cell>
          <cell r="E683">
            <v>0</v>
          </cell>
          <cell r="F683">
            <v>0</v>
          </cell>
          <cell r="G683">
            <v>0</v>
          </cell>
          <cell r="H683">
            <v>0</v>
          </cell>
          <cell r="I683">
            <v>0</v>
          </cell>
          <cell r="J683">
            <v>0</v>
          </cell>
          <cell r="K683">
            <v>0</v>
          </cell>
          <cell r="L683">
            <v>0</v>
          </cell>
          <cell r="M683">
            <v>0</v>
          </cell>
          <cell r="O683" t="str">
            <v>AUTOMOVIL MARCA FORD ECONOLINE E-50 PARA 15 PASAJEROS, TIPO WAGON XL, AÑO 2009, CATALOGO M8G, MOTOR 8 CILINDROS 5.4 LTS., 2 VAL POR CILINDRO, PODER 255 HP @ 4500 RPM, TRANSMISION AUTOMATICA 4 VEL., FRENOS DE DISCO EN LAS CUATRO RUEDAS CON SISTEMA ABS, AIRE ACONDICIONADO, BOLSAS DE AIRE PARA CONDUCTOR Y PASAJERO, RINES DE ACERO DE 16", RADIO AM/FM, CON RELOJ DIGITAL Y CD, SISTEMA ANTIVOLCADURA (IVD) (RSC), AMORTIGUADORES PRESURIZADOS, DIRECCION HIDRAULICA, CRISTALES DE PRIVACIA, PUERTA DE ACCESO AL COMPARTIMIENTO TRASERO, KIT BASICO DE HERRAMIENTAS Y LLANTA DE REFACCION, UNIDAD EN COLOR CLARO.  GARANTIA 3 AÑOS O 60,000 KILOMETORS.</v>
          </cell>
          <cell r="P683">
            <v>0</v>
          </cell>
          <cell r="Q683">
            <v>0</v>
          </cell>
          <cell r="R683">
            <v>0</v>
          </cell>
          <cell r="S683">
            <v>0</v>
          </cell>
          <cell r="T683">
            <v>0</v>
          </cell>
          <cell r="U683">
            <v>0</v>
          </cell>
          <cell r="V683">
            <v>0</v>
          </cell>
          <cell r="W683">
            <v>0</v>
          </cell>
          <cell r="X683">
            <v>0</v>
          </cell>
          <cell r="AA683" t="str">
            <v>1FBSS31L79DA55455</v>
          </cell>
        </row>
        <row r="684">
          <cell r="O684">
            <v>0</v>
          </cell>
          <cell r="P684">
            <v>0</v>
          </cell>
          <cell r="Q684">
            <v>0</v>
          </cell>
          <cell r="R684">
            <v>0</v>
          </cell>
          <cell r="S684">
            <v>0</v>
          </cell>
          <cell r="T684">
            <v>0</v>
          </cell>
          <cell r="U684">
            <v>0</v>
          </cell>
          <cell r="V684">
            <v>0</v>
          </cell>
          <cell r="W684">
            <v>0</v>
          </cell>
          <cell r="X684">
            <v>0</v>
          </cell>
        </row>
        <row r="686">
          <cell r="D686">
            <v>0</v>
          </cell>
          <cell r="E686">
            <v>0</v>
          </cell>
          <cell r="F686">
            <v>0</v>
          </cell>
          <cell r="G686">
            <v>0</v>
          </cell>
          <cell r="H686">
            <v>0</v>
          </cell>
          <cell r="I686">
            <v>0</v>
          </cell>
          <cell r="J686">
            <v>0</v>
          </cell>
          <cell r="K686">
            <v>0</v>
          </cell>
          <cell r="L686">
            <v>0</v>
          </cell>
          <cell r="M686">
            <v>0</v>
          </cell>
        </row>
        <row r="687">
          <cell r="D687">
            <v>0</v>
          </cell>
          <cell r="E687">
            <v>0</v>
          </cell>
          <cell r="F687">
            <v>0</v>
          </cell>
          <cell r="G687">
            <v>0</v>
          </cell>
          <cell r="H687">
            <v>0</v>
          </cell>
          <cell r="I687">
            <v>0</v>
          </cell>
          <cell r="J687">
            <v>0</v>
          </cell>
          <cell r="K687">
            <v>0</v>
          </cell>
          <cell r="X687" t="str">
            <v>UBICACION FISICA</v>
          </cell>
          <cell r="Y687">
            <v>0</v>
          </cell>
          <cell r="Z687">
            <v>0</v>
          </cell>
          <cell r="AA687">
            <v>0</v>
          </cell>
        </row>
        <row r="688">
          <cell r="D688" t="str">
            <v>ID. INVENTARIO</v>
          </cell>
          <cell r="E688">
            <v>0</v>
          </cell>
          <cell r="F688">
            <v>0</v>
          </cell>
          <cell r="G688">
            <v>0</v>
          </cell>
          <cell r="H688">
            <v>0</v>
          </cell>
          <cell r="I688">
            <v>0</v>
          </cell>
          <cell r="J688">
            <v>0</v>
          </cell>
          <cell r="K688">
            <v>0</v>
          </cell>
          <cell r="L688">
            <v>0</v>
          </cell>
          <cell r="M688">
            <v>0</v>
          </cell>
          <cell r="O688" t="str">
            <v>DESCRIPCION DEL BIEN</v>
          </cell>
          <cell r="P688">
            <v>0</v>
          </cell>
          <cell r="Q688">
            <v>0</v>
          </cell>
          <cell r="AA688" t="str">
            <v>SERIE</v>
          </cell>
        </row>
        <row r="689">
          <cell r="D689">
            <v>0</v>
          </cell>
          <cell r="E689">
            <v>0</v>
          </cell>
          <cell r="F689">
            <v>0</v>
          </cell>
          <cell r="G689">
            <v>0</v>
          </cell>
          <cell r="H689">
            <v>0</v>
          </cell>
          <cell r="I689">
            <v>0</v>
          </cell>
          <cell r="J689">
            <v>0</v>
          </cell>
          <cell r="K689">
            <v>0</v>
          </cell>
          <cell r="L689">
            <v>0</v>
          </cell>
          <cell r="M689">
            <v>0</v>
          </cell>
          <cell r="N689">
            <v>0</v>
          </cell>
          <cell r="O689">
            <v>0</v>
          </cell>
          <cell r="P689">
            <v>0</v>
          </cell>
          <cell r="Q689">
            <v>0</v>
          </cell>
          <cell r="R689">
            <v>0</v>
          </cell>
          <cell r="S689">
            <v>0</v>
          </cell>
        </row>
        <row r="690">
          <cell r="D690">
            <v>0</v>
          </cell>
          <cell r="E690" t="str">
            <v>341</v>
          </cell>
          <cell r="F690">
            <v>0</v>
          </cell>
          <cell r="G690">
            <v>0</v>
          </cell>
          <cell r="I690" t="str">
            <v>SUBSECRETARÍA DE SERVICIOS DE GOBIERNO</v>
          </cell>
          <cell r="J690">
            <v>0</v>
          </cell>
          <cell r="K690">
            <v>0</v>
          </cell>
          <cell r="L690">
            <v>0</v>
          </cell>
          <cell r="M690">
            <v>0</v>
          </cell>
          <cell r="N690">
            <v>0</v>
          </cell>
          <cell r="O690">
            <v>0</v>
          </cell>
          <cell r="P690">
            <v>0</v>
          </cell>
          <cell r="Q690">
            <v>0</v>
          </cell>
          <cell r="R690">
            <v>0</v>
          </cell>
          <cell r="S690">
            <v>0</v>
          </cell>
          <cell r="T690">
            <v>0</v>
          </cell>
          <cell r="U690">
            <v>0</v>
          </cell>
          <cell r="V690">
            <v>0</v>
          </cell>
          <cell r="W690">
            <v>0</v>
          </cell>
        </row>
        <row r="691">
          <cell r="D691">
            <v>0</v>
          </cell>
          <cell r="E691">
            <v>0</v>
          </cell>
          <cell r="F691">
            <v>0</v>
          </cell>
          <cell r="G691">
            <v>0</v>
          </cell>
          <cell r="H691">
            <v>0</v>
          </cell>
          <cell r="I691">
            <v>0</v>
          </cell>
          <cell r="L691" t="str">
            <v>ROSA MARIA ALVARADO BORQUEZ</v>
          </cell>
          <cell r="M691">
            <v>0</v>
          </cell>
          <cell r="N691">
            <v>0</v>
          </cell>
          <cell r="O691">
            <v>0</v>
          </cell>
          <cell r="P691">
            <v>0</v>
          </cell>
          <cell r="Q691">
            <v>0</v>
          </cell>
          <cell r="R691">
            <v>0</v>
          </cell>
          <cell r="S691">
            <v>0</v>
          </cell>
          <cell r="T691">
            <v>0</v>
          </cell>
          <cell r="X691" t="str">
            <v>MXL. VICTIMAS DEL DELITO CIAC</v>
          </cell>
          <cell r="Y691">
            <v>0</v>
          </cell>
          <cell r="Z691">
            <v>0</v>
          </cell>
          <cell r="AA691">
            <v>0</v>
          </cell>
        </row>
        <row r="692">
          <cell r="D692" t="str">
            <v>INV-297941</v>
          </cell>
          <cell r="E692">
            <v>0</v>
          </cell>
          <cell r="F692">
            <v>0</v>
          </cell>
          <cell r="G692">
            <v>0</v>
          </cell>
          <cell r="H692">
            <v>0</v>
          </cell>
          <cell r="I692">
            <v>0</v>
          </cell>
          <cell r="J692">
            <v>0</v>
          </cell>
          <cell r="K692">
            <v>0</v>
          </cell>
          <cell r="L692">
            <v>0</v>
          </cell>
          <cell r="M692">
            <v>0</v>
          </cell>
          <cell r="O692" t="str">
            <v xml:space="preserve">AUTOMOVIL DODGE ATTITUDE 2017  CON N0. ECON, FGE-0179AUTOMATICO MOTOR 1.2 POTENCIA 76 HP 5000 RPM TORQUE 112 LBFT 4500 RPM TANQUE 42 LITROS A GASOLINA TRACCION DELANTERA DIRECCION ELECTROASISTIDA SUSPENSION DELANTERA INDEPENDIENTE TIPO MCPHERSON Y SUSP. TRASERA RIGIDA CON EJE DE TORSION FRENOS DELANTEROS DE DISCO VENTILADO FRENOS TRASEROS DE TAMBOR RINES DE ACERO CON TAPON COMPLETO DE 14" LLANTAS 175/65 R14 LLANTA DE REFACCION CON RIN DE ACERO TAMAÑO COMPACTO BOLSA DE AIRE FRONTAL PARA CONDUCTOR Y PASAJEROS CABECERA DELANTERAS Y TRASERAS ACTIVAS CON AJUSTE DE ALTURA CINTURONES DE SEGURIDAD DE TRAS PUNTOS EN TODAS LAS POSICIONES INMOVILIZADOR LUCES DE DIRECCION EN SALPICADERAS SEGURO PARA NIÑOS SEGUROS ELECTRICOS CON APERTURA A CONTROL REMOTO GARANTIA DE 3 AÑOS 60000 KMS
</v>
          </cell>
          <cell r="P692">
            <v>0</v>
          </cell>
          <cell r="Q692">
            <v>0</v>
          </cell>
          <cell r="R692">
            <v>0</v>
          </cell>
          <cell r="S692">
            <v>0</v>
          </cell>
          <cell r="T692">
            <v>0</v>
          </cell>
          <cell r="U692">
            <v>0</v>
          </cell>
          <cell r="V692">
            <v>0</v>
          </cell>
          <cell r="W692">
            <v>0</v>
          </cell>
          <cell r="X692">
            <v>0</v>
          </cell>
          <cell r="AA692" t="str">
            <v>ML3AB26J0HH022347</v>
          </cell>
        </row>
        <row r="693">
          <cell r="O693">
            <v>0</v>
          </cell>
          <cell r="P693">
            <v>0</v>
          </cell>
          <cell r="Q693">
            <v>0</v>
          </cell>
          <cell r="R693">
            <v>0</v>
          </cell>
          <cell r="S693">
            <v>0</v>
          </cell>
          <cell r="T693">
            <v>0</v>
          </cell>
          <cell r="U693">
            <v>0</v>
          </cell>
          <cell r="V693">
            <v>0</v>
          </cell>
          <cell r="W693">
            <v>0</v>
          </cell>
          <cell r="X693">
            <v>0</v>
          </cell>
        </row>
        <row r="694">
          <cell r="D694">
            <v>0</v>
          </cell>
          <cell r="E694">
            <v>0</v>
          </cell>
          <cell r="F694">
            <v>0</v>
          </cell>
          <cell r="G694">
            <v>0</v>
          </cell>
          <cell r="H694">
            <v>0</v>
          </cell>
          <cell r="I694">
            <v>0</v>
          </cell>
          <cell r="J694">
            <v>0</v>
          </cell>
          <cell r="K694">
            <v>0</v>
          </cell>
          <cell r="L694">
            <v>0</v>
          </cell>
          <cell r="M694">
            <v>0</v>
          </cell>
          <cell r="N694">
            <v>0</v>
          </cell>
          <cell r="O694">
            <v>0</v>
          </cell>
          <cell r="V694">
            <v>44088.621573999997</v>
          </cell>
          <cell r="W694">
            <v>0</v>
          </cell>
          <cell r="X694">
            <v>0</v>
          </cell>
          <cell r="Y694">
            <v>0</v>
          </cell>
        </row>
        <row r="696">
          <cell r="D696">
            <v>0</v>
          </cell>
          <cell r="E696">
            <v>0</v>
          </cell>
          <cell r="F696">
            <v>0</v>
          </cell>
          <cell r="G696">
            <v>0</v>
          </cell>
          <cell r="H696">
            <v>0</v>
          </cell>
          <cell r="I696">
            <v>0</v>
          </cell>
          <cell r="J696">
            <v>0</v>
          </cell>
          <cell r="K696">
            <v>0</v>
          </cell>
          <cell r="L696">
            <v>0</v>
          </cell>
          <cell r="M696">
            <v>0</v>
          </cell>
        </row>
        <row r="697">
          <cell r="D697">
            <v>0</v>
          </cell>
          <cell r="E697">
            <v>0</v>
          </cell>
          <cell r="F697">
            <v>0</v>
          </cell>
          <cell r="G697">
            <v>0</v>
          </cell>
          <cell r="H697">
            <v>0</v>
          </cell>
          <cell r="I697">
            <v>0</v>
          </cell>
          <cell r="J697">
            <v>0</v>
          </cell>
          <cell r="K697">
            <v>0</v>
          </cell>
          <cell r="X697" t="str">
            <v>UBICACION FISICA</v>
          </cell>
          <cell r="Y697">
            <v>0</v>
          </cell>
          <cell r="Z697">
            <v>0</v>
          </cell>
          <cell r="AA697">
            <v>0</v>
          </cell>
        </row>
        <row r="698">
          <cell r="D698" t="str">
            <v>ID. INVENTARIO</v>
          </cell>
          <cell r="E698">
            <v>0</v>
          </cell>
          <cell r="F698">
            <v>0</v>
          </cell>
          <cell r="G698">
            <v>0</v>
          </cell>
          <cell r="H698">
            <v>0</v>
          </cell>
          <cell r="I698">
            <v>0</v>
          </cell>
          <cell r="J698">
            <v>0</v>
          </cell>
          <cell r="K698">
            <v>0</v>
          </cell>
          <cell r="L698">
            <v>0</v>
          </cell>
          <cell r="M698">
            <v>0</v>
          </cell>
          <cell r="O698" t="str">
            <v>DESCRIPCION DEL BIEN</v>
          </cell>
          <cell r="P698">
            <v>0</v>
          </cell>
          <cell r="Q698">
            <v>0</v>
          </cell>
          <cell r="AA698" t="str">
            <v>SERIE</v>
          </cell>
        </row>
        <row r="699">
          <cell r="D699">
            <v>0</v>
          </cell>
          <cell r="E699">
            <v>0</v>
          </cell>
          <cell r="F699">
            <v>0</v>
          </cell>
          <cell r="G699">
            <v>0</v>
          </cell>
          <cell r="H699">
            <v>0</v>
          </cell>
          <cell r="I699">
            <v>0</v>
          </cell>
          <cell r="J699">
            <v>0</v>
          </cell>
          <cell r="K699">
            <v>0</v>
          </cell>
          <cell r="L699">
            <v>0</v>
          </cell>
          <cell r="M699">
            <v>0</v>
          </cell>
          <cell r="N699">
            <v>0</v>
          </cell>
          <cell r="O699">
            <v>0</v>
          </cell>
          <cell r="P699">
            <v>0</v>
          </cell>
          <cell r="Q699">
            <v>0</v>
          </cell>
          <cell r="R699">
            <v>0</v>
          </cell>
          <cell r="S699">
            <v>0</v>
          </cell>
        </row>
        <row r="700">
          <cell r="D700">
            <v>0</v>
          </cell>
          <cell r="E700" t="str">
            <v>360</v>
          </cell>
          <cell r="F700">
            <v>0</v>
          </cell>
          <cell r="G700">
            <v>0</v>
          </cell>
          <cell r="I700" t="str">
            <v>DIRECCIÓN DE SERVICIOS POSTPENALES</v>
          </cell>
          <cell r="J700">
            <v>0</v>
          </cell>
          <cell r="K700">
            <v>0</v>
          </cell>
          <cell r="L700">
            <v>0</v>
          </cell>
          <cell r="M700">
            <v>0</v>
          </cell>
          <cell r="N700">
            <v>0</v>
          </cell>
          <cell r="O700">
            <v>0</v>
          </cell>
          <cell r="P700">
            <v>0</v>
          </cell>
          <cell r="Q700">
            <v>0</v>
          </cell>
          <cell r="R700">
            <v>0</v>
          </cell>
          <cell r="S700">
            <v>0</v>
          </cell>
          <cell r="T700">
            <v>0</v>
          </cell>
          <cell r="U700">
            <v>0</v>
          </cell>
          <cell r="V700">
            <v>0</v>
          </cell>
          <cell r="W700">
            <v>0</v>
          </cell>
        </row>
        <row r="701">
          <cell r="D701">
            <v>0</v>
          </cell>
          <cell r="E701">
            <v>0</v>
          </cell>
          <cell r="F701">
            <v>0</v>
          </cell>
          <cell r="G701">
            <v>0</v>
          </cell>
          <cell r="H701">
            <v>0</v>
          </cell>
          <cell r="I701">
            <v>0</v>
          </cell>
          <cell r="L701" t="str">
            <v>MARIANA ANDREA PARRA TORT</v>
          </cell>
          <cell r="M701">
            <v>0</v>
          </cell>
          <cell r="N701">
            <v>0</v>
          </cell>
          <cell r="O701">
            <v>0</v>
          </cell>
          <cell r="P701">
            <v>0</v>
          </cell>
          <cell r="Q701">
            <v>0</v>
          </cell>
          <cell r="R701">
            <v>0</v>
          </cell>
          <cell r="S701">
            <v>0</v>
          </cell>
          <cell r="T701">
            <v>0</v>
          </cell>
          <cell r="X701" t="str">
            <v>DIR. EST. DE PROGRAMAS DE READAP. Y REIN</v>
          </cell>
          <cell r="Y701">
            <v>0</v>
          </cell>
          <cell r="Z701">
            <v>0</v>
          </cell>
          <cell r="AA701">
            <v>0</v>
          </cell>
        </row>
        <row r="702">
          <cell r="D702" t="str">
            <v>M2-009129</v>
          </cell>
          <cell r="E702">
            <v>0</v>
          </cell>
          <cell r="F702">
            <v>0</v>
          </cell>
          <cell r="G702">
            <v>0</v>
          </cell>
          <cell r="H702">
            <v>0</v>
          </cell>
          <cell r="I702">
            <v>0</v>
          </cell>
          <cell r="J702">
            <v>0</v>
          </cell>
          <cell r="K702">
            <v>0</v>
          </cell>
          <cell r="L702">
            <v>0</v>
          </cell>
          <cell r="M702">
            <v>0</v>
          </cell>
          <cell r="O702" t="str">
            <v>AUTOMOVIL VEHICULO DE CUATRO CILINDROS TRANSMISION MANUAL,  VEHICULO MODELO 2015, CON MOTOR 4 CILINDROS 1.6 LTS, 105 HP @ 5,600 RPM, TORQUE (IB-PIE@RPM) 102@4,000 TRANSMISION MANUAL DE 5 VELOCIDADES, INTERIORES EN TELA, AIRE ACONDICIONADO, DIRECCION HIDRAULICA, PIÑON Y CREMALLERA, SUSPENSION DELANTERA Y TRASERA TIPO MC-PHERSON, FRENOS DELANTEROS DE DISCO Y TRASEROS DE TAMBOR, CRISTALES TINTADOS, DESEMPAÑADOR TRASERO, ALARMA A CONTROL REMOTO, DISPOSITIVO ANTIRROBO CON INHIBIDOR DE ARRANQUE, CON DOS CINTURONES DE SEGURIDAD DELANTEROS RETRACTILES DE 3 PUNTOS Y DOS CINTURONES TRASEROS RETRACTILES DE TRES PUNTOS Y UN PELVICO, CENTRAL, VOLANTE DE DIRECCION DE 3 BRAZOS REVISTERO EN PUERTAS DELANTERAS, RADIO AMFM-CDISC, BOCINAS Y ANTENA, TOMA CORRIENTE DE 12 VOLTS, VISTAS EN PUERTAS EN TELA, DEFENSAS AL COLOR DE LA CARROCERIA, ESPEJO EXTERIOR DERECHO CONVEXO, ESPEJOS EXTERIORES AL COLOR DE LA CARROCERIA. LLANTAS 175770SR13" CON RINES DE ACERO DE 13" CON COPAS, TANQUE DE COMBUSTIBLE DE 50 LITROS, TAPETES ORIGINALES, LLANTA DE REFACCION TAMAÑO NORMAL (175/70/R13), KIT BASICO DE HERRAMIENTAS, CON UN MINIMO DE GARANTIA DE 3 AÑOS O 60,000 KMS, LO QUE OCURRA PRIMERO EN COMPONENTES ORIGINALES, AUXILIO VIAL 3 AÑOS, UNIDAD EN COLOR BLANCO. SSP-913</v>
          </cell>
          <cell r="P702">
            <v>0</v>
          </cell>
          <cell r="Q702">
            <v>0</v>
          </cell>
          <cell r="R702">
            <v>0</v>
          </cell>
          <cell r="S702">
            <v>0</v>
          </cell>
          <cell r="T702">
            <v>0</v>
          </cell>
          <cell r="U702">
            <v>0</v>
          </cell>
          <cell r="V702">
            <v>0</v>
          </cell>
          <cell r="W702">
            <v>0</v>
          </cell>
          <cell r="X702">
            <v>0</v>
          </cell>
          <cell r="AA702" t="str">
            <v>3N1EB31S0FK329822</v>
          </cell>
        </row>
        <row r="703">
          <cell r="O703">
            <v>0</v>
          </cell>
          <cell r="P703">
            <v>0</v>
          </cell>
          <cell r="Q703">
            <v>0</v>
          </cell>
          <cell r="R703">
            <v>0</v>
          </cell>
          <cell r="S703">
            <v>0</v>
          </cell>
          <cell r="T703">
            <v>0</v>
          </cell>
          <cell r="U703">
            <v>0</v>
          </cell>
          <cell r="V703">
            <v>0</v>
          </cell>
          <cell r="W703">
            <v>0</v>
          </cell>
          <cell r="X703">
            <v>0</v>
          </cell>
        </row>
        <row r="704">
          <cell r="D704">
            <v>0</v>
          </cell>
          <cell r="E704">
            <v>0</v>
          </cell>
          <cell r="F704">
            <v>0</v>
          </cell>
          <cell r="G704">
            <v>0</v>
          </cell>
          <cell r="H704">
            <v>0</v>
          </cell>
          <cell r="I704">
            <v>0</v>
          </cell>
          <cell r="J704">
            <v>0</v>
          </cell>
          <cell r="K704">
            <v>0</v>
          </cell>
          <cell r="L704">
            <v>0</v>
          </cell>
          <cell r="M704">
            <v>0</v>
          </cell>
          <cell r="N704">
            <v>0</v>
          </cell>
          <cell r="O704">
            <v>0</v>
          </cell>
          <cell r="V704">
            <v>44088.621573999997</v>
          </cell>
          <cell r="W704">
            <v>0</v>
          </cell>
          <cell r="X704">
            <v>0</v>
          </cell>
          <cell r="Y704">
            <v>0</v>
          </cell>
        </row>
        <row r="705">
          <cell r="D705">
            <v>0</v>
          </cell>
          <cell r="E705">
            <v>0</v>
          </cell>
          <cell r="F705">
            <v>0</v>
          </cell>
          <cell r="G705">
            <v>0</v>
          </cell>
          <cell r="H705">
            <v>0</v>
          </cell>
          <cell r="I705">
            <v>0</v>
          </cell>
          <cell r="L705" t="str">
            <v>ANACELI NORIEGA FIGUEROA</v>
          </cell>
          <cell r="M705">
            <v>0</v>
          </cell>
          <cell r="N705">
            <v>0</v>
          </cell>
          <cell r="O705">
            <v>0</v>
          </cell>
          <cell r="P705">
            <v>0</v>
          </cell>
          <cell r="Q705">
            <v>0</v>
          </cell>
          <cell r="R705">
            <v>0</v>
          </cell>
          <cell r="S705">
            <v>0</v>
          </cell>
          <cell r="T705">
            <v>0</v>
          </cell>
          <cell r="X705" t="str">
            <v>DEPTO. DE PERSONAL Y GESTION ADMVA</v>
          </cell>
          <cell r="Y705">
            <v>0</v>
          </cell>
          <cell r="Z705">
            <v>0</v>
          </cell>
          <cell r="AA705">
            <v>0</v>
          </cell>
        </row>
        <row r="706">
          <cell r="D706" t="str">
            <v>M2-07226</v>
          </cell>
          <cell r="E706">
            <v>0</v>
          </cell>
          <cell r="F706">
            <v>0</v>
          </cell>
          <cell r="G706">
            <v>0</v>
          </cell>
          <cell r="H706">
            <v>0</v>
          </cell>
          <cell r="I706">
            <v>0</v>
          </cell>
          <cell r="J706">
            <v>0</v>
          </cell>
          <cell r="K706">
            <v>0</v>
          </cell>
          <cell r="L706">
            <v>0</v>
          </cell>
          <cell r="M706">
            <v>0</v>
          </cell>
          <cell r="O706" t="str">
            <v>VAN CON NUM. ECON. SDA-009, FORD E-350 WAGON XL P/15 PASAJEROS MODELO 2008, MOTOR 8 CILINDROS, 5.4 LITROS CON 255 HP@4,500 RPM, DIRECCION HIDRAULICA, TRANSMISION AUTOMATICA DE 4 VELOCIDADES, FRENOS DE DISCO EN LAS RUEDAS CON SISTEMA ABS, SISTEMA DE AIRE ACONDICIONADO, BOLSAS DE AIRE DE 2DA GENERACION PARA CONDUCTOR Y PASAJERO, CINTURONES DE SEGURIDAD CON ALTURA AJUSTABLE, CINTURONES DE SEGURIDAD DE 3 PUNTOS PARA LOS PASAJEROS DE LOS EXTREMOS CON AJUSTE DE ALTURA, SISTEMA DE MONITOREO DE PRESION DE LAS LLANTAS, LLANTAS LT245/75R16" RINES CON TAPACUBOS DEPORTIVOS 16"X7", ASIENTOS TAPIZADOS EN TELA, RADIO AM/FM/CD ESTEREO CON RELOJ, CAPACIDAD DE CARGA DE 1,341 KG, UNIDAD EN COLOR BLANCO. 3 AÑOS DE GARANTIA O 60,000 KMS LO QUE OCURRA PRIMERO.  NO. CONTRATO ADJ-DIR/OM-INV-ADQ-CONFED-06-08BIS</v>
          </cell>
          <cell r="P706">
            <v>0</v>
          </cell>
          <cell r="Q706">
            <v>0</v>
          </cell>
          <cell r="R706">
            <v>0</v>
          </cell>
          <cell r="S706">
            <v>0</v>
          </cell>
          <cell r="T706">
            <v>0</v>
          </cell>
          <cell r="U706">
            <v>0</v>
          </cell>
          <cell r="V706">
            <v>0</v>
          </cell>
          <cell r="W706">
            <v>0</v>
          </cell>
          <cell r="X706">
            <v>0</v>
          </cell>
          <cell r="AA706" t="str">
            <v>1FBSS31LX8DB44404</v>
          </cell>
        </row>
        <row r="707">
          <cell r="O707">
            <v>0</v>
          </cell>
          <cell r="P707">
            <v>0</v>
          </cell>
          <cell r="Q707">
            <v>0</v>
          </cell>
          <cell r="R707">
            <v>0</v>
          </cell>
          <cell r="S707">
            <v>0</v>
          </cell>
          <cell r="T707">
            <v>0</v>
          </cell>
          <cell r="U707">
            <v>0</v>
          </cell>
          <cell r="V707">
            <v>0</v>
          </cell>
          <cell r="W707">
            <v>0</v>
          </cell>
          <cell r="X707">
            <v>0</v>
          </cell>
        </row>
        <row r="709">
          <cell r="D709">
            <v>0</v>
          </cell>
          <cell r="E709">
            <v>0</v>
          </cell>
          <cell r="F709">
            <v>0</v>
          </cell>
          <cell r="G709">
            <v>0</v>
          </cell>
          <cell r="H709">
            <v>0</v>
          </cell>
          <cell r="I709">
            <v>0</v>
          </cell>
          <cell r="J709">
            <v>0</v>
          </cell>
          <cell r="K709">
            <v>0</v>
          </cell>
          <cell r="L709">
            <v>0</v>
          </cell>
          <cell r="M709">
            <v>0</v>
          </cell>
        </row>
        <row r="710">
          <cell r="D710">
            <v>0</v>
          </cell>
          <cell r="E710">
            <v>0</v>
          </cell>
          <cell r="F710">
            <v>0</v>
          </cell>
          <cell r="G710">
            <v>0</v>
          </cell>
          <cell r="H710">
            <v>0</v>
          </cell>
          <cell r="I710">
            <v>0</v>
          </cell>
          <cell r="J710">
            <v>0</v>
          </cell>
          <cell r="K710">
            <v>0</v>
          </cell>
          <cell r="X710" t="str">
            <v>UBICACION FISICA</v>
          </cell>
          <cell r="Y710">
            <v>0</v>
          </cell>
          <cell r="Z710">
            <v>0</v>
          </cell>
          <cell r="AA710">
            <v>0</v>
          </cell>
        </row>
        <row r="711">
          <cell r="D711" t="str">
            <v>ID. INVENTARIO</v>
          </cell>
          <cell r="E711">
            <v>0</v>
          </cell>
          <cell r="F711">
            <v>0</v>
          </cell>
          <cell r="G711">
            <v>0</v>
          </cell>
          <cell r="H711">
            <v>0</v>
          </cell>
          <cell r="I711">
            <v>0</v>
          </cell>
          <cell r="J711">
            <v>0</v>
          </cell>
          <cell r="K711">
            <v>0</v>
          </cell>
          <cell r="L711">
            <v>0</v>
          </cell>
          <cell r="M711">
            <v>0</v>
          </cell>
          <cell r="O711" t="str">
            <v>DESCRIPCION DEL BIEN</v>
          </cell>
          <cell r="P711">
            <v>0</v>
          </cell>
          <cell r="Q711">
            <v>0</v>
          </cell>
          <cell r="AA711" t="str">
            <v>SERIE</v>
          </cell>
        </row>
        <row r="712">
          <cell r="D712">
            <v>0</v>
          </cell>
          <cell r="E712">
            <v>0</v>
          </cell>
          <cell r="F712">
            <v>0</v>
          </cell>
          <cell r="G712">
            <v>0</v>
          </cell>
          <cell r="H712">
            <v>0</v>
          </cell>
          <cell r="I712">
            <v>0</v>
          </cell>
          <cell r="J712">
            <v>0</v>
          </cell>
          <cell r="K712">
            <v>0</v>
          </cell>
          <cell r="L712">
            <v>0</v>
          </cell>
          <cell r="M712">
            <v>0</v>
          </cell>
          <cell r="N712">
            <v>0</v>
          </cell>
          <cell r="O712">
            <v>0</v>
          </cell>
          <cell r="P712">
            <v>0</v>
          </cell>
          <cell r="Q712">
            <v>0</v>
          </cell>
          <cell r="R712">
            <v>0</v>
          </cell>
          <cell r="S712">
            <v>0</v>
          </cell>
        </row>
        <row r="713">
          <cell r="D713">
            <v>0</v>
          </cell>
          <cell r="E713" t="str">
            <v>401</v>
          </cell>
          <cell r="F713">
            <v>0</v>
          </cell>
          <cell r="G713">
            <v>0</v>
          </cell>
          <cell r="I713" t="str">
            <v>COORDINACIÓN DE EVALUACIÓN Y SUPERVISIÓN DE MEDIDAS Y BENEFICIOS EN LIBERTAD MEXICALI</v>
          </cell>
          <cell r="J713">
            <v>0</v>
          </cell>
          <cell r="K713">
            <v>0</v>
          </cell>
          <cell r="L713">
            <v>0</v>
          </cell>
          <cell r="M713">
            <v>0</v>
          </cell>
          <cell r="N713">
            <v>0</v>
          </cell>
          <cell r="O713">
            <v>0</v>
          </cell>
          <cell r="P713">
            <v>0</v>
          </cell>
          <cell r="Q713">
            <v>0</v>
          </cell>
          <cell r="R713">
            <v>0</v>
          </cell>
          <cell r="S713">
            <v>0</v>
          </cell>
          <cell r="T713">
            <v>0</v>
          </cell>
          <cell r="U713">
            <v>0</v>
          </cell>
          <cell r="V713">
            <v>0</v>
          </cell>
          <cell r="W713">
            <v>0</v>
          </cell>
        </row>
        <row r="714">
          <cell r="D714">
            <v>0</v>
          </cell>
          <cell r="E714">
            <v>0</v>
          </cell>
          <cell r="F714">
            <v>0</v>
          </cell>
          <cell r="G714">
            <v>0</v>
          </cell>
          <cell r="H714">
            <v>0</v>
          </cell>
          <cell r="I714">
            <v>0</v>
          </cell>
          <cell r="L714" t="str">
            <v>LUIS CHIANG RODRIGUEZ</v>
          </cell>
          <cell r="M714">
            <v>0</v>
          </cell>
          <cell r="N714">
            <v>0</v>
          </cell>
          <cell r="O714">
            <v>0</v>
          </cell>
          <cell r="P714">
            <v>0</v>
          </cell>
          <cell r="Q714">
            <v>0</v>
          </cell>
          <cell r="R714">
            <v>0</v>
          </cell>
          <cell r="S714">
            <v>0</v>
          </cell>
          <cell r="T714">
            <v>0</v>
          </cell>
          <cell r="X714" t="str">
            <v xml:space="preserve">DIRCC. DE EVA. Y SUP. DE MED. Y BEN. EN </v>
          </cell>
          <cell r="Y714">
            <v>0</v>
          </cell>
          <cell r="Z714">
            <v>0</v>
          </cell>
          <cell r="AA714">
            <v>0</v>
          </cell>
        </row>
        <row r="715">
          <cell r="D715" t="str">
            <v>INV-251966</v>
          </cell>
          <cell r="E715">
            <v>0</v>
          </cell>
          <cell r="F715">
            <v>0</v>
          </cell>
          <cell r="G715">
            <v>0</v>
          </cell>
          <cell r="H715">
            <v>0</v>
          </cell>
          <cell r="I715">
            <v>0</v>
          </cell>
          <cell r="J715">
            <v>0</v>
          </cell>
          <cell r="K715">
            <v>0</v>
          </cell>
          <cell r="L715">
            <v>0</v>
          </cell>
          <cell r="M715">
            <v>0</v>
          </cell>
          <cell r="O715" t="str">
            <v>AUTOMOVIL VEHÍCULO TIPO SEDÁN TOYOTA COROLLA BASE MODELO 2015, CON N0. ECON. SSP-953 MOTOR 1.8 LITROS, 4 CILINDROS A GASOLINA, 16 VALVULAS, POTENCIA DE 132HP@6,000RPM, TORQUE 128 LIB-PIE@4,400 RPM, TRANSMISION AUTOMATICA DE 4 VELOCIDADES CVT, TREN MOTRIZ 2WD, SUSPENSION DELANTERA  INDEPENDIENTE TIPO MACPHERSON CON BARRA ESTABILIZADORA Y RESORTES HELICOIDALES, SUSPENSION TRASERA SEMI INDEPENDIENTE DE VIGA DE TORSION CON BARRA ESTABILIZADORA Y RESORTES HELICOIDALES, AIRE ACONDICIONADO MANUAL, AUDIO AM/FM/CD SENCILLO CON REPRODUCTOR PARA MP3 4 BOCINAS Y BLUETOOTH,  BOLSAS DE AIRE FRONTALES MULTIETAPA Y DE RODILLA PARA EL CONDUCTOR Y DE ANTIDESLIZAMIENTO PARA EL PASAJERO, BOLSAS DE AIRE LATERALES INTEGRADAS EN ASIENTOS DELANTEROS, BOLSAS DE AIRE TIPO CORTINA EL LA 1RA Y 2DA FILA, CARROCERIA CON ZONAS DE ABSORCION DE IMPACTOS, ELEVADORES DE CRISTALES ELECTRICOS EN LAS CUATRO PUERTAS, DE UN SOLO TOQUE PARA CONDUCTOR, ASIENTO DEL CONDUCTOR CON AJUSTE DE ALTURA MANUAL DE SEIS POSICIONES, ASIENTOS RECLINABLES Y DESLIZABLES, ASIENTOS TRASEROS 60/40 ABATIBLES, COLUMNA DE DIRECCION DE PIÑON Y CREMALLERA CON ASISTENCIA ELECTRICA (EPS) SENSIBLE A LA VELOCIDAD DEL VEHICULO,  VOLANTE COLAPSABLE Y CON AJUSTE DE ALTURA Y PROFUNDIDAD, FRENOS DELANTEROS DE DISCO VENTILADOS Y TRASEROS DE DISCO SÓLIDO SON SISTEMA ANTIBLOQUEO (ABS) CON DISTRIBUCION ELECTRONICA DE FRENADO (EBD) Y ASISTENCIA DE FRENADO (BA), ALARMA E INMOVILIZADOR,  ESPEJOS LATERALES ABATIBLES MANUALMENTE, INTERIORES EN TELA, CINTURONES DE SEGURIDAD DE TRES PUNTOS, SENSOR DE BAJA PRESION DE AIRE EN NUEUMATICOS,  DEFENSAS DELANTERA Y TRASERA DEL COLOR DE LA CARROCERIA, FAROS DE HALOGENO EN LUCES ALTAS, FAROS DE LED, RIN DE ACERO CON TAPONES DE 16", LLANTAS 2015/55R16, ALARMA E INMOVILIZADOR, CAPACIDAD PARA 5 PASAJEROS, CAPACIDAD DEL TANQUE DE GASOLINA DE 50 LTS. COLOR BLANCO PLATA Y/O GRIS OSCURO, INCLUYE KIT BÁSICO DE HERRAMIENTAS Y LLANTA DE REFACCIÓN, GARANTIA MINIMA DE 3 AÑOS O 60,000 KM, LO QUE OCURRA PRIMERO, Y AUXILIO VIAL 3 AÑOS O 60,000 KM.                      RECURSO DE FINANCIAMIENTO: FASP 2015  CONTACTO CON LA DEPENDENCIA:   EDUARDO RUIZ  EXT. 15145</v>
          </cell>
          <cell r="P715">
            <v>0</v>
          </cell>
          <cell r="Q715">
            <v>0</v>
          </cell>
          <cell r="R715">
            <v>0</v>
          </cell>
          <cell r="S715">
            <v>0</v>
          </cell>
          <cell r="T715">
            <v>0</v>
          </cell>
          <cell r="U715">
            <v>0</v>
          </cell>
          <cell r="V715">
            <v>0</v>
          </cell>
          <cell r="W715">
            <v>0</v>
          </cell>
          <cell r="X715">
            <v>0</v>
          </cell>
          <cell r="AA715" t="str">
            <v>5YFBURHE4FP318770</v>
          </cell>
        </row>
        <row r="716">
          <cell r="O716">
            <v>0</v>
          </cell>
          <cell r="P716">
            <v>0</v>
          </cell>
          <cell r="Q716">
            <v>0</v>
          </cell>
          <cell r="R716">
            <v>0</v>
          </cell>
          <cell r="S716">
            <v>0</v>
          </cell>
          <cell r="T716">
            <v>0</v>
          </cell>
          <cell r="U716">
            <v>0</v>
          </cell>
          <cell r="V716">
            <v>0</v>
          </cell>
          <cell r="W716">
            <v>0</v>
          </cell>
          <cell r="X716">
            <v>0</v>
          </cell>
        </row>
        <row r="717">
          <cell r="D717">
            <v>0</v>
          </cell>
          <cell r="E717">
            <v>0</v>
          </cell>
          <cell r="F717">
            <v>0</v>
          </cell>
          <cell r="G717">
            <v>0</v>
          </cell>
          <cell r="H717">
            <v>0</v>
          </cell>
          <cell r="I717">
            <v>0</v>
          </cell>
          <cell r="J717">
            <v>0</v>
          </cell>
          <cell r="K717">
            <v>0</v>
          </cell>
          <cell r="L717">
            <v>0</v>
          </cell>
          <cell r="M717">
            <v>0</v>
          </cell>
          <cell r="N717">
            <v>0</v>
          </cell>
          <cell r="O717">
            <v>0</v>
          </cell>
          <cell r="V717">
            <v>44088.621573999997</v>
          </cell>
          <cell r="W717">
            <v>0</v>
          </cell>
          <cell r="X717">
            <v>0</v>
          </cell>
          <cell r="Y717">
            <v>0</v>
          </cell>
        </row>
        <row r="718">
          <cell r="D718">
            <v>0</v>
          </cell>
          <cell r="E718">
            <v>0</v>
          </cell>
          <cell r="F718">
            <v>0</v>
          </cell>
          <cell r="G718">
            <v>0</v>
          </cell>
          <cell r="H718">
            <v>0</v>
          </cell>
          <cell r="I718">
            <v>0</v>
          </cell>
          <cell r="L718" t="str">
            <v>LUIS CHIANG RODRIGUEZ</v>
          </cell>
          <cell r="M718">
            <v>0</v>
          </cell>
          <cell r="N718">
            <v>0</v>
          </cell>
          <cell r="O718">
            <v>0</v>
          </cell>
          <cell r="P718">
            <v>0</v>
          </cell>
          <cell r="Q718">
            <v>0</v>
          </cell>
          <cell r="R718">
            <v>0</v>
          </cell>
          <cell r="S718">
            <v>0</v>
          </cell>
          <cell r="T718">
            <v>0</v>
          </cell>
          <cell r="X718" t="str">
            <v xml:space="preserve">DIRCC. DE EVA. Y SUP. DE MED. Y BEN. EN </v>
          </cell>
          <cell r="Y718">
            <v>0</v>
          </cell>
          <cell r="Z718">
            <v>0</v>
          </cell>
          <cell r="AA718">
            <v>0</v>
          </cell>
        </row>
        <row r="719">
          <cell r="D719" t="str">
            <v>M2-07595</v>
          </cell>
          <cell r="E719">
            <v>0</v>
          </cell>
          <cell r="F719">
            <v>0</v>
          </cell>
          <cell r="G719">
            <v>0</v>
          </cell>
          <cell r="H719">
            <v>0</v>
          </cell>
          <cell r="I719">
            <v>0</v>
          </cell>
          <cell r="J719">
            <v>0</v>
          </cell>
          <cell r="K719">
            <v>0</v>
          </cell>
          <cell r="L719">
            <v>0</v>
          </cell>
          <cell r="M719">
            <v>0</v>
          </cell>
          <cell r="O719" t="str">
            <v>AUTOMOVIL SEDAN, NISSAN SENTRA CUSTOM CVT, MODELO 2010, CON NUM. ECON. SSP-199.  4 PUERTAS, MOTOR 4 CILINDROS, DE 2.0 LITROS, CON 140 HP @5,100 RPM, TRANSMISIÓN AUTOMÁTICA XTRONIC CON OVERDRIVE, DIRECCION HIDRAULICA, ALARMA CONTRA ROBO, FRENOS DELANTEROS DE DISCO Y TRASEROS  DE TAMBOR CON SISTEMA ABS, AIRE ACONDICIONADO, VIDRIOS Y SEGUROS ELÉCTRICOS, BOLSAS DE AIRE PARA CONDUCTOR Y PASAJEROS, RADIO AM/FM/CD/MP3 FUNCION PARA IPOD, RINES DE ACERO CON COPAS DE 16", DEFENSAS Y ESPEJOS LATERALES AL COLOR DE LA CARROCERÍA, INCLUYE KIT BÁSICO DE HERRAMIENTAS, Y LLANTA DE REFACCIÓN. COLOR BLANCO. GARANTIA DE 3 AÑOS O 60,000 KMS LO QUE OCURRA PRIMERO.</v>
          </cell>
          <cell r="P719">
            <v>0</v>
          </cell>
          <cell r="Q719">
            <v>0</v>
          </cell>
          <cell r="R719">
            <v>0</v>
          </cell>
          <cell r="S719">
            <v>0</v>
          </cell>
          <cell r="T719">
            <v>0</v>
          </cell>
          <cell r="U719">
            <v>0</v>
          </cell>
          <cell r="V719">
            <v>0</v>
          </cell>
          <cell r="W719">
            <v>0</v>
          </cell>
          <cell r="X719">
            <v>0</v>
          </cell>
          <cell r="AA719" t="str">
            <v>3N1AB6AD6AL666144</v>
          </cell>
        </row>
        <row r="720">
          <cell r="O720">
            <v>0</v>
          </cell>
          <cell r="P720">
            <v>0</v>
          </cell>
          <cell r="Q720">
            <v>0</v>
          </cell>
          <cell r="R720">
            <v>0</v>
          </cell>
          <cell r="S720">
            <v>0</v>
          </cell>
          <cell r="T720">
            <v>0</v>
          </cell>
          <cell r="U720">
            <v>0</v>
          </cell>
          <cell r="V720">
            <v>0</v>
          </cell>
          <cell r="W720">
            <v>0</v>
          </cell>
          <cell r="X720">
            <v>0</v>
          </cell>
        </row>
        <row r="722">
          <cell r="D722">
            <v>0</v>
          </cell>
          <cell r="E722">
            <v>0</v>
          </cell>
          <cell r="F722">
            <v>0</v>
          </cell>
          <cell r="G722">
            <v>0</v>
          </cell>
          <cell r="H722">
            <v>0</v>
          </cell>
          <cell r="I722">
            <v>0</v>
          </cell>
          <cell r="J722">
            <v>0</v>
          </cell>
          <cell r="K722">
            <v>0</v>
          </cell>
          <cell r="L722">
            <v>0</v>
          </cell>
          <cell r="M722">
            <v>0</v>
          </cell>
        </row>
        <row r="723">
          <cell r="D723">
            <v>0</v>
          </cell>
          <cell r="E723">
            <v>0</v>
          </cell>
          <cell r="F723">
            <v>0</v>
          </cell>
          <cell r="G723">
            <v>0</v>
          </cell>
          <cell r="H723">
            <v>0</v>
          </cell>
          <cell r="I723">
            <v>0</v>
          </cell>
          <cell r="J723">
            <v>0</v>
          </cell>
          <cell r="K723">
            <v>0</v>
          </cell>
          <cell r="X723" t="str">
            <v>UBICACION FISICA</v>
          </cell>
          <cell r="Y723">
            <v>0</v>
          </cell>
          <cell r="Z723">
            <v>0</v>
          </cell>
          <cell r="AA723">
            <v>0</v>
          </cell>
        </row>
        <row r="724">
          <cell r="D724" t="str">
            <v>ID. INVENTARIO</v>
          </cell>
          <cell r="E724">
            <v>0</v>
          </cell>
          <cell r="F724">
            <v>0</v>
          </cell>
          <cell r="G724">
            <v>0</v>
          </cell>
          <cell r="H724">
            <v>0</v>
          </cell>
          <cell r="I724">
            <v>0</v>
          </cell>
          <cell r="J724">
            <v>0</v>
          </cell>
          <cell r="K724">
            <v>0</v>
          </cell>
          <cell r="L724">
            <v>0</v>
          </cell>
          <cell r="M724">
            <v>0</v>
          </cell>
          <cell r="O724" t="str">
            <v>DESCRIPCION DEL BIEN</v>
          </cell>
          <cell r="P724">
            <v>0</v>
          </cell>
          <cell r="Q724">
            <v>0</v>
          </cell>
          <cell r="AA724" t="str">
            <v>SERIE</v>
          </cell>
        </row>
        <row r="725">
          <cell r="D725">
            <v>0</v>
          </cell>
          <cell r="E725">
            <v>0</v>
          </cell>
          <cell r="F725">
            <v>0</v>
          </cell>
          <cell r="G725">
            <v>0</v>
          </cell>
          <cell r="H725">
            <v>0</v>
          </cell>
          <cell r="I725">
            <v>0</v>
          </cell>
          <cell r="J725">
            <v>0</v>
          </cell>
          <cell r="K725">
            <v>0</v>
          </cell>
          <cell r="L725">
            <v>0</v>
          </cell>
          <cell r="M725">
            <v>0</v>
          </cell>
          <cell r="N725">
            <v>0</v>
          </cell>
          <cell r="O725">
            <v>0</v>
          </cell>
          <cell r="P725">
            <v>0</v>
          </cell>
          <cell r="Q725">
            <v>0</v>
          </cell>
          <cell r="R725">
            <v>0</v>
          </cell>
          <cell r="S725">
            <v>0</v>
          </cell>
        </row>
        <row r="726">
          <cell r="D726">
            <v>0</v>
          </cell>
          <cell r="E726" t="str">
            <v>412</v>
          </cell>
          <cell r="F726">
            <v>0</v>
          </cell>
          <cell r="G726">
            <v>0</v>
          </cell>
          <cell r="I726" t="str">
            <v>COORDINACIÓN DE DEFENSORÍA PÚBLICA TIJUANA</v>
          </cell>
          <cell r="J726">
            <v>0</v>
          </cell>
          <cell r="K726">
            <v>0</v>
          </cell>
          <cell r="L726">
            <v>0</v>
          </cell>
          <cell r="M726">
            <v>0</v>
          </cell>
          <cell r="N726">
            <v>0</v>
          </cell>
          <cell r="O726">
            <v>0</v>
          </cell>
          <cell r="P726">
            <v>0</v>
          </cell>
          <cell r="Q726">
            <v>0</v>
          </cell>
          <cell r="R726">
            <v>0</v>
          </cell>
          <cell r="S726">
            <v>0</v>
          </cell>
          <cell r="T726">
            <v>0</v>
          </cell>
          <cell r="U726">
            <v>0</v>
          </cell>
          <cell r="V726">
            <v>0</v>
          </cell>
          <cell r="W726">
            <v>0</v>
          </cell>
        </row>
        <row r="727">
          <cell r="D727">
            <v>0</v>
          </cell>
          <cell r="E727">
            <v>0</v>
          </cell>
          <cell r="F727">
            <v>0</v>
          </cell>
          <cell r="G727">
            <v>0</v>
          </cell>
          <cell r="H727">
            <v>0</v>
          </cell>
          <cell r="I727">
            <v>0</v>
          </cell>
          <cell r="L727" t="str">
            <v>JESUS GIOVANNI LACAVE MADRID</v>
          </cell>
          <cell r="M727">
            <v>0</v>
          </cell>
          <cell r="N727">
            <v>0</v>
          </cell>
          <cell r="O727">
            <v>0</v>
          </cell>
          <cell r="P727">
            <v>0</v>
          </cell>
          <cell r="Q727">
            <v>0</v>
          </cell>
          <cell r="R727">
            <v>0</v>
          </cell>
          <cell r="S727">
            <v>0</v>
          </cell>
          <cell r="T727">
            <v>0</v>
          </cell>
          <cell r="X727" t="str">
            <v>S.G.G. SUBSRIA. DE ENLACE P/ASUNTOS JUST</v>
          </cell>
          <cell r="Y727">
            <v>0</v>
          </cell>
          <cell r="Z727">
            <v>0</v>
          </cell>
          <cell r="AA727">
            <v>0</v>
          </cell>
        </row>
        <row r="728">
          <cell r="D728" t="str">
            <v>M2-009219</v>
          </cell>
          <cell r="E728">
            <v>0</v>
          </cell>
          <cell r="F728">
            <v>0</v>
          </cell>
          <cell r="G728">
            <v>0</v>
          </cell>
          <cell r="H728">
            <v>0</v>
          </cell>
          <cell r="I728">
            <v>0</v>
          </cell>
          <cell r="J728">
            <v>0</v>
          </cell>
          <cell r="K728">
            <v>0</v>
          </cell>
          <cell r="L728">
            <v>0</v>
          </cell>
          <cell r="M728">
            <v>0</v>
          </cell>
          <cell r="O728" t="str">
            <v>AUTOMOVIL NISSAN SENTRA ADVANCE CTV MODELO 2016, COLOR BLANCO, MOTOR 4 CILINDROA 1.8 LTS 129@6,000RPM TRANSMISION AUTOMATICA XTRONIC CVT, AIRE ACONDICIONADO MANUAL, INTERIORES DE TELA, DIRECCION HIDRAULICA ASISTIDA ELECTRICAMENTE, FRENOS DELANTEROS DE DISCO VENTILADO 280MM, FRENOS TRASEROS DE TAMBOR CON SISTEMA ABS,EBD, BARRAS DE PROTECCION LATERAL, ALARMA ANTIRROBO CON INMOVILIZADOR, BOLSAS DE AIRE FRONTALES DE DOBLE ETAPA, CABECERAS DELANTERAS CON AJUSTE DE ALTURA, CABECERAS TRASERAS INTEGRADAS , CIERRE AUTOMATICO DE SEGUROS CON SENSOR DE VELOCIDAD, SISTEMA DE ANCLAJE PARA SILLA DE BEBE EN ASIENTO TRASERO "LATCH" ASIENTO DEL CONDUCTOR CON 6 POSICIONES DE AJUSTE MANUAL, ASIENTO TRASERO ABATIBLE, CONSOLA CENTRAL CON COMPARTIMIENTO, CRISTALES ELECTRICOS DELANTEROS Y TRASEROS CON APERTURA Y CIERRE DE UN SOLO TOQUE CON SISTEMA ANTIPRESION, DESCANZABRAZOS CENTRAL EN ASIENTO TRASERO, DESEMPAÑADOR TRASERO CON TEMPORIZADOR DETALLE ACABADOS TIPO METALICO, ESPEJO RETROVISOR DIA/NOCHE, GUANTERA CON ILUMINACION, CERRADURA Y DIVISION, PORTALENTES Y LUCES DE MAPA, 4 PORTAVASOS, CONSOLA CENTRAL Y DESCANZABRAZOS TRASERO, SEGUROS ELECTRICOS CON APERTURA A CONTROL REMOTO, SISTEMA DE AUDIO AM/FM/CDISC/MP3/AUX/IPOD READY/ ENTRADA DE MANOS LIBRES, TAPETES, TOMA CORRIENTE 12 VOLTS, KIT BASICO DE HERRAMIENTAS, TANQUE LLENO DE COMBUSTIBLE, VISERA CON ESPEJO, VOLANTE CON AHUSTE DE ALTURA Y PROFUNDIDAD, ANTENA EN MEDALLON TRASERO, CAJUELA CON ILUMINACION, ESPEJOS EXTERIORES ABATIBLES, CON AJUSTE ELECTRICO AL COLOR DE LA CARROCERIA, FAROS HALOGENOS CON LED, FAROS ANTINIEBLA DELANTEROS, CONTROLES DE VELOCIDAD CRUCERO, AUDIO Y MANOS LIBRES AL VOLANTE, PANTALLA COLOR DE 5.0" SMARTPHONE, LUCES TRASERAS CON LED, MANIJAS DE PUERTA CROMADAS, COMPUTADORA DE VIAJE, LLAVE INTELIGENTE CON FUNCION DE APERTURA/CIERRE DE SEGUROS Y CAJUELA, SISTEMA DE LLAMDAS MANOS LIBRES BLUETOOTH, BARRAS DE PROTECCION LATERAL, TANQUE DE DECOMBUSTIBLE DE 52 LTS, LLANTA DE REFACCION DE TAMAÑO NORMAL, LLANTAS 205/55HR16" CON RINES DE ALUMINIO DE 16", LIMPIA PARABRISAS INTERMITENTE.  3  GARQANTIA 3 AÑOS 0 60,000 KM LO QUE OCURRA PRIMERO.NUMERO ECONOMICO GG-174</v>
          </cell>
          <cell r="P728">
            <v>0</v>
          </cell>
          <cell r="Q728">
            <v>0</v>
          </cell>
          <cell r="R728">
            <v>0</v>
          </cell>
          <cell r="S728">
            <v>0</v>
          </cell>
          <cell r="T728">
            <v>0</v>
          </cell>
          <cell r="U728">
            <v>0</v>
          </cell>
          <cell r="V728">
            <v>0</v>
          </cell>
          <cell r="W728">
            <v>0</v>
          </cell>
          <cell r="X728">
            <v>0</v>
          </cell>
          <cell r="AA728" t="str">
            <v>3N1AB7AD9GL616501</v>
          </cell>
        </row>
        <row r="729">
          <cell r="O729">
            <v>0</v>
          </cell>
          <cell r="P729">
            <v>0</v>
          </cell>
          <cell r="Q729">
            <v>0</v>
          </cell>
          <cell r="R729">
            <v>0</v>
          </cell>
          <cell r="S729">
            <v>0</v>
          </cell>
          <cell r="T729">
            <v>0</v>
          </cell>
          <cell r="U729">
            <v>0</v>
          </cell>
          <cell r="V729">
            <v>0</v>
          </cell>
          <cell r="W729">
            <v>0</v>
          </cell>
          <cell r="X729">
            <v>0</v>
          </cell>
        </row>
        <row r="730">
          <cell r="D730">
            <v>0</v>
          </cell>
          <cell r="E730">
            <v>0</v>
          </cell>
          <cell r="F730">
            <v>0</v>
          </cell>
          <cell r="G730">
            <v>0</v>
          </cell>
          <cell r="H730">
            <v>0</v>
          </cell>
          <cell r="I730">
            <v>0</v>
          </cell>
          <cell r="J730">
            <v>0</v>
          </cell>
          <cell r="K730">
            <v>0</v>
          </cell>
          <cell r="L730">
            <v>0</v>
          </cell>
          <cell r="M730">
            <v>0</v>
          </cell>
          <cell r="N730">
            <v>0</v>
          </cell>
          <cell r="O730">
            <v>0</v>
          </cell>
          <cell r="V730">
            <v>44088.621573999997</v>
          </cell>
          <cell r="W730">
            <v>0</v>
          </cell>
          <cell r="X730">
            <v>0</v>
          </cell>
          <cell r="Y730">
            <v>0</v>
          </cell>
        </row>
        <row r="731">
          <cell r="D731">
            <v>0</v>
          </cell>
          <cell r="E731">
            <v>0</v>
          </cell>
          <cell r="F731">
            <v>0</v>
          </cell>
          <cell r="G731">
            <v>0</v>
          </cell>
          <cell r="H731">
            <v>0</v>
          </cell>
          <cell r="I731">
            <v>0</v>
          </cell>
          <cell r="L731" t="str">
            <v>JESUS GIOVANNI LACAVE MADRID</v>
          </cell>
          <cell r="M731">
            <v>0</v>
          </cell>
          <cell r="N731">
            <v>0</v>
          </cell>
          <cell r="O731">
            <v>0</v>
          </cell>
          <cell r="P731">
            <v>0</v>
          </cell>
          <cell r="Q731">
            <v>0</v>
          </cell>
          <cell r="R731">
            <v>0</v>
          </cell>
          <cell r="S731">
            <v>0</v>
          </cell>
          <cell r="T731">
            <v>0</v>
          </cell>
          <cell r="X731" t="str">
            <v>DEFENSORIA PUBLICA RIO</v>
          </cell>
          <cell r="Y731">
            <v>0</v>
          </cell>
          <cell r="Z731">
            <v>0</v>
          </cell>
          <cell r="AA731">
            <v>0</v>
          </cell>
        </row>
        <row r="732">
          <cell r="D732" t="str">
            <v>M2-07272</v>
          </cell>
          <cell r="E732">
            <v>0</v>
          </cell>
          <cell r="F732">
            <v>0</v>
          </cell>
          <cell r="G732">
            <v>0</v>
          </cell>
          <cell r="H732">
            <v>0</v>
          </cell>
          <cell r="I732">
            <v>0</v>
          </cell>
          <cell r="J732">
            <v>0</v>
          </cell>
          <cell r="K732">
            <v>0</v>
          </cell>
          <cell r="L732">
            <v>0</v>
          </cell>
          <cell r="M732">
            <v>0</v>
          </cell>
          <cell r="O732" t="str">
            <v>AUTOMOVIL VEHÍCULO TIPO CAMIONETA, NISSAN PATH FINDER  SE 4X2 COMFORT,  MODELO 2008,CON NUM. ECON.RPP-008, MOTOR 6 CILINDROS, DE 4.0 LITROS, CON 266 H.P., TRANSMISIÓN AUTOMÁTICA DE 5 VELOCIDADES CON MODO MANUAL; DIRECCIÓN HIDRÁULICA; AIRE ACONDICIONADO; RADIO AM/FM/CD; FRENOS DE DISCO VENTILADOS CON ABS, VIDRIOS, SEGUROS Y ESPEJOS ELÉCTRICOS; ALARMA CON INMOVILIZADOR; BOLSAS DE AIRE FRONTALES   COLOR CLARO. PLACAS AJB7425</v>
          </cell>
          <cell r="P732">
            <v>0</v>
          </cell>
          <cell r="Q732">
            <v>0</v>
          </cell>
          <cell r="R732">
            <v>0</v>
          </cell>
          <cell r="S732">
            <v>0</v>
          </cell>
          <cell r="T732">
            <v>0</v>
          </cell>
          <cell r="U732">
            <v>0</v>
          </cell>
          <cell r="V732">
            <v>0</v>
          </cell>
          <cell r="W732">
            <v>0</v>
          </cell>
          <cell r="X732">
            <v>0</v>
          </cell>
          <cell r="AA732" t="str">
            <v>5N1AR18U28C662885</v>
          </cell>
        </row>
        <row r="733">
          <cell r="O733">
            <v>0</v>
          </cell>
          <cell r="P733">
            <v>0</v>
          </cell>
          <cell r="Q733">
            <v>0</v>
          </cell>
          <cell r="R733">
            <v>0</v>
          </cell>
          <cell r="S733">
            <v>0</v>
          </cell>
          <cell r="T733">
            <v>0</v>
          </cell>
          <cell r="U733">
            <v>0</v>
          </cell>
          <cell r="V733">
            <v>0</v>
          </cell>
          <cell r="W733">
            <v>0</v>
          </cell>
          <cell r="X733">
            <v>0</v>
          </cell>
        </row>
        <row r="734">
          <cell r="D734">
            <v>0</v>
          </cell>
          <cell r="E734">
            <v>0</v>
          </cell>
          <cell r="F734">
            <v>0</v>
          </cell>
          <cell r="G734">
            <v>0</v>
          </cell>
          <cell r="H734">
            <v>0</v>
          </cell>
          <cell r="I734">
            <v>0</v>
          </cell>
          <cell r="L734" t="str">
            <v>JUAN FRANCISCO LOPEZ VILLA</v>
          </cell>
          <cell r="M734">
            <v>0</v>
          </cell>
          <cell r="N734">
            <v>0</v>
          </cell>
          <cell r="O734">
            <v>0</v>
          </cell>
          <cell r="P734">
            <v>0</v>
          </cell>
          <cell r="Q734">
            <v>0</v>
          </cell>
          <cell r="R734">
            <v>0</v>
          </cell>
          <cell r="S734">
            <v>0</v>
          </cell>
          <cell r="T734">
            <v>0</v>
          </cell>
          <cell r="X734" t="str">
            <v>DEFENSORIA PUBLICA TIJ</v>
          </cell>
          <cell r="Y734">
            <v>0</v>
          </cell>
          <cell r="Z734">
            <v>0</v>
          </cell>
          <cell r="AA734">
            <v>0</v>
          </cell>
        </row>
        <row r="735">
          <cell r="D735" t="str">
            <v>M2-07364</v>
          </cell>
          <cell r="E735">
            <v>0</v>
          </cell>
          <cell r="F735">
            <v>0</v>
          </cell>
          <cell r="G735">
            <v>0</v>
          </cell>
          <cell r="H735">
            <v>0</v>
          </cell>
          <cell r="I735">
            <v>0</v>
          </cell>
          <cell r="J735">
            <v>0</v>
          </cell>
          <cell r="K735">
            <v>0</v>
          </cell>
          <cell r="L735">
            <v>0</v>
          </cell>
          <cell r="M735">
            <v>0</v>
          </cell>
          <cell r="O735" t="str">
            <v>AUTOMOVIL VEHÍCULO SEDAN, MARCA DODGE AVENGER SE ATX, MODELO 2009,CON NUM. ECON. "GG-222",  4 PUERTAS, MOTOR 4 CILINDROS, DE 2.4 LITROS, CON POTENCIA DE 173HP, TRANSMISIÓN AUTOMÁTICA DE 4 VELOCIDADES, ALARMA CONTRA ROBO, FRENOS DELANTEROS DE DISCO Y TRASEROS DE TAMBOR CON SISTEMA ABS, AIRE ACONDICIONADO, VIDRIOS Y SEGUROS ELÉCTRICOS, BOLSAS DE AIRE PARA CONDUCTOR Y PASAJEROS, RADIO AM/FM/CD, RINES DE ACERO DEE 17", DEFENSAS Y ESPEJOS LATERALES AL COLOR DE LA CARROCERÍA, KIT BÁSICO DE HERRAMIENTAS, LLANTA DE REFACCIÓN. COLOR CLARO.</v>
          </cell>
          <cell r="P735">
            <v>0</v>
          </cell>
          <cell r="Q735">
            <v>0</v>
          </cell>
          <cell r="R735">
            <v>0</v>
          </cell>
          <cell r="S735">
            <v>0</v>
          </cell>
          <cell r="T735">
            <v>0</v>
          </cell>
          <cell r="U735">
            <v>0</v>
          </cell>
          <cell r="V735">
            <v>0</v>
          </cell>
          <cell r="W735">
            <v>0</v>
          </cell>
          <cell r="X735">
            <v>0</v>
          </cell>
          <cell r="AA735" t="str">
            <v>1B3KC46B39N561777</v>
          </cell>
        </row>
        <row r="736">
          <cell r="O736">
            <v>0</v>
          </cell>
          <cell r="P736">
            <v>0</v>
          </cell>
          <cell r="Q736">
            <v>0</v>
          </cell>
          <cell r="R736">
            <v>0</v>
          </cell>
          <cell r="S736">
            <v>0</v>
          </cell>
          <cell r="T736">
            <v>0</v>
          </cell>
          <cell r="U736">
            <v>0</v>
          </cell>
          <cell r="V736">
            <v>0</v>
          </cell>
          <cell r="W736">
            <v>0</v>
          </cell>
          <cell r="X736">
            <v>0</v>
          </cell>
        </row>
        <row r="738">
          <cell r="D738">
            <v>0</v>
          </cell>
          <cell r="E738">
            <v>0</v>
          </cell>
          <cell r="F738">
            <v>0</v>
          </cell>
          <cell r="G738">
            <v>0</v>
          </cell>
          <cell r="H738">
            <v>0</v>
          </cell>
          <cell r="I738">
            <v>0</v>
          </cell>
          <cell r="J738">
            <v>0</v>
          </cell>
          <cell r="K738">
            <v>0</v>
          </cell>
          <cell r="L738">
            <v>0</v>
          </cell>
          <cell r="M738">
            <v>0</v>
          </cell>
        </row>
        <row r="739">
          <cell r="D739">
            <v>0</v>
          </cell>
          <cell r="E739">
            <v>0</v>
          </cell>
          <cell r="F739">
            <v>0</v>
          </cell>
          <cell r="G739">
            <v>0</v>
          </cell>
          <cell r="H739">
            <v>0</v>
          </cell>
          <cell r="I739">
            <v>0</v>
          </cell>
          <cell r="J739">
            <v>0</v>
          </cell>
          <cell r="K739">
            <v>0</v>
          </cell>
          <cell r="X739" t="str">
            <v>UBICACION FISICA</v>
          </cell>
          <cell r="Y739">
            <v>0</v>
          </cell>
          <cell r="Z739">
            <v>0</v>
          </cell>
          <cell r="AA739">
            <v>0</v>
          </cell>
        </row>
        <row r="740">
          <cell r="D740" t="str">
            <v>ID. INVENTARIO</v>
          </cell>
          <cell r="E740">
            <v>0</v>
          </cell>
          <cell r="F740">
            <v>0</v>
          </cell>
          <cell r="G740">
            <v>0</v>
          </cell>
          <cell r="H740">
            <v>0</v>
          </cell>
          <cell r="I740">
            <v>0</v>
          </cell>
          <cell r="J740">
            <v>0</v>
          </cell>
          <cell r="K740">
            <v>0</v>
          </cell>
          <cell r="L740">
            <v>0</v>
          </cell>
          <cell r="M740">
            <v>0</v>
          </cell>
          <cell r="O740" t="str">
            <v>DESCRIPCION DEL BIEN</v>
          </cell>
          <cell r="P740">
            <v>0</v>
          </cell>
          <cell r="Q740">
            <v>0</v>
          </cell>
          <cell r="AA740" t="str">
            <v>SERIE</v>
          </cell>
        </row>
        <row r="741">
          <cell r="D741">
            <v>0</v>
          </cell>
          <cell r="E741">
            <v>0</v>
          </cell>
          <cell r="F741">
            <v>0</v>
          </cell>
          <cell r="G741">
            <v>0</v>
          </cell>
          <cell r="H741">
            <v>0</v>
          </cell>
          <cell r="I741">
            <v>0</v>
          </cell>
          <cell r="J741">
            <v>0</v>
          </cell>
          <cell r="K741">
            <v>0</v>
          </cell>
          <cell r="L741">
            <v>0</v>
          </cell>
          <cell r="M741">
            <v>0</v>
          </cell>
          <cell r="N741">
            <v>0</v>
          </cell>
          <cell r="O741">
            <v>0</v>
          </cell>
          <cell r="P741">
            <v>0</v>
          </cell>
          <cell r="Q741">
            <v>0</v>
          </cell>
          <cell r="R741">
            <v>0</v>
          </cell>
          <cell r="S741">
            <v>0</v>
          </cell>
        </row>
        <row r="742">
          <cell r="D742">
            <v>0</v>
          </cell>
          <cell r="E742" t="str">
            <v>413</v>
          </cell>
          <cell r="F742">
            <v>0</v>
          </cell>
          <cell r="G742">
            <v>0</v>
          </cell>
          <cell r="I742" t="str">
            <v>COORDINACIÓN DE DEFENSORÍA PÚBLICA ENSENADA</v>
          </cell>
          <cell r="J742">
            <v>0</v>
          </cell>
          <cell r="K742">
            <v>0</v>
          </cell>
          <cell r="L742">
            <v>0</v>
          </cell>
          <cell r="M742">
            <v>0</v>
          </cell>
          <cell r="N742">
            <v>0</v>
          </cell>
          <cell r="O742">
            <v>0</v>
          </cell>
          <cell r="P742">
            <v>0</v>
          </cell>
          <cell r="Q742">
            <v>0</v>
          </cell>
          <cell r="R742">
            <v>0</v>
          </cell>
          <cell r="S742">
            <v>0</v>
          </cell>
          <cell r="T742">
            <v>0</v>
          </cell>
          <cell r="U742">
            <v>0</v>
          </cell>
          <cell r="V742">
            <v>0</v>
          </cell>
          <cell r="W742">
            <v>0</v>
          </cell>
        </row>
        <row r="743">
          <cell r="D743">
            <v>0</v>
          </cell>
          <cell r="E743">
            <v>0</v>
          </cell>
          <cell r="F743">
            <v>0</v>
          </cell>
          <cell r="G743">
            <v>0</v>
          </cell>
          <cell r="H743">
            <v>0</v>
          </cell>
          <cell r="I743">
            <v>0</v>
          </cell>
          <cell r="L743" t="str">
            <v>HECTOR GUZMAN BARRIENTOS</v>
          </cell>
          <cell r="M743">
            <v>0</v>
          </cell>
          <cell r="N743">
            <v>0</v>
          </cell>
          <cell r="O743">
            <v>0</v>
          </cell>
          <cell r="P743">
            <v>0</v>
          </cell>
          <cell r="Q743">
            <v>0</v>
          </cell>
          <cell r="R743">
            <v>0</v>
          </cell>
          <cell r="S743">
            <v>0</v>
          </cell>
          <cell r="T743">
            <v>0</v>
          </cell>
          <cell r="X743" t="str">
            <v>DEFENSORIA DE OFICIO EDA.</v>
          </cell>
          <cell r="Y743">
            <v>0</v>
          </cell>
          <cell r="Z743">
            <v>0</v>
          </cell>
          <cell r="AA743">
            <v>0</v>
          </cell>
        </row>
        <row r="744">
          <cell r="D744" t="str">
            <v>M2-005242</v>
          </cell>
          <cell r="E744">
            <v>0</v>
          </cell>
          <cell r="F744">
            <v>0</v>
          </cell>
          <cell r="G744">
            <v>0</v>
          </cell>
          <cell r="H744">
            <v>0</v>
          </cell>
          <cell r="I744">
            <v>0</v>
          </cell>
          <cell r="J744">
            <v>0</v>
          </cell>
          <cell r="K744">
            <v>0</v>
          </cell>
          <cell r="L744">
            <v>0</v>
          </cell>
          <cell r="M744">
            <v>0</v>
          </cell>
          <cell r="O744" t="str">
            <v>CAMIONETA MCA. CHEVROLET TRAIL BLAZER MOD. 2002 MOTOR 4.2. V6 AUTOMATICA DE 4 VEL. DE COLOR AZUL, CON REFRIGERACION , CALEFACION  CON RADIO CD., DE COLOR AZUL INDIGO METALICO.
NUMERO ECONOMICO GG-163 Y NUM. DE PLACAS AJR3819</v>
          </cell>
          <cell r="P744">
            <v>0</v>
          </cell>
          <cell r="Q744">
            <v>0</v>
          </cell>
          <cell r="R744">
            <v>0</v>
          </cell>
          <cell r="S744">
            <v>0</v>
          </cell>
          <cell r="T744">
            <v>0</v>
          </cell>
          <cell r="U744">
            <v>0</v>
          </cell>
          <cell r="V744">
            <v>0</v>
          </cell>
          <cell r="W744">
            <v>0</v>
          </cell>
          <cell r="X744">
            <v>0</v>
          </cell>
          <cell r="AA744" t="str">
            <v>1GNDS13S622353498</v>
          </cell>
        </row>
        <row r="745">
          <cell r="O745">
            <v>0</v>
          </cell>
          <cell r="P745">
            <v>0</v>
          </cell>
          <cell r="Q745">
            <v>0</v>
          </cell>
          <cell r="R745">
            <v>0</v>
          </cell>
          <cell r="S745">
            <v>0</v>
          </cell>
          <cell r="T745">
            <v>0</v>
          </cell>
          <cell r="U745">
            <v>0</v>
          </cell>
          <cell r="V745">
            <v>0</v>
          </cell>
          <cell r="W745">
            <v>0</v>
          </cell>
          <cell r="X745">
            <v>0</v>
          </cell>
        </row>
        <row r="746">
          <cell r="D746">
            <v>0</v>
          </cell>
          <cell r="E746">
            <v>0</v>
          </cell>
          <cell r="F746">
            <v>0</v>
          </cell>
          <cell r="G746">
            <v>0</v>
          </cell>
          <cell r="H746">
            <v>0</v>
          </cell>
          <cell r="I746">
            <v>0</v>
          </cell>
          <cell r="J746">
            <v>0</v>
          </cell>
          <cell r="K746">
            <v>0</v>
          </cell>
          <cell r="L746">
            <v>0</v>
          </cell>
          <cell r="M746">
            <v>0</v>
          </cell>
          <cell r="N746">
            <v>0</v>
          </cell>
          <cell r="O746">
            <v>0</v>
          </cell>
          <cell r="V746">
            <v>44088.621573999997</v>
          </cell>
          <cell r="W746">
            <v>0</v>
          </cell>
          <cell r="X746">
            <v>0</v>
          </cell>
          <cell r="Y746">
            <v>0</v>
          </cell>
        </row>
        <row r="747">
          <cell r="D747">
            <v>0</v>
          </cell>
          <cell r="E747">
            <v>0</v>
          </cell>
          <cell r="F747">
            <v>0</v>
          </cell>
          <cell r="G747">
            <v>0</v>
          </cell>
          <cell r="H747">
            <v>0</v>
          </cell>
          <cell r="I747">
            <v>0</v>
          </cell>
          <cell r="L747" t="str">
            <v>HECTOR GUZMAN BARRIENTOS</v>
          </cell>
          <cell r="M747">
            <v>0</v>
          </cell>
          <cell r="N747">
            <v>0</v>
          </cell>
          <cell r="O747">
            <v>0</v>
          </cell>
          <cell r="P747">
            <v>0</v>
          </cell>
          <cell r="Q747">
            <v>0</v>
          </cell>
          <cell r="R747">
            <v>0</v>
          </cell>
          <cell r="S747">
            <v>0</v>
          </cell>
          <cell r="T747">
            <v>0</v>
          </cell>
          <cell r="X747" t="str">
            <v>DEFENSORIA DE OFICIO EDA.</v>
          </cell>
          <cell r="Y747">
            <v>0</v>
          </cell>
          <cell r="Z747">
            <v>0</v>
          </cell>
          <cell r="AA747">
            <v>0</v>
          </cell>
        </row>
        <row r="748">
          <cell r="D748" t="str">
            <v>M2-006312</v>
          </cell>
          <cell r="E748">
            <v>0</v>
          </cell>
          <cell r="F748">
            <v>0</v>
          </cell>
          <cell r="G748">
            <v>0</v>
          </cell>
          <cell r="H748">
            <v>0</v>
          </cell>
          <cell r="I748">
            <v>0</v>
          </cell>
          <cell r="J748">
            <v>0</v>
          </cell>
          <cell r="K748">
            <v>0</v>
          </cell>
          <cell r="L748">
            <v>0</v>
          </cell>
          <cell r="M748">
            <v>0</v>
          </cell>
          <cell r="O748" t="str">
            <v xml:space="preserve">AUTOMOVIL AUTOMÓVIL  , FORD FOCUS, MODELO 2006, COLOR BLANCO, NUMERO ECONOMICO GG-047, TRANSMISIÓN ESTANDAR DE 5 VELOCIDADES Y REVERSA, , RINES DE ACERO, BARRAS ANTI IMPACTO EN PUERTAS LATERALES, TANQUE DE COMBUSTIBLE CON CAPACIDAD PARA 50.0 LTS., PLACAS  AHP2028
</v>
          </cell>
          <cell r="P748">
            <v>0</v>
          </cell>
          <cell r="Q748">
            <v>0</v>
          </cell>
          <cell r="R748">
            <v>0</v>
          </cell>
          <cell r="S748">
            <v>0</v>
          </cell>
          <cell r="T748">
            <v>0</v>
          </cell>
          <cell r="U748">
            <v>0</v>
          </cell>
          <cell r="V748">
            <v>0</v>
          </cell>
          <cell r="W748">
            <v>0</v>
          </cell>
          <cell r="X748">
            <v>0</v>
          </cell>
          <cell r="AA748" t="str">
            <v>8AFBT23D766484628</v>
          </cell>
        </row>
        <row r="749">
          <cell r="O749">
            <v>0</v>
          </cell>
          <cell r="P749">
            <v>0</v>
          </cell>
          <cell r="Q749">
            <v>0</v>
          </cell>
          <cell r="R749">
            <v>0</v>
          </cell>
          <cell r="S749">
            <v>0</v>
          </cell>
          <cell r="T749">
            <v>0</v>
          </cell>
          <cell r="U749">
            <v>0</v>
          </cell>
          <cell r="V749">
            <v>0</v>
          </cell>
          <cell r="W749">
            <v>0</v>
          </cell>
          <cell r="X749">
            <v>0</v>
          </cell>
        </row>
        <row r="750">
          <cell r="D750">
            <v>0</v>
          </cell>
          <cell r="E750">
            <v>0</v>
          </cell>
          <cell r="F750">
            <v>0</v>
          </cell>
          <cell r="G750">
            <v>0</v>
          </cell>
          <cell r="H750">
            <v>0</v>
          </cell>
          <cell r="I750">
            <v>0</v>
          </cell>
          <cell r="L750" t="str">
            <v>MIGUEL GARATE  LOAIZA</v>
          </cell>
          <cell r="M750">
            <v>0</v>
          </cell>
          <cell r="N750">
            <v>0</v>
          </cell>
          <cell r="O750">
            <v>0</v>
          </cell>
          <cell r="P750">
            <v>0</v>
          </cell>
          <cell r="Q750">
            <v>0</v>
          </cell>
          <cell r="R750">
            <v>0</v>
          </cell>
          <cell r="S750">
            <v>0</v>
          </cell>
          <cell r="T750">
            <v>0</v>
          </cell>
          <cell r="X750" t="str">
            <v>UAE COORD. DE DEFENSORIA PUBLICA</v>
          </cell>
          <cell r="Y750">
            <v>0</v>
          </cell>
          <cell r="Z750">
            <v>0</v>
          </cell>
          <cell r="AA750">
            <v>0</v>
          </cell>
        </row>
        <row r="751">
          <cell r="D751" t="str">
            <v>M2-07441</v>
          </cell>
          <cell r="E751">
            <v>0</v>
          </cell>
          <cell r="F751">
            <v>0</v>
          </cell>
          <cell r="G751">
            <v>0</v>
          </cell>
          <cell r="H751">
            <v>0</v>
          </cell>
          <cell r="I751">
            <v>0</v>
          </cell>
          <cell r="J751">
            <v>0</v>
          </cell>
          <cell r="K751">
            <v>0</v>
          </cell>
          <cell r="L751">
            <v>0</v>
          </cell>
          <cell r="M751">
            <v>0</v>
          </cell>
          <cell r="O751" t="str">
            <v>AUTOMOVIL NISSAN SENTRA CUSTOM TRANSMISION AUTOMATICA XTRONIC CON OVERDRIVE,  CVT A/A, MODELO 2009,  CON NUM ECON. "GG-234", 4 PUERTAS, MOTOR 2.0 LITROS,  4 CILINDROS, CON 140 HP @ 5,100 RPM, DIRECCION HIDRAULICA, ALARMA CONTRA ROBO, FRENOS DELANTEROS DE DISCO Y TRASEROS DE TAMBOR, AIRE ACONDICIONADO, VIDRIOS Y SEGUROS ELECTRICOS, BOLSAS DE AIRE PARA CONDUCTOR Y PASAJERO, RADIO AM/FM/CD, RINES DE ACERO, DEFENSAS Y ESPEJOS LATERALES AL COLOR DE LA CARROCERIA, KIT BASICO DE HERRAMIENTA, LLANTA DE REFACCION, TAPETES, UNIDAD EN COLOR CLARO.</v>
          </cell>
          <cell r="P751">
            <v>0</v>
          </cell>
          <cell r="Q751">
            <v>0</v>
          </cell>
          <cell r="R751">
            <v>0</v>
          </cell>
          <cell r="S751">
            <v>0</v>
          </cell>
          <cell r="T751">
            <v>0</v>
          </cell>
          <cell r="U751">
            <v>0</v>
          </cell>
          <cell r="V751">
            <v>0</v>
          </cell>
          <cell r="W751">
            <v>0</v>
          </cell>
          <cell r="X751">
            <v>0</v>
          </cell>
          <cell r="AA751" t="str">
            <v>3N1AB61D09L689480</v>
          </cell>
        </row>
        <row r="752">
          <cell r="O752">
            <v>0</v>
          </cell>
          <cell r="P752">
            <v>0</v>
          </cell>
          <cell r="Q752">
            <v>0</v>
          </cell>
          <cell r="R752">
            <v>0</v>
          </cell>
          <cell r="S752">
            <v>0</v>
          </cell>
          <cell r="T752">
            <v>0</v>
          </cell>
          <cell r="U752">
            <v>0</v>
          </cell>
          <cell r="V752">
            <v>0</v>
          </cell>
          <cell r="W752">
            <v>0</v>
          </cell>
          <cell r="X752">
            <v>0</v>
          </cell>
        </row>
        <row r="754">
          <cell r="D754">
            <v>0</v>
          </cell>
          <cell r="E754">
            <v>0</v>
          </cell>
          <cell r="F754">
            <v>0</v>
          </cell>
          <cell r="G754">
            <v>0</v>
          </cell>
          <cell r="H754">
            <v>0</v>
          </cell>
          <cell r="I754">
            <v>0</v>
          </cell>
          <cell r="J754">
            <v>0</v>
          </cell>
          <cell r="K754">
            <v>0</v>
          </cell>
          <cell r="L754">
            <v>0</v>
          </cell>
          <cell r="M754">
            <v>0</v>
          </cell>
        </row>
        <row r="755">
          <cell r="D755">
            <v>0</v>
          </cell>
          <cell r="E755">
            <v>0</v>
          </cell>
          <cell r="F755">
            <v>0</v>
          </cell>
          <cell r="G755">
            <v>0</v>
          </cell>
          <cell r="H755">
            <v>0</v>
          </cell>
          <cell r="I755">
            <v>0</v>
          </cell>
          <cell r="J755">
            <v>0</v>
          </cell>
          <cell r="K755">
            <v>0</v>
          </cell>
          <cell r="X755" t="str">
            <v>UBICACION FISICA</v>
          </cell>
          <cell r="Y755">
            <v>0</v>
          </cell>
          <cell r="Z755">
            <v>0</v>
          </cell>
          <cell r="AA755">
            <v>0</v>
          </cell>
        </row>
        <row r="756">
          <cell r="D756" t="str">
            <v>ID. INVENTARIO</v>
          </cell>
          <cell r="E756">
            <v>0</v>
          </cell>
          <cell r="F756">
            <v>0</v>
          </cell>
          <cell r="G756">
            <v>0</v>
          </cell>
          <cell r="H756">
            <v>0</v>
          </cell>
          <cell r="I756">
            <v>0</v>
          </cell>
          <cell r="J756">
            <v>0</v>
          </cell>
          <cell r="K756">
            <v>0</v>
          </cell>
          <cell r="L756">
            <v>0</v>
          </cell>
          <cell r="M756">
            <v>0</v>
          </cell>
          <cell r="O756" t="str">
            <v>DESCRIPCION DEL BIEN</v>
          </cell>
          <cell r="P756">
            <v>0</v>
          </cell>
          <cell r="Q756">
            <v>0</v>
          </cell>
          <cell r="AA756" t="str">
            <v>SERIE</v>
          </cell>
        </row>
        <row r="757">
          <cell r="D757">
            <v>0</v>
          </cell>
          <cell r="E757">
            <v>0</v>
          </cell>
          <cell r="F757">
            <v>0</v>
          </cell>
          <cell r="G757">
            <v>0</v>
          </cell>
          <cell r="H757">
            <v>0</v>
          </cell>
          <cell r="I757">
            <v>0</v>
          </cell>
          <cell r="J757">
            <v>0</v>
          </cell>
          <cell r="K757">
            <v>0</v>
          </cell>
          <cell r="L757">
            <v>0</v>
          </cell>
          <cell r="M757">
            <v>0</v>
          </cell>
          <cell r="N757">
            <v>0</v>
          </cell>
          <cell r="O757">
            <v>0</v>
          </cell>
          <cell r="P757">
            <v>0</v>
          </cell>
          <cell r="Q757">
            <v>0</v>
          </cell>
          <cell r="R757">
            <v>0</v>
          </cell>
          <cell r="S757">
            <v>0</v>
          </cell>
        </row>
        <row r="758">
          <cell r="D758">
            <v>0</v>
          </cell>
          <cell r="E758" t="str">
            <v>414</v>
          </cell>
          <cell r="F758">
            <v>0</v>
          </cell>
          <cell r="G758">
            <v>0</v>
          </cell>
          <cell r="I758" t="str">
            <v>COORDINACIÓN DE DEFENSORÍA PÚBLICA TECATE</v>
          </cell>
          <cell r="J758">
            <v>0</v>
          </cell>
          <cell r="K758">
            <v>0</v>
          </cell>
          <cell r="L758">
            <v>0</v>
          </cell>
          <cell r="M758">
            <v>0</v>
          </cell>
          <cell r="N758">
            <v>0</v>
          </cell>
          <cell r="O758">
            <v>0</v>
          </cell>
          <cell r="P758">
            <v>0</v>
          </cell>
          <cell r="Q758">
            <v>0</v>
          </cell>
          <cell r="R758">
            <v>0</v>
          </cell>
          <cell r="S758">
            <v>0</v>
          </cell>
          <cell r="T758">
            <v>0</v>
          </cell>
          <cell r="U758">
            <v>0</v>
          </cell>
          <cell r="V758">
            <v>0</v>
          </cell>
          <cell r="W758">
            <v>0</v>
          </cell>
        </row>
        <row r="759">
          <cell r="D759">
            <v>0</v>
          </cell>
          <cell r="E759">
            <v>0</v>
          </cell>
          <cell r="F759">
            <v>0</v>
          </cell>
          <cell r="G759">
            <v>0</v>
          </cell>
          <cell r="H759">
            <v>0</v>
          </cell>
          <cell r="I759">
            <v>0</v>
          </cell>
          <cell r="L759" t="str">
            <v>MARTHA BERENICE ROBLES CORZO</v>
          </cell>
          <cell r="M759">
            <v>0</v>
          </cell>
          <cell r="N759">
            <v>0</v>
          </cell>
          <cell r="O759">
            <v>0</v>
          </cell>
          <cell r="P759">
            <v>0</v>
          </cell>
          <cell r="Q759">
            <v>0</v>
          </cell>
          <cell r="R759">
            <v>0</v>
          </cell>
          <cell r="S759">
            <v>0</v>
          </cell>
          <cell r="T759">
            <v>0</v>
          </cell>
          <cell r="X759" t="str">
            <v>DEFENSORIA PUBLICA MEXICALI</v>
          </cell>
          <cell r="Y759">
            <v>0</v>
          </cell>
          <cell r="Z759">
            <v>0</v>
          </cell>
          <cell r="AA759">
            <v>0</v>
          </cell>
        </row>
        <row r="760">
          <cell r="D760" t="str">
            <v>INV-286165</v>
          </cell>
          <cell r="E760">
            <v>0</v>
          </cell>
          <cell r="F760">
            <v>0</v>
          </cell>
          <cell r="G760">
            <v>0</v>
          </cell>
          <cell r="H760">
            <v>0</v>
          </cell>
          <cell r="I760">
            <v>0</v>
          </cell>
          <cell r="J760">
            <v>0</v>
          </cell>
          <cell r="K760">
            <v>0</v>
          </cell>
          <cell r="L760">
            <v>0</v>
          </cell>
          <cell r="M760">
            <v>0</v>
          </cell>
          <cell r="O760" t="str">
            <v>AUTOMOVIL MARCA DE REFERENCIA    NISSAN VERSA SENSE TA AC MODELO 2017.GG-212 COLOR HIERRO NEGRO  MOTOR 4 CILINDROS 1.6 LTS 106HO@5600 RPM, TRANSMISION AUTOMATICA DE 4 VELOCIDADES. AIRE ACONDICIONADO, INTERIORES EN TELA, DIRECCION ASISTIDA ELECTRICAMENTE SENSIBLE A LA VELOCIDAD, SUSPENSION INDEPENDIENTE TIPO MC PHERSON CON BARRA ESTABILIZADORA, SUSPENSION TRASERA CON EJE SEMIRIGIDO CON BARRA ESTABILIZADORA, FRENOS DE DISCO DELANTEROS, FRENOS DE TAMBOR TRASEROS CON ABS, EBD+BA,  DESEMPAÑADOR TRASERO ELECTRICO. CONTROL REMOTO PARA LIBERACION DE SEGUROS Y CAJUELA, ALARMA A CONTROL REMOTO, INMOVILIZADOR ELECTRICO, NUEVO ENCENDIDO CON LLAVE INTELIGENTE.  BOLSAS DE AIRE FRONTAL PARA CONDUCTOR Y PASAJERO, CINTURONES DE SEGURIDAD DELANTEROS RETRACTILES DE  3  PUNTOS.  RADIO  AMFM/CDISC/MP3/AUX-IN CON 4 BOCINAS Y CONECTOR P/IPOD, CONTROL DE AUDIO BLUETOOTH, SISTEMA DE MANOS LIBRES, VOLANTE CON AJUSTE DE ALTURA, SEGUROS ELECTRICOS, CIERRE AUTOMATICO DE SEGUROS CON SENSOR DE VELOCIDAD.  CRISTALES ELECTRICOS DELANTEROS Y TRASEROS, FAROS DE HALOGENO, LIMPIABRISAS INTERMITENTE, ESPEJO DE VANIDAD PARA CONDUCTOR, TACOMETRO, TOMACORRIENTE DE 12 VOLTIOS,PORTA EQUIPAJE ILUMINADO.  LLANTAS 185/65R15" CON RINES DE ACERO  DE 15", LLANTA DE REFACCION DE TAMAÑO NORMAL, TANQUE DE COMBUSTIBLE DE 41 LTS, TRIANGULOS DE SEGURIDAD,TAPETES ORIGINALES NISSAN, DEFENSAS AL COLOR DE LA CARROCERIA.ESPEJOS EXTERIORES ABATIBLES AL COLOR DE LA CARROCERIA, ESPEJOS EXTERIORES CON AHUSTE ELECTRICO, LIMPIABRISAS INTERMITENTE.   3 AÑOS DE GARANTIA O 60,000 KMS,AUXILIO VIAL DE 3 AÑOS.</v>
          </cell>
          <cell r="P760">
            <v>0</v>
          </cell>
          <cell r="Q760">
            <v>0</v>
          </cell>
          <cell r="R760">
            <v>0</v>
          </cell>
          <cell r="S760">
            <v>0</v>
          </cell>
          <cell r="T760">
            <v>0</v>
          </cell>
          <cell r="U760">
            <v>0</v>
          </cell>
          <cell r="V760">
            <v>0</v>
          </cell>
          <cell r="W760">
            <v>0</v>
          </cell>
          <cell r="X760">
            <v>0</v>
          </cell>
          <cell r="AA760" t="str">
            <v>3N1CN7AD9HK451072</v>
          </cell>
        </row>
        <row r="761">
          <cell r="O761">
            <v>0</v>
          </cell>
          <cell r="P761">
            <v>0</v>
          </cell>
          <cell r="Q761">
            <v>0</v>
          </cell>
          <cell r="R761">
            <v>0</v>
          </cell>
          <cell r="S761">
            <v>0</v>
          </cell>
          <cell r="T761">
            <v>0</v>
          </cell>
          <cell r="U761">
            <v>0</v>
          </cell>
          <cell r="V761">
            <v>0</v>
          </cell>
          <cell r="W761">
            <v>0</v>
          </cell>
          <cell r="X761">
            <v>0</v>
          </cell>
        </row>
        <row r="762">
          <cell r="D762">
            <v>0</v>
          </cell>
          <cell r="E762">
            <v>0</v>
          </cell>
          <cell r="F762">
            <v>0</v>
          </cell>
          <cell r="G762">
            <v>0</v>
          </cell>
          <cell r="H762">
            <v>0</v>
          </cell>
          <cell r="I762">
            <v>0</v>
          </cell>
          <cell r="J762">
            <v>0</v>
          </cell>
          <cell r="K762">
            <v>0</v>
          </cell>
          <cell r="L762">
            <v>0</v>
          </cell>
          <cell r="M762">
            <v>0</v>
          </cell>
          <cell r="N762">
            <v>0</v>
          </cell>
          <cell r="O762">
            <v>0</v>
          </cell>
          <cell r="V762">
            <v>44088.621573999997</v>
          </cell>
          <cell r="W762">
            <v>0</v>
          </cell>
          <cell r="X762">
            <v>0</v>
          </cell>
          <cell r="Y762">
            <v>0</v>
          </cell>
        </row>
        <row r="764">
          <cell r="D764">
            <v>0</v>
          </cell>
          <cell r="E764">
            <v>0</v>
          </cell>
          <cell r="F764">
            <v>0</v>
          </cell>
          <cell r="G764">
            <v>0</v>
          </cell>
          <cell r="H764">
            <v>0</v>
          </cell>
          <cell r="I764">
            <v>0</v>
          </cell>
          <cell r="J764">
            <v>0</v>
          </cell>
          <cell r="K764">
            <v>0</v>
          </cell>
          <cell r="L764">
            <v>0</v>
          </cell>
          <cell r="M764">
            <v>0</v>
          </cell>
        </row>
        <row r="765">
          <cell r="D765">
            <v>0</v>
          </cell>
          <cell r="E765">
            <v>0</v>
          </cell>
          <cell r="F765">
            <v>0</v>
          </cell>
          <cell r="G765">
            <v>0</v>
          </cell>
          <cell r="H765">
            <v>0</v>
          </cell>
          <cell r="I765">
            <v>0</v>
          </cell>
          <cell r="J765">
            <v>0</v>
          </cell>
          <cell r="K765">
            <v>0</v>
          </cell>
          <cell r="X765" t="str">
            <v>UBICACION FISICA</v>
          </cell>
          <cell r="Y765">
            <v>0</v>
          </cell>
          <cell r="Z765">
            <v>0</v>
          </cell>
          <cell r="AA765">
            <v>0</v>
          </cell>
        </row>
        <row r="766">
          <cell r="D766" t="str">
            <v>ID. INVENTARIO</v>
          </cell>
          <cell r="E766">
            <v>0</v>
          </cell>
          <cell r="F766">
            <v>0</v>
          </cell>
          <cell r="G766">
            <v>0</v>
          </cell>
          <cell r="H766">
            <v>0</v>
          </cell>
          <cell r="I766">
            <v>0</v>
          </cell>
          <cell r="J766">
            <v>0</v>
          </cell>
          <cell r="K766">
            <v>0</v>
          </cell>
          <cell r="L766">
            <v>0</v>
          </cell>
          <cell r="M766">
            <v>0</v>
          </cell>
          <cell r="O766" t="str">
            <v>DESCRIPCION DEL BIEN</v>
          </cell>
          <cell r="P766">
            <v>0</v>
          </cell>
          <cell r="Q766">
            <v>0</v>
          </cell>
          <cell r="AA766" t="str">
            <v>SERIE</v>
          </cell>
        </row>
        <row r="767">
          <cell r="D767">
            <v>0</v>
          </cell>
          <cell r="E767">
            <v>0</v>
          </cell>
          <cell r="F767">
            <v>0</v>
          </cell>
          <cell r="G767">
            <v>0</v>
          </cell>
          <cell r="H767">
            <v>0</v>
          </cell>
          <cell r="I767">
            <v>0</v>
          </cell>
          <cell r="J767">
            <v>0</v>
          </cell>
          <cell r="K767">
            <v>0</v>
          </cell>
          <cell r="L767">
            <v>0</v>
          </cell>
          <cell r="M767">
            <v>0</v>
          </cell>
          <cell r="N767">
            <v>0</v>
          </cell>
          <cell r="O767">
            <v>0</v>
          </cell>
          <cell r="P767">
            <v>0</v>
          </cell>
          <cell r="Q767">
            <v>0</v>
          </cell>
          <cell r="R767">
            <v>0</v>
          </cell>
          <cell r="S767">
            <v>0</v>
          </cell>
        </row>
        <row r="768">
          <cell r="D768">
            <v>0</v>
          </cell>
          <cell r="E768" t="str">
            <v>421</v>
          </cell>
          <cell r="F768">
            <v>0</v>
          </cell>
          <cell r="G768">
            <v>0</v>
          </cell>
          <cell r="I768" t="str">
            <v>DIRECCIÓN ESTATAL DE DEFENSORÍA PÚBLICA</v>
          </cell>
          <cell r="J768">
            <v>0</v>
          </cell>
          <cell r="K768">
            <v>0</v>
          </cell>
          <cell r="L768">
            <v>0</v>
          </cell>
          <cell r="M768">
            <v>0</v>
          </cell>
          <cell r="N768">
            <v>0</v>
          </cell>
          <cell r="O768">
            <v>0</v>
          </cell>
          <cell r="P768">
            <v>0</v>
          </cell>
          <cell r="Q768">
            <v>0</v>
          </cell>
          <cell r="R768">
            <v>0</v>
          </cell>
          <cell r="S768">
            <v>0</v>
          </cell>
          <cell r="T768">
            <v>0</v>
          </cell>
          <cell r="U768">
            <v>0</v>
          </cell>
          <cell r="V768">
            <v>0</v>
          </cell>
          <cell r="W768">
            <v>0</v>
          </cell>
        </row>
        <row r="769">
          <cell r="D769">
            <v>0</v>
          </cell>
          <cell r="E769">
            <v>0</v>
          </cell>
          <cell r="F769">
            <v>0</v>
          </cell>
          <cell r="G769">
            <v>0</v>
          </cell>
          <cell r="H769">
            <v>0</v>
          </cell>
          <cell r="I769">
            <v>0</v>
          </cell>
          <cell r="L769" t="str">
            <v>BELEM PLASCENCIA ROBLEDO</v>
          </cell>
          <cell r="M769">
            <v>0</v>
          </cell>
          <cell r="N769">
            <v>0</v>
          </cell>
          <cell r="O769">
            <v>0</v>
          </cell>
          <cell r="P769">
            <v>0</v>
          </cell>
          <cell r="Q769">
            <v>0</v>
          </cell>
          <cell r="R769">
            <v>0</v>
          </cell>
          <cell r="S769">
            <v>0</v>
          </cell>
          <cell r="T769">
            <v>0</v>
          </cell>
          <cell r="X769" t="str">
            <v>DEFENSORIA PUBLICA TECATE</v>
          </cell>
          <cell r="Y769">
            <v>0</v>
          </cell>
          <cell r="Z769">
            <v>0</v>
          </cell>
          <cell r="AA769">
            <v>0</v>
          </cell>
        </row>
        <row r="770">
          <cell r="D770" t="str">
            <v>INV-257598</v>
          </cell>
          <cell r="E770">
            <v>0</v>
          </cell>
          <cell r="F770">
            <v>0</v>
          </cell>
          <cell r="G770">
            <v>0</v>
          </cell>
          <cell r="H770">
            <v>0</v>
          </cell>
          <cell r="I770">
            <v>0</v>
          </cell>
          <cell r="J770">
            <v>0</v>
          </cell>
          <cell r="K770">
            <v>0</v>
          </cell>
          <cell r="L770">
            <v>0</v>
          </cell>
          <cell r="M770">
            <v>0</v>
          </cell>
          <cell r="O770" t="str">
            <v>AUTOMOVIL ESPECIFICACIONES DE REFERENCIA     NISSAN  TSURU 2016 GG-192  MOTOR 4 CILINDROS 1.6 LTS 105 HP@5,600 RPM, TRANSMISION MANUAL 5 VELOCIDADES, INTERIORES EN TELA, AIRE ACONDICIONADO, DIRECCION HIDRAULICA, PIÑON Y CREMALLERA, SUSPENSION DELANTERA Y TRASERA TIPO MC-PHERSON.  FRENOS DELANTEROS DE DISCO Y TRASEROS DE TAMBOR, CRISTALES TINTADOS,DESEMPEÑADOR TRASERO.  ALARMA A CONTROL REMOTO,DISPOSITIVO ANTIRROBO CON INHIBIDOR.  CINTURONES DE SEGURIDAD DELANTEROS RETRACTILES DE 3 PUNTOS(2).  VOLANTE DE DIRECCION DE 3 BRAZOS, REVISTERO EN PUERTAS(2).  RADIO AM FM-CDISC, BOCINAS Y ANTENA, VISTAS EN PUERTAS EN TELA, DEFENSAS AL COLOR DE LA CARROCERIA, ESPEJOS EXTERIORES AL COLOR DE LA CARROCERIA.  LLANTAS 175/70SR13" CON RINES DE ACERO DE 13" CON COPAS. TANQUE DE COMBUSTIBLE DE 50 LITROS.  TAPETES ORIGINALES NISSAN, LLANTA DE REFACCION, KIT BASICO DE HERRAMIENTAS,   GARANTIA DE 3 AÑOS O 60,000 KMS, LO QUE OCURRA PRIMERO EN COMPONENTES ORIGINALES, AUXILIO VIAL 3 AÑOS.</v>
          </cell>
          <cell r="P770">
            <v>0</v>
          </cell>
          <cell r="Q770">
            <v>0</v>
          </cell>
          <cell r="R770">
            <v>0</v>
          </cell>
          <cell r="S770">
            <v>0</v>
          </cell>
          <cell r="T770">
            <v>0</v>
          </cell>
          <cell r="U770">
            <v>0</v>
          </cell>
          <cell r="V770">
            <v>0</v>
          </cell>
          <cell r="W770">
            <v>0</v>
          </cell>
          <cell r="X770">
            <v>0</v>
          </cell>
          <cell r="AA770" t="str">
            <v>3N1EB31S7GK342536</v>
          </cell>
        </row>
        <row r="771">
          <cell r="O771">
            <v>0</v>
          </cell>
          <cell r="P771">
            <v>0</v>
          </cell>
          <cell r="Q771">
            <v>0</v>
          </cell>
          <cell r="R771">
            <v>0</v>
          </cell>
          <cell r="S771">
            <v>0</v>
          </cell>
          <cell r="T771">
            <v>0</v>
          </cell>
          <cell r="U771">
            <v>0</v>
          </cell>
          <cell r="V771">
            <v>0</v>
          </cell>
          <cell r="W771">
            <v>0</v>
          </cell>
          <cell r="X771">
            <v>0</v>
          </cell>
        </row>
        <row r="772">
          <cell r="D772">
            <v>0</v>
          </cell>
          <cell r="E772">
            <v>0</v>
          </cell>
          <cell r="F772">
            <v>0</v>
          </cell>
          <cell r="G772">
            <v>0</v>
          </cell>
          <cell r="H772">
            <v>0</v>
          </cell>
          <cell r="I772">
            <v>0</v>
          </cell>
          <cell r="J772">
            <v>0</v>
          </cell>
          <cell r="K772">
            <v>0</v>
          </cell>
          <cell r="L772">
            <v>0</v>
          </cell>
          <cell r="M772">
            <v>0</v>
          </cell>
          <cell r="N772">
            <v>0</v>
          </cell>
          <cell r="O772">
            <v>0</v>
          </cell>
          <cell r="V772">
            <v>44088.621573999997</v>
          </cell>
          <cell r="W772">
            <v>0</v>
          </cell>
          <cell r="X772">
            <v>0</v>
          </cell>
          <cell r="Y772">
            <v>0</v>
          </cell>
        </row>
        <row r="773">
          <cell r="D773">
            <v>0</v>
          </cell>
          <cell r="E773">
            <v>0</v>
          </cell>
          <cell r="F773">
            <v>0</v>
          </cell>
          <cell r="G773">
            <v>0</v>
          </cell>
          <cell r="H773">
            <v>0</v>
          </cell>
          <cell r="I773">
            <v>0</v>
          </cell>
          <cell r="L773" t="str">
            <v>JOAQUIN III HERRERO ESCOBAR</v>
          </cell>
          <cell r="M773">
            <v>0</v>
          </cell>
          <cell r="N773">
            <v>0</v>
          </cell>
          <cell r="O773">
            <v>0</v>
          </cell>
          <cell r="P773">
            <v>0</v>
          </cell>
          <cell r="Q773">
            <v>0</v>
          </cell>
          <cell r="R773">
            <v>0</v>
          </cell>
          <cell r="S773">
            <v>0</v>
          </cell>
          <cell r="T773">
            <v>0</v>
          </cell>
          <cell r="X773" t="str">
            <v>DIR. ESTATAL DE DEFENSORIA PUBLICA</v>
          </cell>
          <cell r="Y773">
            <v>0</v>
          </cell>
          <cell r="Z773">
            <v>0</v>
          </cell>
          <cell r="AA773">
            <v>0</v>
          </cell>
        </row>
        <row r="774">
          <cell r="D774" t="str">
            <v>INV-259098</v>
          </cell>
          <cell r="E774">
            <v>0</v>
          </cell>
          <cell r="F774">
            <v>0</v>
          </cell>
          <cell r="G774">
            <v>0</v>
          </cell>
          <cell r="H774">
            <v>0</v>
          </cell>
          <cell r="I774">
            <v>0</v>
          </cell>
          <cell r="J774">
            <v>0</v>
          </cell>
          <cell r="K774">
            <v>0</v>
          </cell>
          <cell r="L774">
            <v>0</v>
          </cell>
          <cell r="M774">
            <v>0</v>
          </cell>
          <cell r="O774" t="str">
            <v>AUTOMOVIL NISSAN SENTRA SENSE CVT MOD. 2017 COLOR PLATA NO.ECO. GG-200    MOTOR 4 CILINDROS 1.8 LTS 129@6,000 RPM, 16 VALVULAS, TRANSMISION AUTOMATICA XTRONIC CVT, AIRE ACONDICIONADO MANUAL, INTERIORES EN TELA, DIRECCION HIDRAULICA ASISTIDA ELECTRONICAMENTE, FRENOS DELANTEROS DE DISCO VENTILADO DE 280MM FRENOS TYRASEROS DE TAMBOR CON SISTEMA ABS, EBD, BA BARRAS DE PROTECCION LATERAL, ALARMA ANTIRROBO CON INMOVILIZADOR, BOLSAS DE AIREFRONTALES DE DOBLE ETAPA, CABECERAS DELANTERAS CON AJUSTE DE ALTURA, CABECERAS TRASERAS INTEGRADAS, CIERRE AUTOMATICO DE SEGUROS CON SENSOR DE VELOCIDAD, SISTEMA DE ANCLAJE PARA SILLA DE BEBE EN ASIENTO TRASERO "LATCH", ASIENTO DEL CONDUCTOR CON 6 POSICIONES DE AJUSTE MANUAL, ASIENTO TRASERO ABATIBLE, CONSOLA CENTRAL CON COMPARTIMIENTO, CRISTALES ELECTRICOS DELANTEROS Y TRASEROS CON APERTURA Y CIERRE DE UN SOLO TOQUE CON SISTEMA ANTIPRESION, DESCANZABRASOS CENTRAL EN ASIENTO TRASERO, DESEMPAÑADOR TRASERO CON TEMPORIZADOR, DETALLE ACABADOS TIPO METALICO, ESPEJO RETROVISOR DIA/NOCHE, GUANTERA CON ILUMINACION, CERRADURA Y DIVISION, PORTALENTES Y LUCES DE MAPA, 4 PORTAVASOS, CONSOLA CENTRAL Y DESCANZABRAZOS TRASERO, SEGUROS ELECTRICOS CON APERTURA A CONTROL REMOTO, SISTEMA DE AUDIO AMFM-CDDISC/MP3/AUX IN/RDS Y 6 BOCINAS, TAPETES, TOMA CORRIENTE 12 VOLTS, KIT BASICO DE HERRAMIENTAS, TANQUE LLENO DE COMBUSTIBLE, VISERA CON ESPEJO DE VANIDAD, EXTENSIONES Y SUJETADOR DE DOCUMENTOS " CONDUCTOR ", VOLANTE CON AJUSTE DE ALTURA Y PROFUNDIDAD, ANTENA EN MEDALLON TRASERO, CAJUELA CON ILUMINACION, ESPEJOS EXTERIORES ABATIBLES CON AJUSTE ELECTRICO AL COLOR DE LA CARROCERIA, FAROS DE HALOGENO CON LED, LUCES TRASERAS CON LED, MANIJAS DE PUERTAS CROMADAS, COMPUTADORA DE VIAJE, LLAVE INTELIGENTE CON FUNCION DE APERTURA/CIERRE DE SEGUROS Y CAJUELA, SISTEMA DE LLAMADAS MANOS LIBRES BLUETOOTH, BARRAS DE PROTECCION LATERAL, TANQUE DE COMBUSTIBLE DE 52 LTS, LLANTA DE REFACCION DE TAMAÑO NORMAL, LLANTAS 205/55HR 16" CON RINES DE ALUMINIO DE 16", LIMPIA PARABRISAS INTERMITENTE.  GARANTIA: 3 AÑOS O 60,000 KMS(LO QUE OCURRA PRIMERO) , AUXILIO VIAL 3 AÑOS.</v>
          </cell>
          <cell r="P774">
            <v>0</v>
          </cell>
          <cell r="Q774">
            <v>0</v>
          </cell>
          <cell r="R774">
            <v>0</v>
          </cell>
          <cell r="S774">
            <v>0</v>
          </cell>
          <cell r="T774">
            <v>0</v>
          </cell>
          <cell r="U774">
            <v>0</v>
          </cell>
          <cell r="V774">
            <v>0</v>
          </cell>
          <cell r="W774">
            <v>0</v>
          </cell>
          <cell r="X774">
            <v>0</v>
          </cell>
          <cell r="AA774" t="str">
            <v>3N1AB7AD1HL614890</v>
          </cell>
        </row>
        <row r="775">
          <cell r="O775">
            <v>0</v>
          </cell>
          <cell r="P775">
            <v>0</v>
          </cell>
          <cell r="Q775">
            <v>0</v>
          </cell>
          <cell r="R775">
            <v>0</v>
          </cell>
          <cell r="S775">
            <v>0</v>
          </cell>
          <cell r="T775">
            <v>0</v>
          </cell>
          <cell r="U775">
            <v>0</v>
          </cell>
          <cell r="V775">
            <v>0</v>
          </cell>
          <cell r="W775">
            <v>0</v>
          </cell>
          <cell r="X775">
            <v>0</v>
          </cell>
        </row>
        <row r="776">
          <cell r="D776">
            <v>0</v>
          </cell>
          <cell r="E776">
            <v>0</v>
          </cell>
          <cell r="F776">
            <v>0</v>
          </cell>
          <cell r="G776">
            <v>0</v>
          </cell>
          <cell r="H776">
            <v>0</v>
          </cell>
          <cell r="I776">
            <v>0</v>
          </cell>
          <cell r="L776" t="str">
            <v>CRISTIAN IVAN ANGELES RESENDIZ</v>
          </cell>
          <cell r="M776">
            <v>0</v>
          </cell>
          <cell r="N776">
            <v>0</v>
          </cell>
          <cell r="O776">
            <v>0</v>
          </cell>
          <cell r="P776">
            <v>0</v>
          </cell>
          <cell r="Q776">
            <v>0</v>
          </cell>
          <cell r="R776">
            <v>0</v>
          </cell>
          <cell r="S776">
            <v>0</v>
          </cell>
          <cell r="T776">
            <v>0</v>
          </cell>
          <cell r="X776" t="str">
            <v>DIR. ESTATAL DE DEFENSORIA PUBLICA</v>
          </cell>
          <cell r="Y776">
            <v>0</v>
          </cell>
          <cell r="Z776">
            <v>0</v>
          </cell>
          <cell r="AA776">
            <v>0</v>
          </cell>
        </row>
        <row r="777">
          <cell r="D777" t="str">
            <v>M2-005676</v>
          </cell>
          <cell r="E777">
            <v>0</v>
          </cell>
          <cell r="F777">
            <v>0</v>
          </cell>
          <cell r="G777">
            <v>0</v>
          </cell>
          <cell r="H777">
            <v>0</v>
          </cell>
          <cell r="I777">
            <v>0</v>
          </cell>
          <cell r="J777">
            <v>0</v>
          </cell>
          <cell r="K777">
            <v>0</v>
          </cell>
          <cell r="L777">
            <v>0</v>
          </cell>
          <cell r="M777">
            <v>0</v>
          </cell>
          <cell r="O777" t="str">
            <v>AUTOMOVIL MALIBU MODELO 2004,COLOR ARENA , # ECO-SSP-275, MOTOR 6V DE 200 HP, VESTIDURAS EN TELA, CONTROL AUTOMATICO DE TEMPERATURA, FRENOS ABS, DISCO EN CUATRO RUEDAS, TRANSMISION AUTOMATICA DE 4 VELOCIDADES, RINES DE ALUMINIO, AIRE ACONDICIONADO.</v>
          </cell>
          <cell r="P777">
            <v>0</v>
          </cell>
          <cell r="Q777">
            <v>0</v>
          </cell>
          <cell r="R777">
            <v>0</v>
          </cell>
          <cell r="S777">
            <v>0</v>
          </cell>
          <cell r="T777">
            <v>0</v>
          </cell>
          <cell r="U777">
            <v>0</v>
          </cell>
          <cell r="V777">
            <v>0</v>
          </cell>
          <cell r="W777">
            <v>0</v>
          </cell>
          <cell r="X777">
            <v>0</v>
          </cell>
          <cell r="AA777" t="str">
            <v>1G1ZT52894F150019</v>
          </cell>
        </row>
        <row r="778">
          <cell r="O778">
            <v>0</v>
          </cell>
          <cell r="P778">
            <v>0</v>
          </cell>
          <cell r="Q778">
            <v>0</v>
          </cell>
          <cell r="R778">
            <v>0</v>
          </cell>
          <cell r="S778">
            <v>0</v>
          </cell>
          <cell r="T778">
            <v>0</v>
          </cell>
          <cell r="U778">
            <v>0</v>
          </cell>
          <cell r="V778">
            <v>0</v>
          </cell>
          <cell r="W778">
            <v>0</v>
          </cell>
          <cell r="X778">
            <v>0</v>
          </cell>
        </row>
        <row r="779">
          <cell r="D779">
            <v>0</v>
          </cell>
          <cell r="E779">
            <v>0</v>
          </cell>
          <cell r="F779">
            <v>0</v>
          </cell>
          <cell r="G779">
            <v>0</v>
          </cell>
          <cell r="H779">
            <v>0</v>
          </cell>
          <cell r="I779">
            <v>0</v>
          </cell>
          <cell r="L779" t="str">
            <v>YESSICA JIMENEZ BARRAZA</v>
          </cell>
          <cell r="M779">
            <v>0</v>
          </cell>
          <cell r="N779">
            <v>0</v>
          </cell>
          <cell r="O779">
            <v>0</v>
          </cell>
          <cell r="P779">
            <v>0</v>
          </cell>
          <cell r="Q779">
            <v>0</v>
          </cell>
          <cell r="R779">
            <v>0</v>
          </cell>
          <cell r="S779">
            <v>0</v>
          </cell>
          <cell r="T779">
            <v>0</v>
          </cell>
          <cell r="X779" t="str">
            <v>DIR. ESTATAL DE DEFENSORIA PUBLICA</v>
          </cell>
          <cell r="Y779">
            <v>0</v>
          </cell>
          <cell r="Z779">
            <v>0</v>
          </cell>
          <cell r="AA779">
            <v>0</v>
          </cell>
        </row>
        <row r="780">
          <cell r="D780" t="str">
            <v>M2-006752</v>
          </cell>
          <cell r="E780">
            <v>0</v>
          </cell>
          <cell r="F780">
            <v>0</v>
          </cell>
          <cell r="G780">
            <v>0</v>
          </cell>
          <cell r="H780">
            <v>0</v>
          </cell>
          <cell r="I780">
            <v>0</v>
          </cell>
          <cell r="J780">
            <v>0</v>
          </cell>
          <cell r="K780">
            <v>0</v>
          </cell>
          <cell r="L780">
            <v>0</v>
          </cell>
          <cell r="M780">
            <v>0</v>
          </cell>
          <cell r="O780" t="str">
            <v>AUTOMOVIL CHEVROLET, CHEVY F 4 PUERTAS, MODELO 2007, MOTOR 1.6 LTS MPFI DE 4 CILINDROS, POTENCIA 100 HP @ 5400 RPM, TORQUE 103@ 3500 RPM, TRANSMISION AUTOMATICA DE 4 VELOCIDADES, SUSPENSION DE MANEJO SUAVE, AIRE ACONDICIONADO, ASIENTOS DELNATEROS DE CUBO CON RESPALDO AJUSTABLE,VELOCIMETRO, ODOMETRO, INDICADOR DE GASOLINA Y TEMPERATURA DEL MOTOR, RADIO AM/FM-MP3 CON CD Y SISTEMA DE 4 BOCINAS, 
NO. ECO. GG-050  PLACAS  AHR6730</v>
          </cell>
          <cell r="P780">
            <v>0</v>
          </cell>
          <cell r="Q780">
            <v>0</v>
          </cell>
          <cell r="R780">
            <v>0</v>
          </cell>
          <cell r="S780">
            <v>0</v>
          </cell>
          <cell r="T780">
            <v>0</v>
          </cell>
          <cell r="U780">
            <v>0</v>
          </cell>
          <cell r="V780">
            <v>0</v>
          </cell>
          <cell r="W780">
            <v>0</v>
          </cell>
          <cell r="X780">
            <v>0</v>
          </cell>
          <cell r="AA780" t="str">
            <v>3G1SE51X87S162313</v>
          </cell>
        </row>
        <row r="781">
          <cell r="O781">
            <v>0</v>
          </cell>
          <cell r="P781">
            <v>0</v>
          </cell>
          <cell r="Q781">
            <v>0</v>
          </cell>
          <cell r="R781">
            <v>0</v>
          </cell>
          <cell r="S781">
            <v>0</v>
          </cell>
          <cell r="T781">
            <v>0</v>
          </cell>
          <cell r="U781">
            <v>0</v>
          </cell>
          <cell r="V781">
            <v>0</v>
          </cell>
          <cell r="W781">
            <v>0</v>
          </cell>
          <cell r="X781">
            <v>0</v>
          </cell>
        </row>
        <row r="783">
          <cell r="D783">
            <v>0</v>
          </cell>
          <cell r="E783">
            <v>0</v>
          </cell>
          <cell r="F783">
            <v>0</v>
          </cell>
          <cell r="G783">
            <v>0</v>
          </cell>
          <cell r="H783">
            <v>0</v>
          </cell>
          <cell r="I783">
            <v>0</v>
          </cell>
          <cell r="J783">
            <v>0</v>
          </cell>
          <cell r="K783">
            <v>0</v>
          </cell>
          <cell r="L783">
            <v>0</v>
          </cell>
          <cell r="M783">
            <v>0</v>
          </cell>
        </row>
        <row r="784">
          <cell r="D784">
            <v>0</v>
          </cell>
          <cell r="E784">
            <v>0</v>
          </cell>
          <cell r="F784">
            <v>0</v>
          </cell>
          <cell r="G784">
            <v>0</v>
          </cell>
          <cell r="H784">
            <v>0</v>
          </cell>
          <cell r="I784">
            <v>0</v>
          </cell>
          <cell r="J784">
            <v>0</v>
          </cell>
          <cell r="K784">
            <v>0</v>
          </cell>
          <cell r="X784" t="str">
            <v>UBICACION FISICA</v>
          </cell>
          <cell r="Y784">
            <v>0</v>
          </cell>
          <cell r="Z784">
            <v>0</v>
          </cell>
          <cell r="AA784">
            <v>0</v>
          </cell>
        </row>
        <row r="785">
          <cell r="D785" t="str">
            <v>ID. INVENTARIO</v>
          </cell>
          <cell r="E785">
            <v>0</v>
          </cell>
          <cell r="F785">
            <v>0</v>
          </cell>
          <cell r="G785">
            <v>0</v>
          </cell>
          <cell r="H785">
            <v>0</v>
          </cell>
          <cell r="I785">
            <v>0</v>
          </cell>
          <cell r="J785">
            <v>0</v>
          </cell>
          <cell r="K785">
            <v>0</v>
          </cell>
          <cell r="L785">
            <v>0</v>
          </cell>
          <cell r="M785">
            <v>0</v>
          </cell>
          <cell r="O785" t="str">
            <v>DESCRIPCION DEL BIEN</v>
          </cell>
          <cell r="P785">
            <v>0</v>
          </cell>
          <cell r="Q785">
            <v>0</v>
          </cell>
          <cell r="AA785" t="str">
            <v>SERIE</v>
          </cell>
        </row>
        <row r="786">
          <cell r="D786">
            <v>0</v>
          </cell>
          <cell r="E786">
            <v>0</v>
          </cell>
          <cell r="F786">
            <v>0</v>
          </cell>
          <cell r="G786">
            <v>0</v>
          </cell>
          <cell r="H786">
            <v>0</v>
          </cell>
          <cell r="I786">
            <v>0</v>
          </cell>
          <cell r="J786">
            <v>0</v>
          </cell>
          <cell r="K786">
            <v>0</v>
          </cell>
          <cell r="L786">
            <v>0</v>
          </cell>
          <cell r="M786">
            <v>0</v>
          </cell>
          <cell r="N786">
            <v>0</v>
          </cell>
          <cell r="O786">
            <v>0</v>
          </cell>
          <cell r="P786">
            <v>0</v>
          </cell>
          <cell r="Q786">
            <v>0</v>
          </cell>
          <cell r="R786">
            <v>0</v>
          </cell>
          <cell r="S786">
            <v>0</v>
          </cell>
        </row>
        <row r="787">
          <cell r="D787">
            <v>0</v>
          </cell>
          <cell r="E787" t="str">
            <v>422</v>
          </cell>
          <cell r="F787">
            <v>0</v>
          </cell>
          <cell r="G787">
            <v>0</v>
          </cell>
          <cell r="I787" t="str">
            <v>COORDINACIÓN DE EVALUACIÓN Y SUPERVISIÓN DE MEDIDAS Y BENEFICIOS EN LIBERTAD TIJUANA</v>
          </cell>
          <cell r="J787">
            <v>0</v>
          </cell>
          <cell r="K787">
            <v>0</v>
          </cell>
          <cell r="L787">
            <v>0</v>
          </cell>
          <cell r="M787">
            <v>0</v>
          </cell>
          <cell r="N787">
            <v>0</v>
          </cell>
          <cell r="O787">
            <v>0</v>
          </cell>
          <cell r="P787">
            <v>0</v>
          </cell>
          <cell r="Q787">
            <v>0</v>
          </cell>
          <cell r="R787">
            <v>0</v>
          </cell>
          <cell r="S787">
            <v>0</v>
          </cell>
          <cell r="T787">
            <v>0</v>
          </cell>
          <cell r="U787">
            <v>0</v>
          </cell>
          <cell r="V787">
            <v>0</v>
          </cell>
          <cell r="W787">
            <v>0</v>
          </cell>
        </row>
        <row r="788">
          <cell r="D788">
            <v>0</v>
          </cell>
          <cell r="E788">
            <v>0</v>
          </cell>
          <cell r="F788">
            <v>0</v>
          </cell>
          <cell r="G788">
            <v>0</v>
          </cell>
          <cell r="H788">
            <v>0</v>
          </cell>
          <cell r="I788">
            <v>0</v>
          </cell>
          <cell r="L788" t="str">
            <v>GIOVANNI ADAME ALBA</v>
          </cell>
          <cell r="M788">
            <v>0</v>
          </cell>
          <cell r="N788">
            <v>0</v>
          </cell>
          <cell r="O788">
            <v>0</v>
          </cell>
          <cell r="P788">
            <v>0</v>
          </cell>
          <cell r="Q788">
            <v>0</v>
          </cell>
          <cell r="R788">
            <v>0</v>
          </cell>
          <cell r="S788">
            <v>0</v>
          </cell>
          <cell r="T788">
            <v>0</v>
          </cell>
          <cell r="X788" t="str">
            <v>MEDIDAS CAUTELARES TIJUANA</v>
          </cell>
          <cell r="Y788">
            <v>0</v>
          </cell>
          <cell r="Z788">
            <v>0</v>
          </cell>
          <cell r="AA788">
            <v>0</v>
          </cell>
        </row>
        <row r="789">
          <cell r="D789" t="str">
            <v>M2-07470</v>
          </cell>
          <cell r="E789">
            <v>0</v>
          </cell>
          <cell r="F789">
            <v>0</v>
          </cell>
          <cell r="G789">
            <v>0</v>
          </cell>
          <cell r="H789">
            <v>0</v>
          </cell>
          <cell r="I789">
            <v>0</v>
          </cell>
          <cell r="J789">
            <v>0</v>
          </cell>
          <cell r="K789">
            <v>0</v>
          </cell>
          <cell r="L789">
            <v>0</v>
          </cell>
          <cell r="M789">
            <v>0</v>
          </cell>
          <cell r="O789" t="str">
            <v>PICK-UP PICK-UP CHEYENNE 2005, NUMERO ECONOMICO SSP-168, MOTOR VORTEC V8 5.3L, COLOR CASHMERE METALICO. CON NUM. DE PLACAS AL66487.</v>
          </cell>
          <cell r="P789">
            <v>0</v>
          </cell>
          <cell r="Q789">
            <v>0</v>
          </cell>
          <cell r="R789">
            <v>0</v>
          </cell>
          <cell r="S789">
            <v>0</v>
          </cell>
          <cell r="T789">
            <v>0</v>
          </cell>
          <cell r="U789">
            <v>0</v>
          </cell>
          <cell r="V789">
            <v>0</v>
          </cell>
          <cell r="W789">
            <v>0</v>
          </cell>
          <cell r="X789">
            <v>0</v>
          </cell>
          <cell r="AA789" t="str">
            <v>1GCEK14T05Z324126</v>
          </cell>
        </row>
        <row r="790">
          <cell r="O790">
            <v>0</v>
          </cell>
          <cell r="P790">
            <v>0</v>
          </cell>
          <cell r="Q790">
            <v>0</v>
          </cell>
          <cell r="R790">
            <v>0</v>
          </cell>
          <cell r="S790">
            <v>0</v>
          </cell>
          <cell r="T790">
            <v>0</v>
          </cell>
          <cell r="U790">
            <v>0</v>
          </cell>
          <cell r="V790">
            <v>0</v>
          </cell>
          <cell r="W790">
            <v>0</v>
          </cell>
          <cell r="X790">
            <v>0</v>
          </cell>
        </row>
        <row r="791">
          <cell r="D791">
            <v>0</v>
          </cell>
          <cell r="E791">
            <v>0</v>
          </cell>
          <cell r="F791">
            <v>0</v>
          </cell>
          <cell r="G791">
            <v>0</v>
          </cell>
          <cell r="H791">
            <v>0</v>
          </cell>
          <cell r="I791">
            <v>0</v>
          </cell>
          <cell r="J791">
            <v>0</v>
          </cell>
          <cell r="K791">
            <v>0</v>
          </cell>
          <cell r="L791">
            <v>0</v>
          </cell>
          <cell r="M791">
            <v>0</v>
          </cell>
          <cell r="N791">
            <v>0</v>
          </cell>
          <cell r="O791">
            <v>0</v>
          </cell>
          <cell r="V791">
            <v>44088.621573999997</v>
          </cell>
          <cell r="W791">
            <v>0</v>
          </cell>
          <cell r="X791">
            <v>0</v>
          </cell>
          <cell r="Y791">
            <v>0</v>
          </cell>
        </row>
        <row r="792">
          <cell r="D792">
            <v>0</v>
          </cell>
          <cell r="E792">
            <v>0</v>
          </cell>
          <cell r="F792">
            <v>0</v>
          </cell>
          <cell r="G792">
            <v>0</v>
          </cell>
          <cell r="H792">
            <v>0</v>
          </cell>
          <cell r="I792">
            <v>0</v>
          </cell>
          <cell r="L792" t="str">
            <v>GIOVANNI ADAME ALBA</v>
          </cell>
          <cell r="M792">
            <v>0</v>
          </cell>
          <cell r="N792">
            <v>0</v>
          </cell>
          <cell r="O792">
            <v>0</v>
          </cell>
          <cell r="P792">
            <v>0</v>
          </cell>
          <cell r="Q792">
            <v>0</v>
          </cell>
          <cell r="R792">
            <v>0</v>
          </cell>
          <cell r="S792">
            <v>0</v>
          </cell>
          <cell r="T792">
            <v>0</v>
          </cell>
          <cell r="X792" t="str">
            <v>MEDIDAS CAUTELARES TIJUANA</v>
          </cell>
          <cell r="Y792">
            <v>0</v>
          </cell>
          <cell r="Z792">
            <v>0</v>
          </cell>
          <cell r="AA792">
            <v>0</v>
          </cell>
        </row>
        <row r="793">
          <cell r="D793" t="str">
            <v>M2-07586</v>
          </cell>
          <cell r="E793">
            <v>0</v>
          </cell>
          <cell r="F793">
            <v>0</v>
          </cell>
          <cell r="G793">
            <v>0</v>
          </cell>
          <cell r="H793">
            <v>0</v>
          </cell>
          <cell r="I793">
            <v>0</v>
          </cell>
          <cell r="J793">
            <v>0</v>
          </cell>
          <cell r="K793">
            <v>0</v>
          </cell>
          <cell r="L793">
            <v>0</v>
          </cell>
          <cell r="M793">
            <v>0</v>
          </cell>
          <cell r="O793" t="str">
            <v>AUTOMOVIL CAMIONETA MCA CHEVROLET CAPTIVA "C" MOD. 2010, (SSP-197)  COLOR GRIS OSCURO MOTOR 6 CILINDROS, DE 3.6 LITROS , CON POTENCIA DE 257 H.P. ; TRANSMISIÓN AUTOMÁTICA DE 6 VELOCIDADES; DIRECCIÓN HIDRÁULICA; AIRE ACONDICIONADO; RADIO AM/FM/CD; FRENOS DE DISCO EN LAS CUATRO RUEDAS, O DELANTEROS DE DISCO Y TRASEROS DE DISCO, CON SISTEMA ABS; VIDRIOS, SEGUROS Y ESPEJOS ELÉCTRICOS; BOLSAS DE AIRE PARA CONDUCTOR Y PASAJERO; RINES DE ALUMINIO DE 17"; KIT BÁSICO DE HERRAMIENTAS, LLANTA DE REFACCIÓN. COLOR CLARO.  ADJUDICACION DIRECTA POR DECLARARSE DOS VECES DESIERTO EL PROCESO DE LICITACION NO. OM-INV-ADQ-24-09BIS.</v>
          </cell>
          <cell r="P793">
            <v>0</v>
          </cell>
          <cell r="Q793">
            <v>0</v>
          </cell>
          <cell r="R793">
            <v>0</v>
          </cell>
          <cell r="S793">
            <v>0</v>
          </cell>
          <cell r="T793">
            <v>0</v>
          </cell>
          <cell r="U793">
            <v>0</v>
          </cell>
          <cell r="V793">
            <v>0</v>
          </cell>
          <cell r="W793">
            <v>0</v>
          </cell>
          <cell r="X793">
            <v>0</v>
          </cell>
          <cell r="AA793" t="str">
            <v>3GNALKE7XAS547744</v>
          </cell>
        </row>
        <row r="794">
          <cell r="O794">
            <v>0</v>
          </cell>
          <cell r="P794">
            <v>0</v>
          </cell>
          <cell r="Q794">
            <v>0</v>
          </cell>
          <cell r="R794">
            <v>0</v>
          </cell>
          <cell r="S794">
            <v>0</v>
          </cell>
          <cell r="T794">
            <v>0</v>
          </cell>
          <cell r="U794">
            <v>0</v>
          </cell>
          <cell r="V794">
            <v>0</v>
          </cell>
          <cell r="W794">
            <v>0</v>
          </cell>
          <cell r="X794">
            <v>0</v>
          </cell>
        </row>
        <row r="795">
          <cell r="D795">
            <v>0</v>
          </cell>
          <cell r="E795">
            <v>0</v>
          </cell>
          <cell r="F795">
            <v>0</v>
          </cell>
          <cell r="G795">
            <v>0</v>
          </cell>
          <cell r="H795">
            <v>0</v>
          </cell>
          <cell r="I795">
            <v>0</v>
          </cell>
          <cell r="L795" t="str">
            <v>GIOVANNI ADAME ALBA</v>
          </cell>
          <cell r="M795">
            <v>0</v>
          </cell>
          <cell r="N795">
            <v>0</v>
          </cell>
          <cell r="O795">
            <v>0</v>
          </cell>
          <cell r="P795">
            <v>0</v>
          </cell>
          <cell r="Q795">
            <v>0</v>
          </cell>
          <cell r="R795">
            <v>0</v>
          </cell>
          <cell r="S795">
            <v>0</v>
          </cell>
          <cell r="T795">
            <v>0</v>
          </cell>
          <cell r="X795" t="str">
            <v>MEDIDAS CAUTELARES TIJUANA</v>
          </cell>
          <cell r="Y795">
            <v>0</v>
          </cell>
          <cell r="Z795">
            <v>0</v>
          </cell>
          <cell r="AA795">
            <v>0</v>
          </cell>
        </row>
        <row r="796">
          <cell r="D796" t="str">
            <v>M2-08169</v>
          </cell>
          <cell r="E796">
            <v>0</v>
          </cell>
          <cell r="F796">
            <v>0</v>
          </cell>
          <cell r="G796">
            <v>0</v>
          </cell>
          <cell r="H796">
            <v>0</v>
          </cell>
          <cell r="I796">
            <v>0</v>
          </cell>
          <cell r="J796">
            <v>0</v>
          </cell>
          <cell r="K796">
            <v>0</v>
          </cell>
          <cell r="L796">
            <v>0</v>
          </cell>
          <cell r="M796">
            <v>0</v>
          </cell>
          <cell r="O796" t="str">
            <v>AUTOMOVIL MARCA: NISSAN SENTRA CVT A/A MODELO 2011 MOTOR 4 CILINDROS CON 2.0 140 H.P. Y 16 VÁLVULAS. TRANSMISIÓN AUTOMÁTICA CVT, AIRE ACONDICIONADO, INTERIORES EN TELA,  BOLSAS DE AIRE FRONTALES P/ CONDUCTOR Y COPILOTO,  FRENOS DE DISCO DELANTEROS, FRENOS DE TAMBOR TRASERO, DIRECCIÓN HIDRÁULICA, RADIO AMFM CD/AUX Y 4 BOCINAS, CRISTALES Y SEGUROS ELÉCTRICOS, LIBERADOR MECÁNICO DE APERTURA DE CAJUELA, LLANTAS 205/55HR16"  RIN DE ACERO C/COPAS, CAJUELA CON ILUMINACIÓN, SISTEMA DE ALARMA E INMOVILIZADOR, TANQUE DE COMBUSTIBLE DE 55 LITROS,  GARANTÍA DE  3 AÑOS O 60,00 KMS. ASISTENCIA VIAL X 3 AÑOS. NUEVA GARANTÍA EN TRANSMISIÓN CVT DE, 6 AÑOS O 120,000 KMS LO QUE OCURRA PRIMERO,  ;;;;;;;;;;;;;;;;;;;;;;;;;;;;;;;;, DICTAMINADO EL 29 DE DICIEMBRE DE 2010, DAD-CONFED-SSEP-34-10.</v>
          </cell>
          <cell r="P796">
            <v>0</v>
          </cell>
          <cell r="Q796">
            <v>0</v>
          </cell>
          <cell r="R796">
            <v>0</v>
          </cell>
          <cell r="S796">
            <v>0</v>
          </cell>
          <cell r="T796">
            <v>0</v>
          </cell>
          <cell r="U796">
            <v>0</v>
          </cell>
          <cell r="V796">
            <v>0</v>
          </cell>
          <cell r="W796">
            <v>0</v>
          </cell>
          <cell r="X796">
            <v>0</v>
          </cell>
          <cell r="AA796" t="str">
            <v>3N1AB6AD0BL641029</v>
          </cell>
        </row>
        <row r="797">
          <cell r="O797">
            <v>0</v>
          </cell>
          <cell r="P797">
            <v>0</v>
          </cell>
          <cell r="Q797">
            <v>0</v>
          </cell>
          <cell r="R797">
            <v>0</v>
          </cell>
          <cell r="S797">
            <v>0</v>
          </cell>
          <cell r="T797">
            <v>0</v>
          </cell>
          <cell r="U797">
            <v>0</v>
          </cell>
          <cell r="V797">
            <v>0</v>
          </cell>
          <cell r="W797">
            <v>0</v>
          </cell>
          <cell r="X797">
            <v>0</v>
          </cell>
        </row>
        <row r="799">
          <cell r="D799">
            <v>0</v>
          </cell>
          <cell r="E799">
            <v>0</v>
          </cell>
          <cell r="F799">
            <v>0</v>
          </cell>
          <cell r="G799">
            <v>0</v>
          </cell>
          <cell r="H799">
            <v>0</v>
          </cell>
          <cell r="I799">
            <v>0</v>
          </cell>
          <cell r="J799">
            <v>0</v>
          </cell>
          <cell r="K799">
            <v>0</v>
          </cell>
          <cell r="L799">
            <v>0</v>
          </cell>
          <cell r="M799">
            <v>0</v>
          </cell>
        </row>
        <row r="800">
          <cell r="D800">
            <v>0</v>
          </cell>
          <cell r="E800">
            <v>0</v>
          </cell>
          <cell r="F800">
            <v>0</v>
          </cell>
          <cell r="G800">
            <v>0</v>
          </cell>
          <cell r="H800">
            <v>0</v>
          </cell>
          <cell r="I800">
            <v>0</v>
          </cell>
          <cell r="J800">
            <v>0</v>
          </cell>
          <cell r="K800">
            <v>0</v>
          </cell>
          <cell r="X800" t="str">
            <v>UBICACION FISICA</v>
          </cell>
          <cell r="Y800">
            <v>0</v>
          </cell>
          <cell r="Z800">
            <v>0</v>
          </cell>
          <cell r="AA800">
            <v>0</v>
          </cell>
        </row>
        <row r="801">
          <cell r="D801" t="str">
            <v>ID. INVENTARIO</v>
          </cell>
          <cell r="E801">
            <v>0</v>
          </cell>
          <cell r="F801">
            <v>0</v>
          </cell>
          <cell r="G801">
            <v>0</v>
          </cell>
          <cell r="H801">
            <v>0</v>
          </cell>
          <cell r="I801">
            <v>0</v>
          </cell>
          <cell r="J801">
            <v>0</v>
          </cell>
          <cell r="K801">
            <v>0</v>
          </cell>
          <cell r="L801">
            <v>0</v>
          </cell>
          <cell r="M801">
            <v>0</v>
          </cell>
          <cell r="O801" t="str">
            <v>DESCRIPCION DEL BIEN</v>
          </cell>
          <cell r="P801">
            <v>0</v>
          </cell>
          <cell r="Q801">
            <v>0</v>
          </cell>
          <cell r="AA801" t="str">
            <v>SERIE</v>
          </cell>
        </row>
        <row r="802">
          <cell r="D802">
            <v>0</v>
          </cell>
          <cell r="E802">
            <v>0</v>
          </cell>
          <cell r="F802">
            <v>0</v>
          </cell>
          <cell r="G802">
            <v>0</v>
          </cell>
          <cell r="H802">
            <v>0</v>
          </cell>
          <cell r="I802">
            <v>0</v>
          </cell>
          <cell r="J802">
            <v>0</v>
          </cell>
          <cell r="K802">
            <v>0</v>
          </cell>
          <cell r="L802">
            <v>0</v>
          </cell>
          <cell r="M802">
            <v>0</v>
          </cell>
          <cell r="N802">
            <v>0</v>
          </cell>
          <cell r="O802">
            <v>0</v>
          </cell>
          <cell r="P802">
            <v>0</v>
          </cell>
          <cell r="Q802">
            <v>0</v>
          </cell>
          <cell r="R802">
            <v>0</v>
          </cell>
          <cell r="S802">
            <v>0</v>
          </cell>
        </row>
        <row r="803">
          <cell r="D803">
            <v>0</v>
          </cell>
          <cell r="E803" t="str">
            <v>424</v>
          </cell>
          <cell r="F803">
            <v>0</v>
          </cell>
          <cell r="G803">
            <v>0</v>
          </cell>
          <cell r="I803" t="str">
            <v>COORDINACIÓN DE EVALUACIÓN Y SUPERVISIÓN DE MEDIDAS Y BENEFICIOS EN LIBERTAD TECATE</v>
          </cell>
          <cell r="J803">
            <v>0</v>
          </cell>
          <cell r="K803">
            <v>0</v>
          </cell>
          <cell r="L803">
            <v>0</v>
          </cell>
          <cell r="M803">
            <v>0</v>
          </cell>
          <cell r="N803">
            <v>0</v>
          </cell>
          <cell r="O803">
            <v>0</v>
          </cell>
          <cell r="P803">
            <v>0</v>
          </cell>
          <cell r="Q803">
            <v>0</v>
          </cell>
          <cell r="R803">
            <v>0</v>
          </cell>
          <cell r="S803">
            <v>0</v>
          </cell>
          <cell r="T803">
            <v>0</v>
          </cell>
          <cell r="U803">
            <v>0</v>
          </cell>
          <cell r="V803">
            <v>0</v>
          </cell>
          <cell r="W803">
            <v>0</v>
          </cell>
        </row>
        <row r="804">
          <cell r="D804">
            <v>0</v>
          </cell>
          <cell r="E804">
            <v>0</v>
          </cell>
          <cell r="F804">
            <v>0</v>
          </cell>
          <cell r="G804">
            <v>0</v>
          </cell>
          <cell r="H804">
            <v>0</v>
          </cell>
          <cell r="I804">
            <v>0</v>
          </cell>
          <cell r="L804" t="str">
            <v>JAVIER ARMANDO SALAZAR PEÑALOSA</v>
          </cell>
          <cell r="M804">
            <v>0</v>
          </cell>
          <cell r="N804">
            <v>0</v>
          </cell>
          <cell r="O804">
            <v>0</v>
          </cell>
          <cell r="P804">
            <v>0</v>
          </cell>
          <cell r="Q804">
            <v>0</v>
          </cell>
          <cell r="R804">
            <v>0</v>
          </cell>
          <cell r="S804">
            <v>0</v>
          </cell>
          <cell r="T804">
            <v>0</v>
          </cell>
          <cell r="X804" t="str">
            <v>COOR.DE EVA.Y SUP.DE MED.Y BEN.EN LIBERT</v>
          </cell>
          <cell r="Y804">
            <v>0</v>
          </cell>
          <cell r="Z804">
            <v>0</v>
          </cell>
          <cell r="AA804">
            <v>0</v>
          </cell>
        </row>
        <row r="805">
          <cell r="D805" t="str">
            <v>INV-264463</v>
          </cell>
          <cell r="E805">
            <v>0</v>
          </cell>
          <cell r="F805">
            <v>0</v>
          </cell>
          <cell r="G805">
            <v>0</v>
          </cell>
          <cell r="H805">
            <v>0</v>
          </cell>
          <cell r="I805">
            <v>0</v>
          </cell>
          <cell r="J805">
            <v>0</v>
          </cell>
          <cell r="K805">
            <v>0</v>
          </cell>
          <cell r="L805">
            <v>0</v>
          </cell>
          <cell r="M805">
            <v>0</v>
          </cell>
          <cell r="O805" t="str">
            <v>AUTOMOVIL VEHICULO NISSAN TSURU GSII MODELO 2017 DE CUATRO PUERTAS MOTOR 4 CILINDROS 1.6 LTS  CON N0. ECON. SSP-1021 105HP@5,600RPM, TORQUE LIB-PIE@RPM 102@4,000 TRANSMISION MANUAL DE 5 VELOCIDADES, INTERIORES EN TELA, AIRE ACONDICIONADO, DIRECCION HIDRAULICA, PIÑON Y CREMALLERA SUSPENSION DELANTERA Y TRASERA TIPO MC-PHERSON, FRENOS DELANTERIOS DE DISCO Y TRASEROS DE TAMBOR, CRISTALES TINTADOS, DESEMPAÑADOR TRASERO, ALARMA A CONTROL REMOTO, DISPOSITIVO ANTIRROBO CON INHIBIDOR, CINTURONES DE SEGURIDAD DELANTEROS RETRACTILES DE 3 PUNTOS (2), VOLANTE DE DIRECCION DE 3 BRAZOS, REVISTERO EN PUERTAS (2), RADIO AMFM-CDISC, BOCINAS, Y ANTENA TOMA CORRIENTE DE 12 VOLTS. VISTAS EN PUERTAS EN TELA, DEFENSAS AL COLOR DE LA CARROCERIA, ESPEJOS EXTERIORES AL COLOR DE LA CAROCERIA. LLANTAS 175/70SR13" CON RINES DE ACERO DE 13" CON COPAS, TANQUE DE COMBUSTIBLE DE 50 LITROS, TAPETES ORIGINALES, LLANTA DE REFACCION, KIT BASICO DE HERRAMIENTAS.     CON GARANTIA DE 3 AÑOS O 60,000 KMS LO QUE OCURRA PRIMERO, AUXILIO VIAL 3 AÑOS.        COLOR DE LA UNIDAD BLANCO.</v>
          </cell>
          <cell r="P805">
            <v>0</v>
          </cell>
          <cell r="Q805">
            <v>0</v>
          </cell>
          <cell r="R805">
            <v>0</v>
          </cell>
          <cell r="S805">
            <v>0</v>
          </cell>
          <cell r="T805">
            <v>0</v>
          </cell>
          <cell r="U805">
            <v>0</v>
          </cell>
          <cell r="V805">
            <v>0</v>
          </cell>
          <cell r="W805">
            <v>0</v>
          </cell>
          <cell r="X805">
            <v>0</v>
          </cell>
          <cell r="AA805" t="str">
            <v>3N1EB31S8HK315623</v>
          </cell>
        </row>
        <row r="806">
          <cell r="O806">
            <v>0</v>
          </cell>
          <cell r="P806">
            <v>0</v>
          </cell>
          <cell r="Q806">
            <v>0</v>
          </cell>
          <cell r="R806">
            <v>0</v>
          </cell>
          <cell r="S806">
            <v>0</v>
          </cell>
          <cell r="T806">
            <v>0</v>
          </cell>
          <cell r="U806">
            <v>0</v>
          </cell>
          <cell r="V806">
            <v>0</v>
          </cell>
          <cell r="W806">
            <v>0</v>
          </cell>
          <cell r="X806">
            <v>0</v>
          </cell>
        </row>
        <row r="807">
          <cell r="D807">
            <v>0</v>
          </cell>
          <cell r="E807">
            <v>0</v>
          </cell>
          <cell r="F807">
            <v>0</v>
          </cell>
          <cell r="G807">
            <v>0</v>
          </cell>
          <cell r="H807">
            <v>0</v>
          </cell>
          <cell r="I807">
            <v>0</v>
          </cell>
          <cell r="J807">
            <v>0</v>
          </cell>
          <cell r="K807">
            <v>0</v>
          </cell>
          <cell r="L807">
            <v>0</v>
          </cell>
          <cell r="M807">
            <v>0</v>
          </cell>
          <cell r="N807">
            <v>0</v>
          </cell>
          <cell r="O807">
            <v>0</v>
          </cell>
          <cell r="V807">
            <v>44088.621573999997</v>
          </cell>
          <cell r="W807">
            <v>0</v>
          </cell>
          <cell r="X807">
            <v>0</v>
          </cell>
          <cell r="Y807">
            <v>0</v>
          </cell>
        </row>
        <row r="809">
          <cell r="D809">
            <v>0</v>
          </cell>
          <cell r="E809">
            <v>0</v>
          </cell>
          <cell r="F809">
            <v>0</v>
          </cell>
          <cell r="G809">
            <v>0</v>
          </cell>
          <cell r="H809">
            <v>0</v>
          </cell>
          <cell r="I809">
            <v>0</v>
          </cell>
          <cell r="J809">
            <v>0</v>
          </cell>
          <cell r="K809">
            <v>0</v>
          </cell>
          <cell r="L809">
            <v>0</v>
          </cell>
          <cell r="M809">
            <v>0</v>
          </cell>
        </row>
        <row r="810">
          <cell r="D810">
            <v>0</v>
          </cell>
          <cell r="E810">
            <v>0</v>
          </cell>
          <cell r="F810">
            <v>0</v>
          </cell>
          <cell r="G810">
            <v>0</v>
          </cell>
          <cell r="H810">
            <v>0</v>
          </cell>
          <cell r="I810">
            <v>0</v>
          </cell>
          <cell r="J810">
            <v>0</v>
          </cell>
          <cell r="K810">
            <v>0</v>
          </cell>
          <cell r="X810" t="str">
            <v>UBICACION FISICA</v>
          </cell>
          <cell r="Y810">
            <v>0</v>
          </cell>
          <cell r="Z810">
            <v>0</v>
          </cell>
          <cell r="AA810">
            <v>0</v>
          </cell>
        </row>
        <row r="811">
          <cell r="D811" t="str">
            <v>ID. INVENTARIO</v>
          </cell>
          <cell r="E811">
            <v>0</v>
          </cell>
          <cell r="F811">
            <v>0</v>
          </cell>
          <cell r="G811">
            <v>0</v>
          </cell>
          <cell r="H811">
            <v>0</v>
          </cell>
          <cell r="I811">
            <v>0</v>
          </cell>
          <cell r="J811">
            <v>0</v>
          </cell>
          <cell r="K811">
            <v>0</v>
          </cell>
          <cell r="L811">
            <v>0</v>
          </cell>
          <cell r="M811">
            <v>0</v>
          </cell>
          <cell r="O811" t="str">
            <v>DESCRIPCION DEL BIEN</v>
          </cell>
          <cell r="P811">
            <v>0</v>
          </cell>
          <cell r="Q811">
            <v>0</v>
          </cell>
          <cell r="AA811" t="str">
            <v>SERIE</v>
          </cell>
        </row>
        <row r="812">
          <cell r="D812">
            <v>0</v>
          </cell>
          <cell r="E812">
            <v>0</v>
          </cell>
          <cell r="F812">
            <v>0</v>
          </cell>
          <cell r="G812">
            <v>0</v>
          </cell>
          <cell r="H812">
            <v>0</v>
          </cell>
          <cell r="I812">
            <v>0</v>
          </cell>
          <cell r="J812">
            <v>0</v>
          </cell>
          <cell r="K812">
            <v>0</v>
          </cell>
          <cell r="L812">
            <v>0</v>
          </cell>
          <cell r="M812">
            <v>0</v>
          </cell>
          <cell r="N812">
            <v>0</v>
          </cell>
          <cell r="O812">
            <v>0</v>
          </cell>
          <cell r="P812">
            <v>0</v>
          </cell>
          <cell r="Q812">
            <v>0</v>
          </cell>
          <cell r="R812">
            <v>0</v>
          </cell>
          <cell r="S812">
            <v>0</v>
          </cell>
        </row>
        <row r="813">
          <cell r="D813">
            <v>0</v>
          </cell>
          <cell r="E813" t="str">
            <v>461</v>
          </cell>
          <cell r="F813">
            <v>0</v>
          </cell>
          <cell r="G813">
            <v>0</v>
          </cell>
          <cell r="I813" t="str">
            <v>DIRECCIÓN DE ATENCIÓN DE ASUNTOS RELIGIOSOS</v>
          </cell>
          <cell r="J813">
            <v>0</v>
          </cell>
          <cell r="K813">
            <v>0</v>
          </cell>
          <cell r="L813">
            <v>0</v>
          </cell>
          <cell r="M813">
            <v>0</v>
          </cell>
          <cell r="N813">
            <v>0</v>
          </cell>
          <cell r="O813">
            <v>0</v>
          </cell>
          <cell r="P813">
            <v>0</v>
          </cell>
          <cell r="Q813">
            <v>0</v>
          </cell>
          <cell r="R813">
            <v>0</v>
          </cell>
          <cell r="S813">
            <v>0</v>
          </cell>
          <cell r="T813">
            <v>0</v>
          </cell>
          <cell r="U813">
            <v>0</v>
          </cell>
          <cell r="V813">
            <v>0</v>
          </cell>
          <cell r="W813">
            <v>0</v>
          </cell>
        </row>
        <row r="814">
          <cell r="D814">
            <v>0</v>
          </cell>
          <cell r="E814">
            <v>0</v>
          </cell>
          <cell r="F814">
            <v>0</v>
          </cell>
          <cell r="G814">
            <v>0</v>
          </cell>
          <cell r="H814">
            <v>0</v>
          </cell>
          <cell r="I814">
            <v>0</v>
          </cell>
          <cell r="L814" t="str">
            <v>JESUS ALBERTO TORRES ANDRADE</v>
          </cell>
          <cell r="M814">
            <v>0</v>
          </cell>
          <cell r="N814">
            <v>0</v>
          </cell>
          <cell r="O814">
            <v>0</v>
          </cell>
          <cell r="P814">
            <v>0</v>
          </cell>
          <cell r="Q814">
            <v>0</v>
          </cell>
          <cell r="R814">
            <v>0</v>
          </cell>
          <cell r="S814">
            <v>0</v>
          </cell>
          <cell r="T814">
            <v>0</v>
          </cell>
          <cell r="X814" t="str">
            <v>SUBSECRETARIA DE GOB. S.Q.</v>
          </cell>
          <cell r="Y814">
            <v>0</v>
          </cell>
          <cell r="Z814">
            <v>0</v>
          </cell>
          <cell r="AA814">
            <v>0</v>
          </cell>
        </row>
        <row r="815">
          <cell r="D815" t="str">
            <v>INV-252873</v>
          </cell>
          <cell r="E815">
            <v>0</v>
          </cell>
          <cell r="F815">
            <v>0</v>
          </cell>
          <cell r="G815">
            <v>0</v>
          </cell>
          <cell r="H815">
            <v>0</v>
          </cell>
          <cell r="I815">
            <v>0</v>
          </cell>
          <cell r="J815">
            <v>0</v>
          </cell>
          <cell r="K815">
            <v>0</v>
          </cell>
          <cell r="L815">
            <v>0</v>
          </cell>
          <cell r="M815">
            <v>0</v>
          </cell>
          <cell r="O815" t="str">
            <v>AUTOMOVIL 
MARCA:FORD, MODELO:2003, LINEA: F-150 PICK-UP,  PAMA N0. CVV022016/12, UNIDAD DONADA COMO INCENTIVO POR EL SAT AL GOB. DEL ESTADO SEGUN OFICIO DE PETICION  N0. 243  CON N0. ECON. GG-199</v>
          </cell>
          <cell r="P815">
            <v>0</v>
          </cell>
          <cell r="Q815">
            <v>0</v>
          </cell>
          <cell r="R815">
            <v>0</v>
          </cell>
          <cell r="S815">
            <v>0</v>
          </cell>
          <cell r="T815">
            <v>0</v>
          </cell>
          <cell r="U815">
            <v>0</v>
          </cell>
          <cell r="V815">
            <v>0</v>
          </cell>
          <cell r="W815">
            <v>0</v>
          </cell>
          <cell r="X815">
            <v>0</v>
          </cell>
          <cell r="AA815" t="str">
            <v>1FTRW07673KA38091</v>
          </cell>
        </row>
        <row r="816">
          <cell r="O816">
            <v>0</v>
          </cell>
          <cell r="P816">
            <v>0</v>
          </cell>
          <cell r="Q816">
            <v>0</v>
          </cell>
          <cell r="R816">
            <v>0</v>
          </cell>
          <cell r="S816">
            <v>0</v>
          </cell>
          <cell r="T816">
            <v>0</v>
          </cell>
          <cell r="U816">
            <v>0</v>
          </cell>
          <cell r="V816">
            <v>0</v>
          </cell>
          <cell r="W816">
            <v>0</v>
          </cell>
          <cell r="X816">
            <v>0</v>
          </cell>
        </row>
        <row r="817">
          <cell r="D817">
            <v>0</v>
          </cell>
          <cell r="E817">
            <v>0</v>
          </cell>
          <cell r="F817">
            <v>0</v>
          </cell>
          <cell r="G817">
            <v>0</v>
          </cell>
          <cell r="H817">
            <v>0</v>
          </cell>
          <cell r="I817">
            <v>0</v>
          </cell>
          <cell r="J817">
            <v>0</v>
          </cell>
          <cell r="K817">
            <v>0</v>
          </cell>
          <cell r="L817">
            <v>0</v>
          </cell>
          <cell r="M817">
            <v>0</v>
          </cell>
          <cell r="N817">
            <v>0</v>
          </cell>
          <cell r="O817">
            <v>0</v>
          </cell>
          <cell r="V817">
            <v>44088.621573999997</v>
          </cell>
          <cell r="W817">
            <v>0</v>
          </cell>
          <cell r="X817">
            <v>0</v>
          </cell>
          <cell r="Y817">
            <v>0</v>
          </cell>
        </row>
        <row r="818">
          <cell r="D818">
            <v>0</v>
          </cell>
          <cell r="E818">
            <v>0</v>
          </cell>
          <cell r="F818">
            <v>0</v>
          </cell>
          <cell r="G818">
            <v>0</v>
          </cell>
          <cell r="H818">
            <v>0</v>
          </cell>
          <cell r="I818">
            <v>0</v>
          </cell>
          <cell r="L818" t="str">
            <v>JESUS ALBERTO TORRES ANDRADE</v>
          </cell>
          <cell r="M818">
            <v>0</v>
          </cell>
          <cell r="N818">
            <v>0</v>
          </cell>
          <cell r="O818">
            <v>0</v>
          </cell>
          <cell r="P818">
            <v>0</v>
          </cell>
          <cell r="Q818">
            <v>0</v>
          </cell>
          <cell r="R818">
            <v>0</v>
          </cell>
          <cell r="S818">
            <v>0</v>
          </cell>
          <cell r="T818">
            <v>0</v>
          </cell>
          <cell r="X818" t="str">
            <v>SUBSECRETARIA DE GOB. S.Q.</v>
          </cell>
          <cell r="Y818">
            <v>0</v>
          </cell>
          <cell r="Z818">
            <v>0</v>
          </cell>
          <cell r="AA818">
            <v>0</v>
          </cell>
        </row>
        <row r="819">
          <cell r="D819" t="str">
            <v>M2-006525</v>
          </cell>
          <cell r="E819">
            <v>0</v>
          </cell>
          <cell r="F819">
            <v>0</v>
          </cell>
          <cell r="G819">
            <v>0</v>
          </cell>
          <cell r="H819">
            <v>0</v>
          </cell>
          <cell r="I819">
            <v>0</v>
          </cell>
          <cell r="J819">
            <v>0</v>
          </cell>
          <cell r="K819">
            <v>0</v>
          </cell>
          <cell r="L819">
            <v>0</v>
          </cell>
          <cell r="M819">
            <v>0</v>
          </cell>
          <cell r="O819" t="str">
            <v>AUTOMOVIL PICK UP,  SILVERADO 1500 CAB REG  PAQ "C" MODELO 2007, NUMERO ECONOMICO GG-187,
DOS PUERTAS, MOTOR 6 CILINDROS, DIRECCIÓN HIDRÁULICA, FRENOS DELANTEROS DE DISCOS Y TRASEROS DE TAMBOR, TRANSMISIÓN AUTOMÁTICA DE 4 VELOCIDADES, 4X2, SUSPENSIÓN DE MANEJO SUAVE Y FIRME, AIRE ACONDICIONADO, PLACAS AL60583</v>
          </cell>
          <cell r="P819">
            <v>0</v>
          </cell>
          <cell r="Q819">
            <v>0</v>
          </cell>
          <cell r="R819">
            <v>0</v>
          </cell>
          <cell r="S819">
            <v>0</v>
          </cell>
          <cell r="T819">
            <v>0</v>
          </cell>
          <cell r="U819">
            <v>0</v>
          </cell>
          <cell r="V819">
            <v>0</v>
          </cell>
          <cell r="W819">
            <v>0</v>
          </cell>
          <cell r="X819">
            <v>0</v>
          </cell>
          <cell r="AA819" t="str">
            <v>3GBEC14X17M105023</v>
          </cell>
        </row>
        <row r="820">
          <cell r="O820">
            <v>0</v>
          </cell>
          <cell r="P820">
            <v>0</v>
          </cell>
          <cell r="Q820">
            <v>0</v>
          </cell>
          <cell r="R820">
            <v>0</v>
          </cell>
          <cell r="S820">
            <v>0</v>
          </cell>
          <cell r="T820">
            <v>0</v>
          </cell>
          <cell r="U820">
            <v>0</v>
          </cell>
          <cell r="V820">
            <v>0</v>
          </cell>
          <cell r="W820">
            <v>0</v>
          </cell>
          <cell r="X820">
            <v>0</v>
          </cell>
        </row>
        <row r="822">
          <cell r="D822">
            <v>0</v>
          </cell>
          <cell r="E822">
            <v>0</v>
          </cell>
          <cell r="F822">
            <v>0</v>
          </cell>
          <cell r="G822">
            <v>0</v>
          </cell>
          <cell r="H822">
            <v>0</v>
          </cell>
          <cell r="I822">
            <v>0</v>
          </cell>
          <cell r="J822">
            <v>0</v>
          </cell>
          <cell r="K822">
            <v>0</v>
          </cell>
          <cell r="L822">
            <v>0</v>
          </cell>
          <cell r="M822">
            <v>0</v>
          </cell>
        </row>
        <row r="823">
          <cell r="D823">
            <v>0</v>
          </cell>
          <cell r="E823">
            <v>0</v>
          </cell>
          <cell r="F823">
            <v>0</v>
          </cell>
          <cell r="G823">
            <v>0</v>
          </cell>
          <cell r="H823">
            <v>0</v>
          </cell>
          <cell r="I823">
            <v>0</v>
          </cell>
          <cell r="J823">
            <v>0</v>
          </cell>
          <cell r="K823">
            <v>0</v>
          </cell>
          <cell r="X823" t="str">
            <v>UBICACION FISICA</v>
          </cell>
          <cell r="Y823">
            <v>0</v>
          </cell>
          <cell r="Z823">
            <v>0</v>
          </cell>
          <cell r="AA823">
            <v>0</v>
          </cell>
        </row>
        <row r="824">
          <cell r="D824" t="str">
            <v>ID. INVENTARIO</v>
          </cell>
          <cell r="E824">
            <v>0</v>
          </cell>
          <cell r="F824">
            <v>0</v>
          </cell>
          <cell r="G824">
            <v>0</v>
          </cell>
          <cell r="H824">
            <v>0</v>
          </cell>
          <cell r="I824">
            <v>0</v>
          </cell>
          <cell r="J824">
            <v>0</v>
          </cell>
          <cell r="K824">
            <v>0</v>
          </cell>
          <cell r="L824">
            <v>0</v>
          </cell>
          <cell r="M824">
            <v>0</v>
          </cell>
          <cell r="O824" t="str">
            <v>DESCRIPCION DEL BIEN</v>
          </cell>
          <cell r="P824">
            <v>0</v>
          </cell>
          <cell r="Q824">
            <v>0</v>
          </cell>
          <cell r="AA824" t="str">
            <v>SERIE</v>
          </cell>
        </row>
        <row r="825">
          <cell r="D825">
            <v>0</v>
          </cell>
          <cell r="E825">
            <v>0</v>
          </cell>
          <cell r="F825">
            <v>0</v>
          </cell>
          <cell r="G825">
            <v>0</v>
          </cell>
          <cell r="H825">
            <v>0</v>
          </cell>
          <cell r="I825">
            <v>0</v>
          </cell>
          <cell r="J825">
            <v>0</v>
          </cell>
          <cell r="K825">
            <v>0</v>
          </cell>
          <cell r="L825">
            <v>0</v>
          </cell>
          <cell r="M825">
            <v>0</v>
          </cell>
          <cell r="N825">
            <v>0</v>
          </cell>
          <cell r="O825">
            <v>0</v>
          </cell>
          <cell r="P825">
            <v>0</v>
          </cell>
          <cell r="Q825">
            <v>0</v>
          </cell>
          <cell r="R825">
            <v>0</v>
          </cell>
          <cell r="S825">
            <v>0</v>
          </cell>
        </row>
        <row r="826">
          <cell r="D826">
            <v>0</v>
          </cell>
          <cell r="E826" t="str">
            <v>511</v>
          </cell>
          <cell r="F826">
            <v>0</v>
          </cell>
          <cell r="G826">
            <v>0</v>
          </cell>
          <cell r="I826" t="str">
            <v>DIRECCIÓN DEL REGISTRO CIVIL</v>
          </cell>
          <cell r="J826">
            <v>0</v>
          </cell>
          <cell r="K826">
            <v>0</v>
          </cell>
          <cell r="L826">
            <v>0</v>
          </cell>
          <cell r="M826">
            <v>0</v>
          </cell>
          <cell r="N826">
            <v>0</v>
          </cell>
          <cell r="O826">
            <v>0</v>
          </cell>
          <cell r="P826">
            <v>0</v>
          </cell>
          <cell r="Q826">
            <v>0</v>
          </cell>
          <cell r="R826">
            <v>0</v>
          </cell>
          <cell r="S826">
            <v>0</v>
          </cell>
          <cell r="T826">
            <v>0</v>
          </cell>
          <cell r="U826">
            <v>0</v>
          </cell>
          <cell r="V826">
            <v>0</v>
          </cell>
          <cell r="W826">
            <v>0</v>
          </cell>
        </row>
        <row r="827">
          <cell r="D827">
            <v>0</v>
          </cell>
          <cell r="E827">
            <v>0</v>
          </cell>
          <cell r="F827">
            <v>0</v>
          </cell>
          <cell r="G827">
            <v>0</v>
          </cell>
          <cell r="H827">
            <v>0</v>
          </cell>
          <cell r="I827">
            <v>0</v>
          </cell>
          <cell r="L827" t="str">
            <v>ROBERTO NOLASCO OBLEA</v>
          </cell>
          <cell r="M827">
            <v>0</v>
          </cell>
          <cell r="N827">
            <v>0</v>
          </cell>
          <cell r="O827">
            <v>0</v>
          </cell>
          <cell r="P827">
            <v>0</v>
          </cell>
          <cell r="Q827">
            <v>0</v>
          </cell>
          <cell r="R827">
            <v>0</v>
          </cell>
          <cell r="S827">
            <v>0</v>
          </cell>
          <cell r="T827">
            <v>0</v>
          </cell>
          <cell r="X827" t="str">
            <v>SRIA. GRAL. DEPTO. DE SERVICIOS ADMVOS.</v>
          </cell>
          <cell r="Y827">
            <v>0</v>
          </cell>
          <cell r="Z827">
            <v>0</v>
          </cell>
          <cell r="AA827">
            <v>0</v>
          </cell>
        </row>
        <row r="828">
          <cell r="D828" t="str">
            <v>M2-006751</v>
          </cell>
          <cell r="E828">
            <v>0</v>
          </cell>
          <cell r="F828">
            <v>0</v>
          </cell>
          <cell r="G828">
            <v>0</v>
          </cell>
          <cell r="H828">
            <v>0</v>
          </cell>
          <cell r="I828">
            <v>0</v>
          </cell>
          <cell r="J828">
            <v>0</v>
          </cell>
          <cell r="K828">
            <v>0</v>
          </cell>
          <cell r="L828">
            <v>0</v>
          </cell>
          <cell r="M828">
            <v>0</v>
          </cell>
          <cell r="O828" t="str">
            <v>AUTOMOVIL CHEVROLET, CHEVY F 4 PUERTAS, MODELO 2007, MOTOR 1.6 LTS MPFI DE 4 CILINDROS, POTENCIA 100 HP @ 5400 RPM, TORQUE 103@ 3500 RPM, TRANSMISION AUTOMATICA DE 4 VELOCIDADES, SUSPENSION DE MANEJO SUAVE, AIRE ACONDICIONADO, ASIENTOS DELNATEROS DE CUBO CON RESPALDO AJUSTABLE,VELOCIMETRO, ODOMETRO, INDICADOR DE GASOLINA Y TEMPERATURA DEL MOTOR, RADIO AM/FM-MP3 CON CD Y SISTEMA DE 4 BOCINAS,RINES DE ALUMINIO 14"X5.5" DE NUEVO DISEÑO,, BARRAS DE PROTECCION LATERAL, DOS CINTURONES DE SEGURIDAD TRASEROS DE TRES PUNTOS,, SEGUROS PARA NIÑOS EN PUERTAS TRASERAS, SISTEMA DE ALARMA CONTRA ROBO, NO. ECO. GG-013  PLACAS  AHR6729</v>
          </cell>
          <cell r="P828">
            <v>0</v>
          </cell>
          <cell r="Q828">
            <v>0</v>
          </cell>
          <cell r="R828">
            <v>0</v>
          </cell>
          <cell r="S828">
            <v>0</v>
          </cell>
          <cell r="T828">
            <v>0</v>
          </cell>
          <cell r="U828">
            <v>0</v>
          </cell>
          <cell r="V828">
            <v>0</v>
          </cell>
          <cell r="W828">
            <v>0</v>
          </cell>
          <cell r="X828">
            <v>0</v>
          </cell>
          <cell r="AA828" t="str">
            <v>SG1SE51X67S162326</v>
          </cell>
        </row>
        <row r="829">
          <cell r="O829">
            <v>0</v>
          </cell>
          <cell r="P829">
            <v>0</v>
          </cell>
          <cell r="Q829">
            <v>0</v>
          </cell>
          <cell r="R829">
            <v>0</v>
          </cell>
          <cell r="S829">
            <v>0</v>
          </cell>
          <cell r="T829">
            <v>0</v>
          </cell>
          <cell r="U829">
            <v>0</v>
          </cell>
          <cell r="V829">
            <v>0</v>
          </cell>
          <cell r="W829">
            <v>0</v>
          </cell>
          <cell r="X829">
            <v>0</v>
          </cell>
        </row>
        <row r="830">
          <cell r="D830">
            <v>0</v>
          </cell>
          <cell r="E830">
            <v>0</v>
          </cell>
          <cell r="F830">
            <v>0</v>
          </cell>
          <cell r="G830">
            <v>0</v>
          </cell>
          <cell r="H830">
            <v>0</v>
          </cell>
          <cell r="I830">
            <v>0</v>
          </cell>
          <cell r="J830">
            <v>0</v>
          </cell>
          <cell r="K830">
            <v>0</v>
          </cell>
          <cell r="L830">
            <v>0</v>
          </cell>
          <cell r="M830">
            <v>0</v>
          </cell>
          <cell r="N830">
            <v>0</v>
          </cell>
          <cell r="O830">
            <v>0</v>
          </cell>
          <cell r="V830">
            <v>44088.621573999997</v>
          </cell>
          <cell r="W830">
            <v>0</v>
          </cell>
          <cell r="X830">
            <v>0</v>
          </cell>
          <cell r="Y830">
            <v>0</v>
          </cell>
        </row>
        <row r="831">
          <cell r="D831">
            <v>0</v>
          </cell>
          <cell r="E831">
            <v>0</v>
          </cell>
          <cell r="F831">
            <v>0</v>
          </cell>
          <cell r="G831">
            <v>0</v>
          </cell>
          <cell r="H831">
            <v>0</v>
          </cell>
          <cell r="I831">
            <v>0</v>
          </cell>
          <cell r="L831" t="str">
            <v>PALOMA GUADALUPE ALEGRIA MURRIETA</v>
          </cell>
          <cell r="M831">
            <v>0</v>
          </cell>
          <cell r="N831">
            <v>0</v>
          </cell>
          <cell r="O831">
            <v>0</v>
          </cell>
          <cell r="P831">
            <v>0</v>
          </cell>
          <cell r="Q831">
            <v>0</v>
          </cell>
          <cell r="R831">
            <v>0</v>
          </cell>
          <cell r="S831">
            <v>0</v>
          </cell>
          <cell r="T831">
            <v>0</v>
          </cell>
          <cell r="X831" t="str">
            <v>SRIA. GRAL. DIR. DE REGISTRO CIVIL</v>
          </cell>
          <cell r="Y831">
            <v>0</v>
          </cell>
          <cell r="Z831">
            <v>0</v>
          </cell>
          <cell r="AA831">
            <v>0</v>
          </cell>
        </row>
        <row r="832">
          <cell r="D832" t="str">
            <v>M2-007959</v>
          </cell>
          <cell r="E832">
            <v>0</v>
          </cell>
          <cell r="F832">
            <v>0</v>
          </cell>
          <cell r="G832">
            <v>0</v>
          </cell>
          <cell r="H832">
            <v>0</v>
          </cell>
          <cell r="I832">
            <v>0</v>
          </cell>
          <cell r="J832">
            <v>0</v>
          </cell>
          <cell r="K832">
            <v>0</v>
          </cell>
          <cell r="L832">
            <v>0</v>
          </cell>
          <cell r="M832">
            <v>0</v>
          </cell>
          <cell r="O832" t="str">
            <v>AUTOMOVIL TIPO CAMIONETA DODGE NITRO AT 4X2 MODELO 2009, MOTOR 3.7L V6, POTENCIA 210 HP @ 5200 RPM Y TORQUE 235 LB-PIE @ 4,000 RPM, TRANSMISION AUTOMATICA DE 4 VELOCIDADES, RADIO AM/FM/CD/MP3 Y 4 BOCINAS, AIRE ACONDICIONADO, VENTANAS ELECTRICAS DEL CONDUCTOR DE UN SOLO TOQUE, RINES DE ALUMINIO 16", FRENOS DE DISCO EN LAS 4 RUEDAS, CONTROL DE TRACCION A CUALQUIER VELOCIDAD, PROGRAMA ELECTRONICO DE ESTABILIDAD (ESP), BOLSAS DE AIRE DELANTERAS, BOLSAS DE AIRE LATERALES, LAMPARAS 
DE NIEBLA, SEGUROS ELECTRICOS SENSIBLES A LA VELOCIDAD, TOMA DE CORRIENTE DE 115V, ESPEJOS 
ELECTRICOS ABATIBLES, CONTROL DE VELOCIDAD ELECTRONICO, SISTEMA DE MONITOREO DE PRESION DE LLANTAS, ASIENTOS DE TELA TIPO BUTACA, VISERAS CON ESPEJOS DE VANIDAD ILUMINADOS, KIT BASICO DE 
HERRAMIENTAS, LLANTA DE REFACCION, COLOR CLARO, GARANTIA DE 2 AÑOS O 40,000 KMS. LO QUE OCURRA PRIMERO. GG-126</v>
          </cell>
          <cell r="P832">
            <v>0</v>
          </cell>
          <cell r="Q832">
            <v>0</v>
          </cell>
          <cell r="R832">
            <v>0</v>
          </cell>
          <cell r="S832">
            <v>0</v>
          </cell>
          <cell r="T832">
            <v>0</v>
          </cell>
          <cell r="U832">
            <v>0</v>
          </cell>
          <cell r="V832">
            <v>0</v>
          </cell>
          <cell r="W832">
            <v>0</v>
          </cell>
          <cell r="X832">
            <v>0</v>
          </cell>
          <cell r="AA832" t="str">
            <v>1D8GT28K19W556420</v>
          </cell>
        </row>
        <row r="833">
          <cell r="O833">
            <v>0</v>
          </cell>
          <cell r="P833">
            <v>0</v>
          </cell>
          <cell r="Q833">
            <v>0</v>
          </cell>
          <cell r="R833">
            <v>0</v>
          </cell>
          <cell r="S833">
            <v>0</v>
          </cell>
          <cell r="T833">
            <v>0</v>
          </cell>
          <cell r="U833">
            <v>0</v>
          </cell>
          <cell r="V833">
            <v>0</v>
          </cell>
          <cell r="W833">
            <v>0</v>
          </cell>
          <cell r="X833">
            <v>0</v>
          </cell>
        </row>
        <row r="834">
          <cell r="D834">
            <v>0</v>
          </cell>
          <cell r="E834">
            <v>0</v>
          </cell>
          <cell r="F834">
            <v>0</v>
          </cell>
          <cell r="G834">
            <v>0</v>
          </cell>
          <cell r="H834">
            <v>0</v>
          </cell>
          <cell r="I834">
            <v>0</v>
          </cell>
          <cell r="L834" t="str">
            <v>ROBERTO NOLASCO OBLEA</v>
          </cell>
          <cell r="M834">
            <v>0</v>
          </cell>
          <cell r="N834">
            <v>0</v>
          </cell>
          <cell r="O834">
            <v>0</v>
          </cell>
          <cell r="P834">
            <v>0</v>
          </cell>
          <cell r="Q834">
            <v>0</v>
          </cell>
          <cell r="R834">
            <v>0</v>
          </cell>
          <cell r="S834">
            <v>0</v>
          </cell>
          <cell r="T834">
            <v>0</v>
          </cell>
          <cell r="X834" t="str">
            <v>SRIA. GRAL. DIR. DE REGISTRO CIVIL</v>
          </cell>
          <cell r="Y834">
            <v>0</v>
          </cell>
          <cell r="Z834">
            <v>0</v>
          </cell>
          <cell r="AA834">
            <v>0</v>
          </cell>
        </row>
        <row r="835">
          <cell r="D835" t="str">
            <v>M2-008158</v>
          </cell>
          <cell r="E835">
            <v>0</v>
          </cell>
          <cell r="F835">
            <v>0</v>
          </cell>
          <cell r="G835">
            <v>0</v>
          </cell>
          <cell r="H835">
            <v>0</v>
          </cell>
          <cell r="I835">
            <v>0</v>
          </cell>
          <cell r="J835">
            <v>0</v>
          </cell>
          <cell r="K835">
            <v>0</v>
          </cell>
          <cell r="L835">
            <v>0</v>
          </cell>
          <cell r="M835">
            <v>0</v>
          </cell>
          <cell r="O835" t="str">
            <v>AUTOMOVIL MARCA: NISSAN TSURU GSI TM A/C MODELO 2011, NO. ECO. GG-183, MOTOR 4 CILINDROS 1.6 LTS 105 HP@6,000 RPM, TRANSMISION MANUAL DE 5 VELOCIDADES, FRENOS TRASEROS DE TAMBOR, INTERIORES EN TELA, CRISTALES TINTADOS, DESEMPAÑADOR TRASERO, ALARMA CONTROL REMOTO, DISPOSITIVO ANTIRROBO CON INHIBIDOR, CINTURONES DE SEGURIDAD DELANTEROS RETRACTILES DE 3 PUNTOS, CINTURONES DE SEGURIDAD ESTATICOS DE 2 PUNTOS, VOLANTE DE DIRECCION DE 2 BRAZOS, LLANTAS 175/80R13", RIN DE ACERO DE 13", TAPON DE RUEDA COMPLETO, TANQUE DE COMBUSTIBLE DE 50 LTS, COLOR BLANCO, GARANTIA DE 3 AÑOS.</v>
          </cell>
          <cell r="P835">
            <v>0</v>
          </cell>
          <cell r="Q835">
            <v>0</v>
          </cell>
          <cell r="R835">
            <v>0</v>
          </cell>
          <cell r="S835">
            <v>0</v>
          </cell>
          <cell r="T835">
            <v>0</v>
          </cell>
          <cell r="U835">
            <v>0</v>
          </cell>
          <cell r="V835">
            <v>0</v>
          </cell>
          <cell r="W835">
            <v>0</v>
          </cell>
          <cell r="X835">
            <v>0</v>
          </cell>
          <cell r="AA835" t="str">
            <v>3N1EB31S7BK330797</v>
          </cell>
        </row>
        <row r="836">
          <cell r="O836">
            <v>0</v>
          </cell>
          <cell r="P836">
            <v>0</v>
          </cell>
          <cell r="Q836">
            <v>0</v>
          </cell>
          <cell r="R836">
            <v>0</v>
          </cell>
          <cell r="S836">
            <v>0</v>
          </cell>
          <cell r="T836">
            <v>0</v>
          </cell>
          <cell r="U836">
            <v>0</v>
          </cell>
          <cell r="V836">
            <v>0</v>
          </cell>
          <cell r="W836">
            <v>0</v>
          </cell>
          <cell r="X836">
            <v>0</v>
          </cell>
        </row>
        <row r="837">
          <cell r="D837">
            <v>0</v>
          </cell>
          <cell r="E837">
            <v>0</v>
          </cell>
          <cell r="F837">
            <v>0</v>
          </cell>
          <cell r="G837">
            <v>0</v>
          </cell>
          <cell r="H837">
            <v>0</v>
          </cell>
          <cell r="I837">
            <v>0</v>
          </cell>
          <cell r="L837" t="str">
            <v>ROBERTO NOLASCO OBLEA</v>
          </cell>
          <cell r="M837">
            <v>0</v>
          </cell>
          <cell r="N837">
            <v>0</v>
          </cell>
          <cell r="O837">
            <v>0</v>
          </cell>
          <cell r="P837">
            <v>0</v>
          </cell>
          <cell r="Q837">
            <v>0</v>
          </cell>
          <cell r="R837">
            <v>0</v>
          </cell>
          <cell r="S837">
            <v>0</v>
          </cell>
          <cell r="T837">
            <v>0</v>
          </cell>
          <cell r="X837" t="str">
            <v>SRIA. GRAL. DIR. DE REGISTRO CIVIL</v>
          </cell>
          <cell r="Y837">
            <v>0</v>
          </cell>
          <cell r="Z837">
            <v>0</v>
          </cell>
          <cell r="AA837">
            <v>0</v>
          </cell>
        </row>
        <row r="838">
          <cell r="D838" t="str">
            <v>M2-07234</v>
          </cell>
          <cell r="E838">
            <v>0</v>
          </cell>
          <cell r="F838">
            <v>0</v>
          </cell>
          <cell r="G838">
            <v>0</v>
          </cell>
          <cell r="H838">
            <v>0</v>
          </cell>
          <cell r="I838">
            <v>0</v>
          </cell>
          <cell r="J838">
            <v>0</v>
          </cell>
          <cell r="K838">
            <v>0</v>
          </cell>
          <cell r="L838">
            <v>0</v>
          </cell>
          <cell r="M838">
            <v>0</v>
          </cell>
          <cell r="O838" t="str">
            <v>AUTOMOVIL MARCA: NISSAN URVAN TOLDO ALTO T/M 2008:CON NUM. ECON. GG-061.  MOTOR 4 CILINDROS 2.4 L, 139 HP CON 16 VALVULAS, TRANSMISION DE 5 VELOCIDADES, FRENOS DELANTEROS DE DISCO VENTILADOS, TRASEROS DE TAMBOR CON AJUSTE AUTOMATICO, LODERAS DELANTERAS, CRISTALES TINTADOS, DIMENSIONES: LARGO:  4,990, ANCHO: 1690 ALTO: 2,285 CAPACIDAD DE CARGA 1 TONELADA, CAPACIDAD DE TANQUE DE COMBUSTIBLE 65 LTS,CALEFACCION, LAMPARA TRASERA EN EL AREA DE CARGA.  GARANTIA DE 3 AÑOS O 60,000 KMS. INCLUYE:</v>
          </cell>
          <cell r="P838">
            <v>0</v>
          </cell>
          <cell r="Q838">
            <v>0</v>
          </cell>
          <cell r="R838">
            <v>0</v>
          </cell>
          <cell r="S838">
            <v>0</v>
          </cell>
          <cell r="T838">
            <v>0</v>
          </cell>
          <cell r="U838">
            <v>0</v>
          </cell>
          <cell r="V838">
            <v>0</v>
          </cell>
          <cell r="W838">
            <v>0</v>
          </cell>
          <cell r="X838">
            <v>0</v>
          </cell>
          <cell r="AA838" t="str">
            <v>JN6AE52S28X005332</v>
          </cell>
        </row>
        <row r="839">
          <cell r="O839">
            <v>0</v>
          </cell>
          <cell r="P839">
            <v>0</v>
          </cell>
          <cell r="Q839">
            <v>0</v>
          </cell>
          <cell r="R839">
            <v>0</v>
          </cell>
          <cell r="S839">
            <v>0</v>
          </cell>
          <cell r="T839">
            <v>0</v>
          </cell>
          <cell r="U839">
            <v>0</v>
          </cell>
          <cell r="V839">
            <v>0</v>
          </cell>
          <cell r="W839">
            <v>0</v>
          </cell>
          <cell r="X839">
            <v>0</v>
          </cell>
        </row>
        <row r="841">
          <cell r="D841">
            <v>0</v>
          </cell>
          <cell r="E841">
            <v>0</v>
          </cell>
          <cell r="F841">
            <v>0</v>
          </cell>
          <cell r="G841">
            <v>0</v>
          </cell>
          <cell r="H841">
            <v>0</v>
          </cell>
          <cell r="I841">
            <v>0</v>
          </cell>
          <cell r="J841">
            <v>0</v>
          </cell>
          <cell r="K841">
            <v>0</v>
          </cell>
          <cell r="L841">
            <v>0</v>
          </cell>
          <cell r="M841">
            <v>0</v>
          </cell>
        </row>
        <row r="842">
          <cell r="D842">
            <v>0</v>
          </cell>
          <cell r="E842">
            <v>0</v>
          </cell>
          <cell r="F842">
            <v>0</v>
          </cell>
          <cell r="G842">
            <v>0</v>
          </cell>
          <cell r="H842">
            <v>0</v>
          </cell>
          <cell r="I842">
            <v>0</v>
          </cell>
          <cell r="J842">
            <v>0</v>
          </cell>
          <cell r="K842">
            <v>0</v>
          </cell>
          <cell r="X842" t="str">
            <v>UBICACION FISICA</v>
          </cell>
          <cell r="Y842">
            <v>0</v>
          </cell>
          <cell r="Z842">
            <v>0</v>
          </cell>
          <cell r="AA842">
            <v>0</v>
          </cell>
        </row>
        <row r="843">
          <cell r="D843" t="str">
            <v>ID. INVENTARIO</v>
          </cell>
          <cell r="E843">
            <v>0</v>
          </cell>
          <cell r="F843">
            <v>0</v>
          </cell>
          <cell r="G843">
            <v>0</v>
          </cell>
          <cell r="H843">
            <v>0</v>
          </cell>
          <cell r="I843">
            <v>0</v>
          </cell>
          <cell r="J843">
            <v>0</v>
          </cell>
          <cell r="K843">
            <v>0</v>
          </cell>
          <cell r="L843">
            <v>0</v>
          </cell>
          <cell r="M843">
            <v>0</v>
          </cell>
          <cell r="O843" t="str">
            <v>DESCRIPCION DEL BIEN</v>
          </cell>
          <cell r="P843">
            <v>0</v>
          </cell>
          <cell r="Q843">
            <v>0</v>
          </cell>
          <cell r="AA843" t="str">
            <v>SERIE</v>
          </cell>
        </row>
        <row r="844">
          <cell r="D844">
            <v>0</v>
          </cell>
          <cell r="E844">
            <v>0</v>
          </cell>
          <cell r="F844">
            <v>0</v>
          </cell>
          <cell r="G844">
            <v>0</v>
          </cell>
          <cell r="H844">
            <v>0</v>
          </cell>
          <cell r="I844">
            <v>0</v>
          </cell>
          <cell r="J844">
            <v>0</v>
          </cell>
          <cell r="K844">
            <v>0</v>
          </cell>
          <cell r="L844">
            <v>0</v>
          </cell>
          <cell r="M844">
            <v>0</v>
          </cell>
          <cell r="N844">
            <v>0</v>
          </cell>
          <cell r="O844">
            <v>0</v>
          </cell>
          <cell r="P844">
            <v>0</v>
          </cell>
          <cell r="Q844">
            <v>0</v>
          </cell>
          <cell r="R844">
            <v>0</v>
          </cell>
          <cell r="S844">
            <v>0</v>
          </cell>
        </row>
        <row r="845">
          <cell r="D845">
            <v>0</v>
          </cell>
          <cell r="E845" t="str">
            <v>531</v>
          </cell>
          <cell r="F845">
            <v>0</v>
          </cell>
          <cell r="G845">
            <v>0</v>
          </cell>
          <cell r="I845" t="str">
            <v>COORDINACIÓN DE SISTEMAS Y TECNOLOGÍA PENITENCIARÍA</v>
          </cell>
          <cell r="J845">
            <v>0</v>
          </cell>
          <cell r="K845">
            <v>0</v>
          </cell>
          <cell r="L845">
            <v>0</v>
          </cell>
          <cell r="M845">
            <v>0</v>
          </cell>
          <cell r="N845">
            <v>0</v>
          </cell>
          <cell r="O845">
            <v>0</v>
          </cell>
          <cell r="P845">
            <v>0</v>
          </cell>
          <cell r="Q845">
            <v>0</v>
          </cell>
          <cell r="R845">
            <v>0</v>
          </cell>
          <cell r="S845">
            <v>0</v>
          </cell>
          <cell r="T845">
            <v>0</v>
          </cell>
          <cell r="U845">
            <v>0</v>
          </cell>
          <cell r="V845">
            <v>0</v>
          </cell>
          <cell r="W845">
            <v>0</v>
          </cell>
        </row>
        <row r="846">
          <cell r="D846">
            <v>0</v>
          </cell>
          <cell r="E846">
            <v>0</v>
          </cell>
          <cell r="F846">
            <v>0</v>
          </cell>
          <cell r="G846">
            <v>0</v>
          </cell>
          <cell r="H846">
            <v>0</v>
          </cell>
          <cell r="I846">
            <v>0</v>
          </cell>
          <cell r="L846" t="str">
            <v>GUILLERMO GARCIA RODRIGUEZ</v>
          </cell>
          <cell r="M846">
            <v>0</v>
          </cell>
          <cell r="N846">
            <v>0</v>
          </cell>
          <cell r="O846">
            <v>0</v>
          </cell>
          <cell r="P846">
            <v>0</v>
          </cell>
          <cell r="Q846">
            <v>0</v>
          </cell>
          <cell r="R846">
            <v>0</v>
          </cell>
          <cell r="S846">
            <v>0</v>
          </cell>
          <cell r="T846">
            <v>0</v>
          </cell>
          <cell r="X846" t="str">
            <v>COORD. DE SISTEMAS DE TECNOLOGIA</v>
          </cell>
          <cell r="Y846">
            <v>0</v>
          </cell>
          <cell r="Z846">
            <v>0</v>
          </cell>
          <cell r="AA846">
            <v>0</v>
          </cell>
        </row>
        <row r="847">
          <cell r="D847" t="str">
            <v>M2-008272</v>
          </cell>
          <cell r="E847">
            <v>0</v>
          </cell>
          <cell r="F847">
            <v>0</v>
          </cell>
          <cell r="G847">
            <v>0</v>
          </cell>
          <cell r="H847">
            <v>0</v>
          </cell>
          <cell r="I847">
            <v>0</v>
          </cell>
          <cell r="J847">
            <v>0</v>
          </cell>
          <cell r="K847">
            <v>0</v>
          </cell>
          <cell r="L847">
            <v>0</v>
          </cell>
          <cell r="M847">
            <v>0</v>
          </cell>
          <cell r="O847" t="str">
            <v>AUTOMOVIL MARCA: NISSAN TSURU GS II MODELO 2011, CON NUM. ECON. SSP-632,  MOTOR 4 CIL 1.6 LTS 105HP@6,000 RPM, TRANSMISIÓN MANUAL DE 5 VELOCIDADES. TACÓMETRO, CALEFACCIÓN, AIRE ACONDICIONADO, DIRECCIÓN HIDRÁULICA, VESTIDURAS EN TELA, VISTAS DE PUERTAS EN TELA, VOLANTE DE DIRECCIÓN DE 3 BRAZOS, FRENOS  DEL. DE DISCO, TRASEROS DE TAMBOR, ALARMA A CONTROL REMOTO, ASIENTOS DELANTEROS RECLINABLES, CINTURONES DE SEGURIDAD DELANTEROS RETRACTILES DE 3 PUNTOS , LLANTAS 175/70SR13" RIN DE ACERO, RADIO AMFM/CD Y 4  BOCINAS, CONSOLA CENTRAL ,CRISTALES TINTADOS, DEFENSA AL COLOR DE LA CARROCERÍA, DESCANSABRAZOS EN PUERTAS, DESEMPAÑADOR  TRASERO, ESPEJOS EXTERIORES AL, COLOR DE LA CARROCERÍA, ESPEJO EXTERIOR DERECHO CONVEXO, ESPEJO INTERIOR DIA Y NOCHE, FAROS MULTIPARABOLA TIPO DIAMANTE, TANQUE DE COMBUSTIBLE DE 50 LTS. GARANTÍA DE 3 AÑOS O  60,000 KMS.</v>
          </cell>
          <cell r="P847">
            <v>0</v>
          </cell>
          <cell r="Q847">
            <v>0</v>
          </cell>
          <cell r="R847">
            <v>0</v>
          </cell>
          <cell r="S847">
            <v>0</v>
          </cell>
          <cell r="T847">
            <v>0</v>
          </cell>
          <cell r="U847">
            <v>0</v>
          </cell>
          <cell r="V847">
            <v>0</v>
          </cell>
          <cell r="W847">
            <v>0</v>
          </cell>
          <cell r="X847">
            <v>0</v>
          </cell>
          <cell r="AA847" t="str">
            <v>3N1EB31S9BK354390</v>
          </cell>
        </row>
        <row r="848">
          <cell r="O848">
            <v>0</v>
          </cell>
          <cell r="P848">
            <v>0</v>
          </cell>
          <cell r="Q848">
            <v>0</v>
          </cell>
          <cell r="R848">
            <v>0</v>
          </cell>
          <cell r="S848">
            <v>0</v>
          </cell>
          <cell r="T848">
            <v>0</v>
          </cell>
          <cell r="U848">
            <v>0</v>
          </cell>
          <cell r="V848">
            <v>0</v>
          </cell>
          <cell r="W848">
            <v>0</v>
          </cell>
          <cell r="X848">
            <v>0</v>
          </cell>
        </row>
        <row r="849">
          <cell r="D849">
            <v>0</v>
          </cell>
          <cell r="E849">
            <v>0</v>
          </cell>
          <cell r="F849">
            <v>0</v>
          </cell>
          <cell r="G849">
            <v>0</v>
          </cell>
          <cell r="H849">
            <v>0</v>
          </cell>
          <cell r="I849">
            <v>0</v>
          </cell>
          <cell r="J849">
            <v>0</v>
          </cell>
          <cell r="K849">
            <v>0</v>
          </cell>
          <cell r="L849">
            <v>0</v>
          </cell>
          <cell r="M849">
            <v>0</v>
          </cell>
          <cell r="N849">
            <v>0</v>
          </cell>
          <cell r="O849">
            <v>0</v>
          </cell>
          <cell r="V849">
            <v>44088.621573999997</v>
          </cell>
          <cell r="W849">
            <v>0</v>
          </cell>
          <cell r="X849">
            <v>0</v>
          </cell>
          <cell r="Y849">
            <v>0</v>
          </cell>
        </row>
        <row r="850">
          <cell r="D850">
            <v>0</v>
          </cell>
          <cell r="E850">
            <v>0</v>
          </cell>
          <cell r="F850">
            <v>0</v>
          </cell>
          <cell r="G850">
            <v>0</v>
          </cell>
          <cell r="H850">
            <v>0</v>
          </cell>
          <cell r="I850">
            <v>0</v>
          </cell>
          <cell r="L850" t="str">
            <v>MIGUEL ANGEL MUÑOZ ROJO</v>
          </cell>
          <cell r="M850">
            <v>0</v>
          </cell>
          <cell r="N850">
            <v>0</v>
          </cell>
          <cell r="O850">
            <v>0</v>
          </cell>
          <cell r="P850">
            <v>0</v>
          </cell>
          <cell r="Q850">
            <v>0</v>
          </cell>
          <cell r="R850">
            <v>0</v>
          </cell>
          <cell r="S850">
            <v>0</v>
          </cell>
          <cell r="T850">
            <v>0</v>
          </cell>
          <cell r="X850" t="str">
            <v>MEDIDAS CAUTELARES RIO NUEVO</v>
          </cell>
          <cell r="Y850">
            <v>0</v>
          </cell>
          <cell r="Z850">
            <v>0</v>
          </cell>
          <cell r="AA850">
            <v>0</v>
          </cell>
        </row>
        <row r="851">
          <cell r="D851" t="str">
            <v>M2-07449</v>
          </cell>
          <cell r="E851">
            <v>0</v>
          </cell>
          <cell r="F851">
            <v>0</v>
          </cell>
          <cell r="G851">
            <v>0</v>
          </cell>
          <cell r="H851">
            <v>0</v>
          </cell>
          <cell r="I851">
            <v>0</v>
          </cell>
          <cell r="J851">
            <v>0</v>
          </cell>
          <cell r="K851">
            <v>0</v>
          </cell>
          <cell r="L851">
            <v>0</v>
          </cell>
          <cell r="M851">
            <v>0</v>
          </cell>
          <cell r="O851" t="str">
            <v>AUTOMOVIL TIPO CAMIONETA, ESCAPE XLS V6 MODELO 2009, MOTOR DE 6 CILINDROS, DE 3.0 LITROS, CON PORTENCIA DE 240 HP, TRANSMISION AUTOMATICA DE 6 VELOCIDADES, AIRE ACONDICIONADO, RADIO AM/FM/CD, FRENOS ANTIBLOQUEO ABS, VIDRIOS, SEGUROS Y ESPEJOS ELECTRICOS, BOLSAS DE AIRE FRONTALES PARA CONDUCTOR Y PASAJERO TIPOP CORTINA, SISTEMA ANTIRROBO SECURILOCK, DEFENSAS Y ESPEJOS AL COLOR DE LA CARROCERIA, RINES DE ALUMINIO 16", KIT BASICO DE HERRAMIENTAS Y LLANTA DE REFACCION, BARRAS ANTI-IMPACTO EN PUERTAS, PESO BRUTO VEHICULAR 2050KG. SISTEMA DE LLENADO DE COMBUSTIBLE SIN TAPON, SENSORES DE REVERSA, SYNC, CONEXION DE REPRODUCTOR MP3, ASIENTOS DELANTEROS DE CUBO EN TELA. COLOR CLARO, GARANTIA DE 3 AÑOS O 60,000 KMS. CON NUM. ECON. SSP-348.</v>
          </cell>
          <cell r="P851">
            <v>0</v>
          </cell>
          <cell r="Q851">
            <v>0</v>
          </cell>
          <cell r="R851">
            <v>0</v>
          </cell>
          <cell r="S851">
            <v>0</v>
          </cell>
          <cell r="T851">
            <v>0</v>
          </cell>
          <cell r="U851">
            <v>0</v>
          </cell>
          <cell r="V851">
            <v>0</v>
          </cell>
          <cell r="W851">
            <v>0</v>
          </cell>
          <cell r="X851">
            <v>0</v>
          </cell>
          <cell r="AA851" t="str">
            <v>1FMCU02G49KA06327</v>
          </cell>
        </row>
        <row r="852">
          <cell r="O852">
            <v>0</v>
          </cell>
          <cell r="P852">
            <v>0</v>
          </cell>
          <cell r="Q852">
            <v>0</v>
          </cell>
          <cell r="R852">
            <v>0</v>
          </cell>
          <cell r="S852">
            <v>0</v>
          </cell>
          <cell r="T852">
            <v>0</v>
          </cell>
          <cell r="U852">
            <v>0</v>
          </cell>
          <cell r="V852">
            <v>0</v>
          </cell>
          <cell r="W852">
            <v>0</v>
          </cell>
          <cell r="X852">
            <v>0</v>
          </cell>
        </row>
        <row r="854">
          <cell r="D854">
            <v>0</v>
          </cell>
          <cell r="E854">
            <v>0</v>
          </cell>
          <cell r="F854">
            <v>0</v>
          </cell>
          <cell r="G854">
            <v>0</v>
          </cell>
          <cell r="H854">
            <v>0</v>
          </cell>
          <cell r="I854">
            <v>0</v>
          </cell>
          <cell r="J854">
            <v>0</v>
          </cell>
          <cell r="K854">
            <v>0</v>
          </cell>
          <cell r="L854">
            <v>0</v>
          </cell>
          <cell r="M854">
            <v>0</v>
          </cell>
        </row>
        <row r="855">
          <cell r="D855">
            <v>0</v>
          </cell>
          <cell r="E855">
            <v>0</v>
          </cell>
          <cell r="F855">
            <v>0</v>
          </cell>
          <cell r="G855">
            <v>0</v>
          </cell>
          <cell r="H855">
            <v>0</v>
          </cell>
          <cell r="I855">
            <v>0</v>
          </cell>
          <cell r="J855">
            <v>0</v>
          </cell>
          <cell r="K855">
            <v>0</v>
          </cell>
          <cell r="X855" t="str">
            <v>UBICACION FISICA</v>
          </cell>
          <cell r="Y855">
            <v>0</v>
          </cell>
          <cell r="Z855">
            <v>0</v>
          </cell>
          <cell r="AA855">
            <v>0</v>
          </cell>
        </row>
        <row r="856">
          <cell r="D856" t="str">
            <v>ID. INVENTARIO</v>
          </cell>
          <cell r="E856">
            <v>0</v>
          </cell>
          <cell r="F856">
            <v>0</v>
          </cell>
          <cell r="G856">
            <v>0</v>
          </cell>
          <cell r="H856">
            <v>0</v>
          </cell>
          <cell r="I856">
            <v>0</v>
          </cell>
          <cell r="J856">
            <v>0</v>
          </cell>
          <cell r="K856">
            <v>0</v>
          </cell>
          <cell r="L856">
            <v>0</v>
          </cell>
          <cell r="M856">
            <v>0</v>
          </cell>
          <cell r="O856" t="str">
            <v>DESCRIPCION DEL BIEN</v>
          </cell>
          <cell r="P856">
            <v>0</v>
          </cell>
          <cell r="Q856">
            <v>0</v>
          </cell>
          <cell r="AA856" t="str">
            <v>SERIE</v>
          </cell>
        </row>
        <row r="857">
          <cell r="D857">
            <v>0</v>
          </cell>
          <cell r="E857">
            <v>0</v>
          </cell>
          <cell r="F857">
            <v>0</v>
          </cell>
          <cell r="G857">
            <v>0</v>
          </cell>
          <cell r="H857">
            <v>0</v>
          </cell>
          <cell r="I857">
            <v>0</v>
          </cell>
          <cell r="J857">
            <v>0</v>
          </cell>
          <cell r="K857">
            <v>0</v>
          </cell>
          <cell r="L857">
            <v>0</v>
          </cell>
          <cell r="M857">
            <v>0</v>
          </cell>
          <cell r="N857">
            <v>0</v>
          </cell>
          <cell r="O857">
            <v>0</v>
          </cell>
          <cell r="P857">
            <v>0</v>
          </cell>
          <cell r="Q857">
            <v>0</v>
          </cell>
          <cell r="R857">
            <v>0</v>
          </cell>
          <cell r="S857">
            <v>0</v>
          </cell>
        </row>
        <row r="858">
          <cell r="D858">
            <v>0</v>
          </cell>
          <cell r="E858" t="str">
            <v>541</v>
          </cell>
          <cell r="F858">
            <v>0</v>
          </cell>
          <cell r="G858">
            <v>0</v>
          </cell>
          <cell r="I858" t="str">
            <v>DIRECCIÓN ESPECIALIZADA EN MEDIDAS PARA ADOLESCENTES</v>
          </cell>
          <cell r="J858">
            <v>0</v>
          </cell>
          <cell r="K858">
            <v>0</v>
          </cell>
          <cell r="L858">
            <v>0</v>
          </cell>
          <cell r="M858">
            <v>0</v>
          </cell>
          <cell r="N858">
            <v>0</v>
          </cell>
          <cell r="O858">
            <v>0</v>
          </cell>
          <cell r="P858">
            <v>0</v>
          </cell>
          <cell r="Q858">
            <v>0</v>
          </cell>
          <cell r="R858">
            <v>0</v>
          </cell>
          <cell r="S858">
            <v>0</v>
          </cell>
          <cell r="T858">
            <v>0</v>
          </cell>
          <cell r="U858">
            <v>0</v>
          </cell>
          <cell r="V858">
            <v>0</v>
          </cell>
          <cell r="W858">
            <v>0</v>
          </cell>
        </row>
        <row r="859">
          <cell r="D859">
            <v>0</v>
          </cell>
          <cell r="E859">
            <v>0</v>
          </cell>
          <cell r="F859">
            <v>0</v>
          </cell>
          <cell r="G859">
            <v>0</v>
          </cell>
          <cell r="H859">
            <v>0</v>
          </cell>
          <cell r="I859">
            <v>0</v>
          </cell>
          <cell r="L859" t="str">
            <v>LORENA HUERTA SALAS</v>
          </cell>
          <cell r="M859">
            <v>0</v>
          </cell>
          <cell r="N859">
            <v>0</v>
          </cell>
          <cell r="O859">
            <v>0</v>
          </cell>
          <cell r="P859">
            <v>0</v>
          </cell>
          <cell r="Q859">
            <v>0</v>
          </cell>
          <cell r="R859">
            <v>0</v>
          </cell>
          <cell r="S859">
            <v>0</v>
          </cell>
          <cell r="T859">
            <v>0</v>
          </cell>
          <cell r="X859" t="str">
            <v>CEN. DE INTERNAMIENTO PARA ADOLESENTES</v>
          </cell>
          <cell r="Y859">
            <v>0</v>
          </cell>
          <cell r="Z859">
            <v>0</v>
          </cell>
          <cell r="AA859">
            <v>0</v>
          </cell>
        </row>
        <row r="860">
          <cell r="D860" t="str">
            <v>INV-251971</v>
          </cell>
          <cell r="E860">
            <v>0</v>
          </cell>
          <cell r="F860">
            <v>0</v>
          </cell>
          <cell r="G860">
            <v>0</v>
          </cell>
          <cell r="H860">
            <v>0</v>
          </cell>
          <cell r="I860">
            <v>0</v>
          </cell>
          <cell r="J860">
            <v>0</v>
          </cell>
          <cell r="K860">
            <v>0</v>
          </cell>
          <cell r="L860">
            <v>0</v>
          </cell>
          <cell r="M860">
            <v>0</v>
          </cell>
          <cell r="O860" t="str">
            <v>AUTOMOVIL VEHÍCULO TIPO SEDÁN NISSAN TSURU GS 1.5 TM DH AC 2016, CON NUMERO ECONOMICO SSP-951 MOTOR 4 CILINDROS, 1.6 LITROS, 105 HP, 5,600RPM, TRANSMISIÓN MANUAL DE 5 VELOCIDADES, TORQUE DE 102LBS-PIE@4,000RPM, INTERIORES EN TELA, TAPETES ORIGINALES, 4 PUERTAS, DIRECCIÓN HIDRÁULICA, PIÑON Y CREMALLERA, AIRE ACONDICIONADO, FRENOS DELANTEROS DE DISCO Y TRASEROS DE TAMBOR, VIDRIO Y SEGUROS MANUALES, CRISTALES TINTADOS, ALARMA A CONTROL REMOTO, DISPOSITIVO ANTIRROBO CON INHIBIDOR, CINTURONES DE SEGURIDAD DELANTEROS RETRÁCTILES DE 3 PUNTOS (2), SUSPENSIÓN DELANTERA Y TRASERA TIPO MCPHERSON, RADIO AM/FM/CDISC/ANTENA Y 2 BOCINAS, VOLANTE DE DIRECCIÓN DE 2 BRAZOS, LLANTAS 175/70R13" CON RINES DE ACERO DE 13" CON COPAS, TANQUE DE COMBUSTIBLE DE 50 LITROS, KIT BÁSICO DE HERRAMIENTAS, LLANTAS DE REFACCIÓN, TANQUE LLENO DE COMBUSTIBLE, UNIDAD EN COLOR BLANCO, GARANTÍA DE 3 AÑOS O 60,000 KILÓMETROS, LO QUE OCURRA PRIMERO, AUXILIO VIAL POR 3 AÑOS.</v>
          </cell>
          <cell r="P860">
            <v>0</v>
          </cell>
          <cell r="Q860">
            <v>0</v>
          </cell>
          <cell r="R860">
            <v>0</v>
          </cell>
          <cell r="S860">
            <v>0</v>
          </cell>
          <cell r="T860">
            <v>0</v>
          </cell>
          <cell r="U860">
            <v>0</v>
          </cell>
          <cell r="V860">
            <v>0</v>
          </cell>
          <cell r="W860">
            <v>0</v>
          </cell>
          <cell r="X860">
            <v>0</v>
          </cell>
          <cell r="AA860" t="str">
            <v>3N1EB31S4GK313074</v>
          </cell>
        </row>
        <row r="861">
          <cell r="O861">
            <v>0</v>
          </cell>
          <cell r="P861">
            <v>0</v>
          </cell>
          <cell r="Q861">
            <v>0</v>
          </cell>
          <cell r="R861">
            <v>0</v>
          </cell>
          <cell r="S861">
            <v>0</v>
          </cell>
          <cell r="T861">
            <v>0</v>
          </cell>
          <cell r="U861">
            <v>0</v>
          </cell>
          <cell r="V861">
            <v>0</v>
          </cell>
          <cell r="W861">
            <v>0</v>
          </cell>
          <cell r="X861">
            <v>0</v>
          </cell>
        </row>
        <row r="862">
          <cell r="D862">
            <v>0</v>
          </cell>
          <cell r="E862">
            <v>0</v>
          </cell>
          <cell r="F862">
            <v>0</v>
          </cell>
          <cell r="G862">
            <v>0</v>
          </cell>
          <cell r="H862">
            <v>0</v>
          </cell>
          <cell r="I862">
            <v>0</v>
          </cell>
          <cell r="J862">
            <v>0</v>
          </cell>
          <cell r="K862">
            <v>0</v>
          </cell>
          <cell r="L862">
            <v>0</v>
          </cell>
          <cell r="M862">
            <v>0</v>
          </cell>
          <cell r="N862">
            <v>0</v>
          </cell>
          <cell r="O862">
            <v>0</v>
          </cell>
          <cell r="V862">
            <v>44088.621573999997</v>
          </cell>
          <cell r="W862">
            <v>0</v>
          </cell>
          <cell r="X862">
            <v>0</v>
          </cell>
          <cell r="Y862">
            <v>0</v>
          </cell>
        </row>
        <row r="863">
          <cell r="D863">
            <v>0</v>
          </cell>
          <cell r="E863">
            <v>0</v>
          </cell>
          <cell r="F863">
            <v>0</v>
          </cell>
          <cell r="G863">
            <v>0</v>
          </cell>
          <cell r="H863">
            <v>0</v>
          </cell>
          <cell r="I863">
            <v>0</v>
          </cell>
          <cell r="L863" t="str">
            <v>CARLOS MARIO LOPEZ SAUCEDA</v>
          </cell>
          <cell r="M863">
            <v>0</v>
          </cell>
          <cell r="N863">
            <v>0</v>
          </cell>
          <cell r="O863">
            <v>0</v>
          </cell>
          <cell r="P863">
            <v>0</v>
          </cell>
          <cell r="Q863">
            <v>0</v>
          </cell>
          <cell r="R863">
            <v>0</v>
          </cell>
          <cell r="S863">
            <v>0</v>
          </cell>
          <cell r="T863">
            <v>0</v>
          </cell>
          <cell r="X863" t="str">
            <v>CORM MEXICALI {C.T.A.M. MXLI}</v>
          </cell>
          <cell r="Y863">
            <v>0</v>
          </cell>
          <cell r="Z863">
            <v>0</v>
          </cell>
          <cell r="AA863">
            <v>0</v>
          </cell>
        </row>
        <row r="864">
          <cell r="D864" t="str">
            <v>M2-008774</v>
          </cell>
          <cell r="E864">
            <v>0</v>
          </cell>
          <cell r="F864">
            <v>0</v>
          </cell>
          <cell r="G864">
            <v>0</v>
          </cell>
          <cell r="H864">
            <v>0</v>
          </cell>
          <cell r="I864">
            <v>0</v>
          </cell>
          <cell r="J864">
            <v>0</v>
          </cell>
          <cell r="K864">
            <v>0</v>
          </cell>
          <cell r="L864">
            <v>0</v>
          </cell>
          <cell r="M864">
            <v>0</v>
          </cell>
          <cell r="O864" t="str">
            <v>AUTOMOVIL TIPO SEDAN, MODELO 2013; MARCA CHEVROLET; MODELO AVEO M;  CUATRO PUERTAS; MOTOR 4 CILINDROS; DE 1.6 LITROS; POTENCIA DE 103HP; TRANSMISIÓN MANUAL DE 5 VELOCIDADES; AIRE ACONDICIONADO; FRENOS DELANTEROS DE DISCO Y TRASEROS DE TAMBOR; RINES DE ACERO; ALARMA A CONTROL REMOTO; DIRECCIÓN HIDRAULICA. INCLUYE: KIT BÁSICO DE HERRAMIENTAS Y LLANTA DE REFACCIÓN DEL MISMO TAMAÑO A LAS INSTALADAS EN EL VEHÍCULO.  COLOR: BLANCO.  GARANTÍA: 3 AÑOS O 60,000 KILÓMETROS LO QUE OCURRA PRIMERO.  
NO. ECONOMICO SSP-783</v>
          </cell>
          <cell r="P864">
            <v>0</v>
          </cell>
          <cell r="Q864">
            <v>0</v>
          </cell>
          <cell r="R864">
            <v>0</v>
          </cell>
          <cell r="S864">
            <v>0</v>
          </cell>
          <cell r="T864">
            <v>0</v>
          </cell>
          <cell r="U864">
            <v>0</v>
          </cell>
          <cell r="V864">
            <v>0</v>
          </cell>
          <cell r="W864">
            <v>0</v>
          </cell>
          <cell r="X864">
            <v>0</v>
          </cell>
          <cell r="AA864" t="str">
            <v>3G1TA5AF4DL195953</v>
          </cell>
        </row>
        <row r="865">
          <cell r="O865">
            <v>0</v>
          </cell>
          <cell r="P865">
            <v>0</v>
          </cell>
          <cell r="Q865">
            <v>0</v>
          </cell>
          <cell r="R865">
            <v>0</v>
          </cell>
          <cell r="S865">
            <v>0</v>
          </cell>
          <cell r="T865">
            <v>0</v>
          </cell>
          <cell r="U865">
            <v>0</v>
          </cell>
          <cell r="V865">
            <v>0</v>
          </cell>
          <cell r="W865">
            <v>0</v>
          </cell>
          <cell r="X865">
            <v>0</v>
          </cell>
        </row>
        <row r="867">
          <cell r="D867">
            <v>0</v>
          </cell>
          <cell r="E867">
            <v>0</v>
          </cell>
          <cell r="F867">
            <v>0</v>
          </cell>
          <cell r="G867">
            <v>0</v>
          </cell>
          <cell r="H867">
            <v>0</v>
          </cell>
          <cell r="I867">
            <v>0</v>
          </cell>
          <cell r="J867">
            <v>0</v>
          </cell>
          <cell r="K867">
            <v>0</v>
          </cell>
          <cell r="L867">
            <v>0</v>
          </cell>
          <cell r="M867">
            <v>0</v>
          </cell>
        </row>
        <row r="868">
          <cell r="D868">
            <v>0</v>
          </cell>
          <cell r="E868">
            <v>0</v>
          </cell>
          <cell r="F868">
            <v>0</v>
          </cell>
          <cell r="G868">
            <v>0</v>
          </cell>
          <cell r="H868">
            <v>0</v>
          </cell>
          <cell r="I868">
            <v>0</v>
          </cell>
          <cell r="J868">
            <v>0</v>
          </cell>
          <cell r="K868">
            <v>0</v>
          </cell>
          <cell r="X868" t="str">
            <v>UBICACION FISICA</v>
          </cell>
          <cell r="Y868">
            <v>0</v>
          </cell>
          <cell r="Z868">
            <v>0</v>
          </cell>
          <cell r="AA868">
            <v>0</v>
          </cell>
        </row>
        <row r="869">
          <cell r="D869" t="str">
            <v>ID. INVENTARIO</v>
          </cell>
          <cell r="E869">
            <v>0</v>
          </cell>
          <cell r="F869">
            <v>0</v>
          </cell>
          <cell r="G869">
            <v>0</v>
          </cell>
          <cell r="H869">
            <v>0</v>
          </cell>
          <cell r="I869">
            <v>0</v>
          </cell>
          <cell r="J869">
            <v>0</v>
          </cell>
          <cell r="K869">
            <v>0</v>
          </cell>
          <cell r="L869">
            <v>0</v>
          </cell>
          <cell r="M869">
            <v>0</v>
          </cell>
          <cell r="O869" t="str">
            <v>DESCRIPCION DEL BIEN</v>
          </cell>
          <cell r="P869">
            <v>0</v>
          </cell>
          <cell r="Q869">
            <v>0</v>
          </cell>
          <cell r="AA869" t="str">
            <v>SERIE</v>
          </cell>
        </row>
        <row r="870">
          <cell r="D870">
            <v>0</v>
          </cell>
          <cell r="E870">
            <v>0</v>
          </cell>
          <cell r="F870">
            <v>0</v>
          </cell>
          <cell r="G870">
            <v>0</v>
          </cell>
          <cell r="H870">
            <v>0</v>
          </cell>
          <cell r="I870">
            <v>0</v>
          </cell>
          <cell r="J870">
            <v>0</v>
          </cell>
          <cell r="K870">
            <v>0</v>
          </cell>
          <cell r="L870">
            <v>0</v>
          </cell>
          <cell r="M870">
            <v>0</v>
          </cell>
          <cell r="N870">
            <v>0</v>
          </cell>
          <cell r="O870">
            <v>0</v>
          </cell>
          <cell r="P870">
            <v>0</v>
          </cell>
          <cell r="Q870">
            <v>0</v>
          </cell>
          <cell r="R870">
            <v>0</v>
          </cell>
          <cell r="S870">
            <v>0</v>
          </cell>
        </row>
        <row r="871">
          <cell r="D871">
            <v>0</v>
          </cell>
          <cell r="E871" t="str">
            <v>551</v>
          </cell>
          <cell r="F871">
            <v>0</v>
          </cell>
          <cell r="G871">
            <v>0</v>
          </cell>
          <cell r="I871" t="str">
            <v>COORDINACIÓN DE INFRAESTRUCTURA PENITENCIARIA</v>
          </cell>
          <cell r="J871">
            <v>0</v>
          </cell>
          <cell r="K871">
            <v>0</v>
          </cell>
          <cell r="L871">
            <v>0</v>
          </cell>
          <cell r="M871">
            <v>0</v>
          </cell>
          <cell r="N871">
            <v>0</v>
          </cell>
          <cell r="O871">
            <v>0</v>
          </cell>
          <cell r="P871">
            <v>0</v>
          </cell>
          <cell r="Q871">
            <v>0</v>
          </cell>
          <cell r="R871">
            <v>0</v>
          </cell>
          <cell r="S871">
            <v>0</v>
          </cell>
          <cell r="T871">
            <v>0</v>
          </cell>
          <cell r="U871">
            <v>0</v>
          </cell>
          <cell r="V871">
            <v>0</v>
          </cell>
          <cell r="W871">
            <v>0</v>
          </cell>
        </row>
        <row r="872">
          <cell r="D872">
            <v>0</v>
          </cell>
          <cell r="E872">
            <v>0</v>
          </cell>
          <cell r="F872">
            <v>0</v>
          </cell>
          <cell r="G872">
            <v>0</v>
          </cell>
          <cell r="H872">
            <v>0</v>
          </cell>
          <cell r="I872">
            <v>0</v>
          </cell>
          <cell r="L872" t="str">
            <v>MERCED BARRAZA DIAZ</v>
          </cell>
          <cell r="M872">
            <v>0</v>
          </cell>
          <cell r="N872">
            <v>0</v>
          </cell>
          <cell r="O872">
            <v>0</v>
          </cell>
          <cell r="P872">
            <v>0</v>
          </cell>
          <cell r="Q872">
            <v>0</v>
          </cell>
          <cell r="R872">
            <v>0</v>
          </cell>
          <cell r="S872">
            <v>0</v>
          </cell>
          <cell r="T872">
            <v>0</v>
          </cell>
          <cell r="X872" t="str">
            <v>COORD. DE INFRAESTRUCTURA PENITENCIARIO</v>
          </cell>
          <cell r="Y872">
            <v>0</v>
          </cell>
          <cell r="Z872">
            <v>0</v>
          </cell>
          <cell r="AA872">
            <v>0</v>
          </cell>
        </row>
        <row r="873">
          <cell r="D873" t="str">
            <v>M2-009130</v>
          </cell>
          <cell r="E873">
            <v>0</v>
          </cell>
          <cell r="F873">
            <v>0</v>
          </cell>
          <cell r="G873">
            <v>0</v>
          </cell>
          <cell r="H873">
            <v>0</v>
          </cell>
          <cell r="I873">
            <v>0</v>
          </cell>
          <cell r="J873">
            <v>0</v>
          </cell>
          <cell r="K873">
            <v>0</v>
          </cell>
          <cell r="L873">
            <v>0</v>
          </cell>
          <cell r="M873">
            <v>0</v>
          </cell>
          <cell r="O873" t="str">
            <v>AUTOMOVIL VEHICULO DE CUATRO CILINDROS TRANSMISION MANUAL,  VEHICULO MODELO 2015, CON MOTOR 4 CILINDROS 1.6 LTS, 105 HP @ 5,600 RPM, TORQUE (IB-PIE@RPM) 102@4,000 TRANSMISION MANUAL DE 5 VELOCIDADES, INTERIORES EN TELA, AIRE ACONDICIONADO, DIRECCION HIDRAULICA, PIÑON Y CREMALLERA, SUSPENSION DELANTERA Y TRASERA TIPO MC-PHERSON, FRENOS DELANTEROS DE DISCO Y TRASEROS DE TAMBOR, CRISTALES TINTADOS, DESEMPAÑADOR TRASERO, ALARMA A CONTROL REMOTO, DISPOSITIVO ANTIRROBO CON INHIBIDOR DE ARRANQUE, CON DOS CINTURONES DE SEGURIDAD DELANTEROS RETRACTILES DE 3 PUNTOS Y DOS CINTURONES TRASEROS RETRACTILES DE TRES PUNTOS Y UN PELVICO, CENTRAL, VOLANTE DE DIRECCION DE 3 BRAZOS REVISTERO EN PUERTAS DELANTERAS, RADIO AMFM-CDISC, BOCINAS Y ANTENA, TOMA CORRIENTE DE 12 VOLTS, VISTAS EN PUERTAS EN TELA, DEFENSAS AL COLOR DE LA CARROCERIA, ESPEJO EXTERIOR DERECHO CONVEXO, ESPEJOS EXTERIORES AL COLOR DE LA CARROCERIA. LLANTAS 175770SR13" CON RINES DE ACERO DE 13" CON COPAS, TANQUE DE COMBUSTIBLE DE 50 LITROS, TAPETES ORIGINALES, LLANTA DE REFACCION TAMAÑO NORMAL (175/70/R13), KIT BASICO DE HERRAMIENTAS, CON UN MINIMO DE GARANTIA DE 3 AÑOS O 60,000 KMS, LO QUE OCURRA PRIMERO EN COMPONENTES ORIGINALES, AUXILIO VIAL 3 AÑOS, UNIDAD EN COLOR BLANCO. SSP-914</v>
          </cell>
          <cell r="P873">
            <v>0</v>
          </cell>
          <cell r="Q873">
            <v>0</v>
          </cell>
          <cell r="R873">
            <v>0</v>
          </cell>
          <cell r="S873">
            <v>0</v>
          </cell>
          <cell r="T873">
            <v>0</v>
          </cell>
          <cell r="U873">
            <v>0</v>
          </cell>
          <cell r="V873">
            <v>0</v>
          </cell>
          <cell r="W873">
            <v>0</v>
          </cell>
          <cell r="X873">
            <v>0</v>
          </cell>
          <cell r="AA873" t="str">
            <v>3N1EB31S3FK329636</v>
          </cell>
        </row>
        <row r="874">
          <cell r="O874">
            <v>0</v>
          </cell>
          <cell r="P874">
            <v>0</v>
          </cell>
          <cell r="Q874">
            <v>0</v>
          </cell>
          <cell r="R874">
            <v>0</v>
          </cell>
          <cell r="S874">
            <v>0</v>
          </cell>
          <cell r="T874">
            <v>0</v>
          </cell>
          <cell r="U874">
            <v>0</v>
          </cell>
          <cell r="V874">
            <v>0</v>
          </cell>
          <cell r="W874">
            <v>0</v>
          </cell>
          <cell r="X874">
            <v>0</v>
          </cell>
        </row>
        <row r="875">
          <cell r="D875">
            <v>0</v>
          </cell>
          <cell r="E875">
            <v>0</v>
          </cell>
          <cell r="F875">
            <v>0</v>
          </cell>
          <cell r="G875">
            <v>0</v>
          </cell>
          <cell r="H875">
            <v>0</v>
          </cell>
          <cell r="I875">
            <v>0</v>
          </cell>
          <cell r="J875">
            <v>0</v>
          </cell>
          <cell r="K875">
            <v>0</v>
          </cell>
          <cell r="L875">
            <v>0</v>
          </cell>
          <cell r="M875">
            <v>0</v>
          </cell>
          <cell r="N875">
            <v>0</v>
          </cell>
          <cell r="O875">
            <v>0</v>
          </cell>
          <cell r="V875">
            <v>44088.621573999997</v>
          </cell>
          <cell r="W875">
            <v>0</v>
          </cell>
          <cell r="X875">
            <v>0</v>
          </cell>
          <cell r="Y875">
            <v>0</v>
          </cell>
        </row>
        <row r="877">
          <cell r="D877">
            <v>0</v>
          </cell>
          <cell r="E877">
            <v>0</v>
          </cell>
          <cell r="F877">
            <v>0</v>
          </cell>
          <cell r="G877">
            <v>0</v>
          </cell>
          <cell r="H877">
            <v>0</v>
          </cell>
          <cell r="I877">
            <v>0</v>
          </cell>
          <cell r="J877">
            <v>0</v>
          </cell>
          <cell r="K877">
            <v>0</v>
          </cell>
          <cell r="L877">
            <v>0</v>
          </cell>
          <cell r="M877">
            <v>0</v>
          </cell>
        </row>
        <row r="878">
          <cell r="D878">
            <v>0</v>
          </cell>
          <cell r="E878">
            <v>0</v>
          </cell>
          <cell r="F878">
            <v>0</v>
          </cell>
          <cell r="G878">
            <v>0</v>
          </cell>
          <cell r="H878">
            <v>0</v>
          </cell>
          <cell r="I878">
            <v>0</v>
          </cell>
          <cell r="J878">
            <v>0</v>
          </cell>
          <cell r="K878">
            <v>0</v>
          </cell>
          <cell r="X878" t="str">
            <v>UBICACION FISICA</v>
          </cell>
          <cell r="Y878">
            <v>0</v>
          </cell>
          <cell r="Z878">
            <v>0</v>
          </cell>
          <cell r="AA878">
            <v>0</v>
          </cell>
        </row>
        <row r="879">
          <cell r="D879" t="str">
            <v>ID. INVENTARIO</v>
          </cell>
          <cell r="E879">
            <v>0</v>
          </cell>
          <cell r="F879">
            <v>0</v>
          </cell>
          <cell r="G879">
            <v>0</v>
          </cell>
          <cell r="H879">
            <v>0</v>
          </cell>
          <cell r="I879">
            <v>0</v>
          </cell>
          <cell r="J879">
            <v>0</v>
          </cell>
          <cell r="K879">
            <v>0</v>
          </cell>
          <cell r="L879">
            <v>0</v>
          </cell>
          <cell r="M879">
            <v>0</v>
          </cell>
          <cell r="O879" t="str">
            <v>DESCRIPCION DEL BIEN</v>
          </cell>
          <cell r="P879">
            <v>0</v>
          </cell>
          <cell r="Q879">
            <v>0</v>
          </cell>
          <cell r="AA879" t="str">
            <v>SERIE</v>
          </cell>
        </row>
        <row r="880">
          <cell r="D880">
            <v>0</v>
          </cell>
          <cell r="E880">
            <v>0</v>
          </cell>
          <cell r="F880">
            <v>0</v>
          </cell>
          <cell r="G880">
            <v>0</v>
          </cell>
          <cell r="H880">
            <v>0</v>
          </cell>
          <cell r="I880">
            <v>0</v>
          </cell>
          <cell r="J880">
            <v>0</v>
          </cell>
          <cell r="K880">
            <v>0</v>
          </cell>
          <cell r="L880">
            <v>0</v>
          </cell>
          <cell r="M880">
            <v>0</v>
          </cell>
          <cell r="N880">
            <v>0</v>
          </cell>
          <cell r="O880">
            <v>0</v>
          </cell>
          <cell r="P880">
            <v>0</v>
          </cell>
          <cell r="Q880">
            <v>0</v>
          </cell>
          <cell r="R880">
            <v>0</v>
          </cell>
          <cell r="S880">
            <v>0</v>
          </cell>
        </row>
        <row r="881">
          <cell r="D881">
            <v>0</v>
          </cell>
          <cell r="E881" t="str">
            <v>552</v>
          </cell>
          <cell r="F881">
            <v>0</v>
          </cell>
          <cell r="G881">
            <v>0</v>
          </cell>
          <cell r="I881" t="str">
            <v>CENTRO DE REINSERCIÓN SOCIAL TIJUANA</v>
          </cell>
          <cell r="J881">
            <v>0</v>
          </cell>
          <cell r="K881">
            <v>0</v>
          </cell>
          <cell r="L881">
            <v>0</v>
          </cell>
          <cell r="M881">
            <v>0</v>
          </cell>
          <cell r="N881">
            <v>0</v>
          </cell>
          <cell r="O881">
            <v>0</v>
          </cell>
          <cell r="P881">
            <v>0</v>
          </cell>
          <cell r="Q881">
            <v>0</v>
          </cell>
          <cell r="R881">
            <v>0</v>
          </cell>
          <cell r="S881">
            <v>0</v>
          </cell>
          <cell r="T881">
            <v>0</v>
          </cell>
          <cell r="U881">
            <v>0</v>
          </cell>
          <cell r="V881">
            <v>0</v>
          </cell>
          <cell r="W881">
            <v>0</v>
          </cell>
        </row>
        <row r="882">
          <cell r="D882">
            <v>0</v>
          </cell>
          <cell r="E882">
            <v>0</v>
          </cell>
          <cell r="F882">
            <v>0</v>
          </cell>
          <cell r="G882">
            <v>0</v>
          </cell>
          <cell r="H882">
            <v>0</v>
          </cell>
          <cell r="I882">
            <v>0</v>
          </cell>
          <cell r="L882" t="str">
            <v>LUIS HUMBERTO BALDEM GOMEZ CHAVIRA</v>
          </cell>
          <cell r="M882">
            <v>0</v>
          </cell>
          <cell r="N882">
            <v>0</v>
          </cell>
          <cell r="O882">
            <v>0</v>
          </cell>
          <cell r="P882">
            <v>0</v>
          </cell>
          <cell r="Q882">
            <v>0</v>
          </cell>
          <cell r="R882">
            <v>0</v>
          </cell>
          <cell r="S882">
            <v>0</v>
          </cell>
          <cell r="T882">
            <v>0</v>
          </cell>
          <cell r="X882" t="str">
            <v>SUBSRIA. DEL SISTEMA EST. PENITENCIARIO</v>
          </cell>
          <cell r="Y882">
            <v>0</v>
          </cell>
          <cell r="Z882">
            <v>0</v>
          </cell>
          <cell r="AA882">
            <v>0</v>
          </cell>
        </row>
        <row r="883">
          <cell r="D883" t="str">
            <v>M2-007952</v>
          </cell>
          <cell r="E883">
            <v>0</v>
          </cell>
          <cell r="F883">
            <v>0</v>
          </cell>
          <cell r="G883">
            <v>0</v>
          </cell>
          <cell r="H883">
            <v>0</v>
          </cell>
          <cell r="I883">
            <v>0</v>
          </cell>
          <cell r="J883">
            <v>0</v>
          </cell>
          <cell r="K883">
            <v>0</v>
          </cell>
          <cell r="L883">
            <v>0</v>
          </cell>
          <cell r="M883">
            <v>0</v>
          </cell>
          <cell r="O883" t="str">
            <v>CAMIONETA VEHÍCULO TIPO CAMIONETA CHEVROLET TAHOE "A", MODELO 2009, CUATRO PUERTAS, MOTOR 8 CILINDROS, 5.3 LITROS SFI Y SISTEMA AFM (ACTIVE FUEL MANAGENT), POTENCIA 320HP, TRANSMISIÓN AUTOMÁTICA DE 4 VELOCIDADES CON SOBREMARCHA, AIRE ACONDICIONADO, RADIO AM/FM/CD, CONTROL ELECTRÓNICO DE VELOCIDAD CONSTANTE, CONTROLES ELÉCTRICOS EN PUERTAS Y VENTANAS, CONTROL ELECTRÓNICO DE ACELERACIÓN, FRENOS DE POTENCIA HIDRÁULICOS CON SISTEMA ABS, LLANTAS 265/70R17 CON RINES DE ALUMINIO DE 17", BOLSAS DE AIRE FRONTALES PARA CONDUCTOR Y PASAJERO, BOLSAS LATERALES TIPO CORTINA PARA LAS 3 FILAS DE ASIENTO, SISTEMA DE ALARMA CONTROLADA DESDE EL CONTROL REMOTO, SISTEMA DE CONTROL DE ESTABILIDAD STABILITRAK. COLOR PLATA METÁLICO.   CON NUM. ECON. SSP-266 Y NUM. DE PLACAS AJD6981.</v>
          </cell>
          <cell r="P883">
            <v>0</v>
          </cell>
          <cell r="Q883">
            <v>0</v>
          </cell>
          <cell r="R883">
            <v>0</v>
          </cell>
          <cell r="S883">
            <v>0</v>
          </cell>
          <cell r="T883">
            <v>0</v>
          </cell>
          <cell r="U883">
            <v>0</v>
          </cell>
          <cell r="V883">
            <v>0</v>
          </cell>
          <cell r="W883">
            <v>0</v>
          </cell>
          <cell r="X883">
            <v>0</v>
          </cell>
          <cell r="AA883" t="str">
            <v>1GNFC13J39R144539</v>
          </cell>
        </row>
        <row r="884">
          <cell r="O884">
            <v>0</v>
          </cell>
          <cell r="P884">
            <v>0</v>
          </cell>
          <cell r="Q884">
            <v>0</v>
          </cell>
          <cell r="R884">
            <v>0</v>
          </cell>
          <cell r="S884">
            <v>0</v>
          </cell>
          <cell r="T884">
            <v>0</v>
          </cell>
          <cell r="U884">
            <v>0</v>
          </cell>
          <cell r="V884">
            <v>0</v>
          </cell>
          <cell r="W884">
            <v>0</v>
          </cell>
          <cell r="X884">
            <v>0</v>
          </cell>
        </row>
        <row r="885">
          <cell r="D885">
            <v>0</v>
          </cell>
          <cell r="E885">
            <v>0</v>
          </cell>
          <cell r="F885">
            <v>0</v>
          </cell>
          <cell r="G885">
            <v>0</v>
          </cell>
          <cell r="H885">
            <v>0</v>
          </cell>
          <cell r="I885">
            <v>0</v>
          </cell>
          <cell r="J885">
            <v>0</v>
          </cell>
          <cell r="K885">
            <v>0</v>
          </cell>
          <cell r="L885">
            <v>0</v>
          </cell>
          <cell r="M885">
            <v>0</v>
          </cell>
          <cell r="N885">
            <v>0</v>
          </cell>
          <cell r="O885">
            <v>0</v>
          </cell>
          <cell r="V885">
            <v>44088.621573999997</v>
          </cell>
          <cell r="W885">
            <v>0</v>
          </cell>
          <cell r="X885">
            <v>0</v>
          </cell>
          <cell r="Y885">
            <v>0</v>
          </cell>
        </row>
        <row r="886">
          <cell r="D886">
            <v>0</v>
          </cell>
          <cell r="E886">
            <v>0</v>
          </cell>
          <cell r="F886">
            <v>0</v>
          </cell>
          <cell r="G886">
            <v>0</v>
          </cell>
          <cell r="H886">
            <v>0</v>
          </cell>
          <cell r="I886">
            <v>0</v>
          </cell>
          <cell r="L886" t="str">
            <v>FEDERICO CANTERO CHAVEZ</v>
          </cell>
          <cell r="M886">
            <v>0</v>
          </cell>
          <cell r="N886">
            <v>0</v>
          </cell>
          <cell r="O886">
            <v>0</v>
          </cell>
          <cell r="P886">
            <v>0</v>
          </cell>
          <cell r="Q886">
            <v>0</v>
          </cell>
          <cell r="R886">
            <v>0</v>
          </cell>
          <cell r="S886">
            <v>0</v>
          </cell>
          <cell r="T886">
            <v>0</v>
          </cell>
          <cell r="X886" t="str">
            <v>SERVICIOS PREVIOS A JUICIO POL. PROCESAL</v>
          </cell>
          <cell r="Y886">
            <v>0</v>
          </cell>
          <cell r="Z886">
            <v>0</v>
          </cell>
          <cell r="AA886">
            <v>0</v>
          </cell>
        </row>
        <row r="887">
          <cell r="D887" t="str">
            <v>M2-008826</v>
          </cell>
          <cell r="E887">
            <v>0</v>
          </cell>
          <cell r="F887">
            <v>0</v>
          </cell>
          <cell r="G887">
            <v>0</v>
          </cell>
          <cell r="H887">
            <v>0</v>
          </cell>
          <cell r="I887">
            <v>0</v>
          </cell>
          <cell r="J887">
            <v>0</v>
          </cell>
          <cell r="K887">
            <v>0</v>
          </cell>
          <cell r="L887">
            <v>0</v>
          </cell>
          <cell r="M887">
            <v>0</v>
          </cell>
          <cell r="O887" t="str">
            <v>VAN **CARGO VAN MODELO 2014, MARCA CHEVROLET, MODELO EXPRESS SSP- 810 CARGO VAN B, MOTOR 6.0L, POTENCIA 323 HP, TRANSMISION AUTOMATICA DE 6 VELOCIDADES, ASIENTOS DE TELA, AIRE ACONDICIONADO CON CONTROLES MANUALES, RADIO AM/FM ESTEREO, SINTONIA ELECTRONICA CON BUSCADOR E INDICADOR DE SEÑAL Y RELOJ DIGITAL, CD, RIN DE ACERO  DE 16 X 6.5", DIRECCION HIDRAULICA DE PIÑON Y CREMALLERAS, CON FRENOS ABS Y DE DISCO EN LAS CUATRO LLANTAS, BOLSAS DE AIRE FRONTALES, PARA CONDUCTOR Y PASAJERO, SISTEMA DE SUSPENSION AUTOMATICO PARA HABILITAR Y DESHABILITAR LA BOLSA DE AIRE PARA EL PASAJERO, UBICADO EN EL PANEL DE INSTRUMENTOS, CINTURON DE SEGURIDAD DE TRES PUNTOS, SISTEMA ANTIRROBO PRESS KEY 3 PLUS. INCLUIR KIT BÁSICO DE HERRAMIENTAS Y LLANTA DE REFACCIÓN DEL MISMO TAMAÑO A LAS INSTALADAS EN EL VEHÍCULO. GARANTIA 3 AÑOS O 60,000 KMS. BALIZADO Y PINTURA DE FRANJAS AZULES PARA VEHICULO TIPO CARGO VAN APLICA PARA LAS SIETE UNIDADES: 3 LOGOTIPOS POR UNIDAD REFLECTIVOS LAMINADOS (066) . 3 LOGOTIPOS POR UNIDAD REFLECTIVOS LAMINADOS (089). 1 LOGOTIPO POR UNIDAD GOB BC REFLECTIVOS LAMINADOS. 2 LEYENDAS POR UNIDAD DE LA POLICÍA ESTATAL DE SEGURIDAD Y CUSTODIA PENITENCIARIA, REFLECTIVOS LAMINADOS.   2 LOGOTIPOS POR UNIDAD CIRCULARES DE LA SSP. 2 LOGOTIPOS POR UNIDAD DEL SISTEMA ESTATAL PENITENCIARIO.  1 LOGOTIPO POR UNIDAD DEL SISTEMA ESTATAL PENITENCIARIO. 2 POR UNIDAD: 3 NÚMEROS BLANCOS, REFLECTIVOS LAMINADOS, PARA LOS COSTADOS, 1 POR UNIDAD: SIGLAS SSPE, REFLECTIVOS LAMINADOS, PARA EL TECHO. 1 POR UNIDAD: 3  NÚMEROS COLOR AZUL REFLECTIVOS LAMINADOS, PARA EL TECHO, PINTURA BICAPA APERLADA COLOR AZUL MARINO, CON 5 AÑOS DE GARANTÍA EN CORROSIÓN Y LEVANTAMIENTO DE LA PINTURA. FRANJAS AZULES DE COFRE A TOLDO  DE 21.5" Y FRANJA DE COLOR BLANCO DE 23"  ENTRE LAS AZULES QUE VA TAMBIÉN DE COFRE A TOLDO DE LA UNIDAD, FRANJA AZUL QUE VA DE ESTRIBO HACIA ARRIBA POR TODO ALREDEDOR DE LA UNIDAD DE 36" QUEDANDO EL MARCO DE LAS VENTANAS BLANCAS.  COLOR BLANCO. INCLUYE EQUIPAMIENTO DE TORRETA MARCA STAR/SVP MODELO RAZOR 2400S, MODULOS DE LED, SIRENA MARCA STAR/SVP MODELO SS700, BOCINA MARCA STAR-SVP MODELO D-60, ESTROBOS MARCA STAR-SVP MODELO RSK996P, JAULA Y BURRERA PARA LAS SIETE UNIDADES.</v>
          </cell>
          <cell r="P887">
            <v>0</v>
          </cell>
          <cell r="Q887">
            <v>0</v>
          </cell>
          <cell r="R887">
            <v>0</v>
          </cell>
          <cell r="S887">
            <v>0</v>
          </cell>
          <cell r="T887">
            <v>0</v>
          </cell>
          <cell r="U887">
            <v>0</v>
          </cell>
          <cell r="V887">
            <v>0</v>
          </cell>
          <cell r="W887">
            <v>0</v>
          </cell>
          <cell r="X887">
            <v>0</v>
          </cell>
          <cell r="AA887" t="str">
            <v>1GCZG9CG4E1140795</v>
          </cell>
        </row>
        <row r="888">
          <cell r="O888">
            <v>0</v>
          </cell>
          <cell r="P888">
            <v>0</v>
          </cell>
          <cell r="Q888">
            <v>0</v>
          </cell>
          <cell r="R888">
            <v>0</v>
          </cell>
          <cell r="S888">
            <v>0</v>
          </cell>
          <cell r="T888">
            <v>0</v>
          </cell>
          <cell r="U888">
            <v>0</v>
          </cell>
          <cell r="V888">
            <v>0</v>
          </cell>
          <cell r="W888">
            <v>0</v>
          </cell>
          <cell r="X888">
            <v>0</v>
          </cell>
        </row>
        <row r="890">
          <cell r="D890">
            <v>0</v>
          </cell>
          <cell r="E890">
            <v>0</v>
          </cell>
          <cell r="F890">
            <v>0</v>
          </cell>
          <cell r="G890">
            <v>0</v>
          </cell>
          <cell r="H890">
            <v>0</v>
          </cell>
          <cell r="I890">
            <v>0</v>
          </cell>
          <cell r="J890">
            <v>0</v>
          </cell>
          <cell r="K890">
            <v>0</v>
          </cell>
          <cell r="L890">
            <v>0</v>
          </cell>
          <cell r="M890">
            <v>0</v>
          </cell>
        </row>
        <row r="891">
          <cell r="D891">
            <v>0</v>
          </cell>
          <cell r="E891">
            <v>0</v>
          </cell>
          <cell r="F891">
            <v>0</v>
          </cell>
          <cell r="G891">
            <v>0</v>
          </cell>
          <cell r="H891">
            <v>0</v>
          </cell>
          <cell r="I891">
            <v>0</v>
          </cell>
          <cell r="J891">
            <v>0</v>
          </cell>
          <cell r="K891">
            <v>0</v>
          </cell>
          <cell r="X891" t="str">
            <v>UBICACION FISICA</v>
          </cell>
          <cell r="Y891">
            <v>0</v>
          </cell>
          <cell r="Z891">
            <v>0</v>
          </cell>
          <cell r="AA891">
            <v>0</v>
          </cell>
        </row>
        <row r="892">
          <cell r="D892" t="str">
            <v>ID. INVENTARIO</v>
          </cell>
          <cell r="E892">
            <v>0</v>
          </cell>
          <cell r="F892">
            <v>0</v>
          </cell>
          <cell r="G892">
            <v>0</v>
          </cell>
          <cell r="H892">
            <v>0</v>
          </cell>
          <cell r="I892">
            <v>0</v>
          </cell>
          <cell r="J892">
            <v>0</v>
          </cell>
          <cell r="K892">
            <v>0</v>
          </cell>
          <cell r="L892">
            <v>0</v>
          </cell>
          <cell r="M892">
            <v>0</v>
          </cell>
          <cell r="O892" t="str">
            <v>DESCRIPCION DEL BIEN</v>
          </cell>
          <cell r="P892">
            <v>0</v>
          </cell>
          <cell r="Q892">
            <v>0</v>
          </cell>
          <cell r="AA892" t="str">
            <v>SERIE</v>
          </cell>
        </row>
        <row r="893">
          <cell r="D893">
            <v>0</v>
          </cell>
          <cell r="E893">
            <v>0</v>
          </cell>
          <cell r="F893">
            <v>0</v>
          </cell>
          <cell r="G893">
            <v>0</v>
          </cell>
          <cell r="H893">
            <v>0</v>
          </cell>
          <cell r="I893">
            <v>0</v>
          </cell>
          <cell r="J893">
            <v>0</v>
          </cell>
          <cell r="K893">
            <v>0</v>
          </cell>
          <cell r="L893">
            <v>0</v>
          </cell>
          <cell r="M893">
            <v>0</v>
          </cell>
          <cell r="N893">
            <v>0</v>
          </cell>
          <cell r="O893">
            <v>0</v>
          </cell>
          <cell r="P893">
            <v>0</v>
          </cell>
          <cell r="Q893">
            <v>0</v>
          </cell>
          <cell r="R893">
            <v>0</v>
          </cell>
          <cell r="S893">
            <v>0</v>
          </cell>
        </row>
        <row r="894">
          <cell r="D894">
            <v>0</v>
          </cell>
          <cell r="E894" t="str">
            <v>561</v>
          </cell>
          <cell r="F894">
            <v>0</v>
          </cell>
          <cell r="G894">
            <v>0</v>
          </cell>
          <cell r="I894" t="str">
            <v>CENTRO DE INTERNAMIENTO PARA ADOLESCENTES MEXICALI</v>
          </cell>
          <cell r="J894">
            <v>0</v>
          </cell>
          <cell r="K894">
            <v>0</v>
          </cell>
          <cell r="L894">
            <v>0</v>
          </cell>
          <cell r="M894">
            <v>0</v>
          </cell>
          <cell r="N894">
            <v>0</v>
          </cell>
          <cell r="O894">
            <v>0</v>
          </cell>
          <cell r="P894">
            <v>0</v>
          </cell>
          <cell r="Q894">
            <v>0</v>
          </cell>
          <cell r="R894">
            <v>0</v>
          </cell>
          <cell r="S894">
            <v>0</v>
          </cell>
          <cell r="T894">
            <v>0</v>
          </cell>
          <cell r="U894">
            <v>0</v>
          </cell>
          <cell r="V894">
            <v>0</v>
          </cell>
          <cell r="W894">
            <v>0</v>
          </cell>
        </row>
        <row r="895">
          <cell r="D895">
            <v>0</v>
          </cell>
          <cell r="E895">
            <v>0</v>
          </cell>
          <cell r="F895">
            <v>0</v>
          </cell>
          <cell r="G895">
            <v>0</v>
          </cell>
          <cell r="H895">
            <v>0</v>
          </cell>
          <cell r="I895">
            <v>0</v>
          </cell>
          <cell r="L895" t="str">
            <v>JAVIER MOYA PARAMO</v>
          </cell>
          <cell r="M895">
            <v>0</v>
          </cell>
          <cell r="N895">
            <v>0</v>
          </cell>
          <cell r="O895">
            <v>0</v>
          </cell>
          <cell r="P895">
            <v>0</v>
          </cell>
          <cell r="Q895">
            <v>0</v>
          </cell>
          <cell r="R895">
            <v>0</v>
          </cell>
          <cell r="S895">
            <v>0</v>
          </cell>
          <cell r="T895">
            <v>0</v>
          </cell>
          <cell r="X895" t="str">
            <v>DIR. GER. DE CENTROS DE REDAP. Y REIN. S</v>
          </cell>
          <cell r="Y895">
            <v>0</v>
          </cell>
          <cell r="Z895">
            <v>0</v>
          </cell>
          <cell r="AA895">
            <v>0</v>
          </cell>
        </row>
        <row r="896">
          <cell r="D896" t="str">
            <v>INV-253143</v>
          </cell>
          <cell r="E896">
            <v>0</v>
          </cell>
          <cell r="F896">
            <v>0</v>
          </cell>
          <cell r="G896">
            <v>0</v>
          </cell>
          <cell r="H896">
            <v>0</v>
          </cell>
          <cell r="I896">
            <v>0</v>
          </cell>
          <cell r="J896">
            <v>0</v>
          </cell>
          <cell r="K896">
            <v>0</v>
          </cell>
          <cell r="L896">
            <v>0</v>
          </cell>
          <cell r="M896">
            <v>0</v>
          </cell>
          <cell r="O896" t="str">
            <v>AUTOMOVIL VEHÍCULO TIPO PICK UP MODELO 2015, MARCA CHEVROLET SILVERADO CC E", SSP-973 MOTOR 5.3L V8  POTENCIA DE 355 HP 5,600RPM, , TORQUE 383LB-PIE @4,100 RPM,  TRANSMISIÓN AUTOMÁTICA DE 6 VELOCIDADES, UBICACIÓN DE LA PALANCA COLUMNA DE DIRECCIÓN,  TRACCIÓN TRASERA, DIRECCIÓN HIDRÁULICA, SUSPENSIÓN DELANTERA INDEPENDIENTE DE HORQUILLA, SUSPENSIÓN TRASERA RESORTES HELICOIDALES, EJE SÓLIDO, COMBUSTIBLE A GASOLINA, CAPACIDAD DEL TANQUE DE COMBUSTIBLE DE 98L, DIMENSIONES: LARGO 5,816MM, ANCHO 2,009MM ALTO 1,906MM, PESO BRUTO VEHICULAR 2,343KG, CAPACIDAD DE CARGA 739 KG, CAPACIDAD DE ARRASTRE 4,604KG, DISTANCIA ENTRE EJES 3,569MM. EQUIPADO CON AIRE ACONDICIONADO, ASIENTOS DELANTERO CON ESPACIO DE ALMACENAMIENTO AL CENTRO CON DESCANSABRAZOS EL CUAL AL LEVANTARLO ES OTRO ASIENTO DE AJUSTES MANUALES CON 5 POSICIONES EL CONDUCTOR Y 4 POSICIONES EL DEL PASAJERO, ASIENTO DE BANCA TRASERO ABATIBLE 60/40, CRISTALES ELÉCTRICOS CON TINTADO LIGERO Y SEGURO ELÉCTRICO PARA VENTANAS TRASERAS EN PUERTA DEL CONDUCTOR. DEFENSAS DELANTERA Y TRASERA EN COLOR NEGRO. ESPEJOS EXT. MANUALES CON DESEMPAÑANTE Y ESPEJO RETROVISOR, LÁMPARA EXTERIOR DE CARGA, LÁMPARAS DE ENCENDIDO AUTOMÁTICO, LLANTAS P255/70R17 PARRILLA COLOR NEGRO. RADIO AM/FC/CD/MP3, RINES DE ACERO, SEGUROS ELÉCTRICOS, VENTANA TRASERA CORREDIZA CON AJUSTE ELÉCTRICO, FRENOS DELANTEROS Y TRASEROS DE DISCO CON ABS, SISTEMA DE MONITOREO DE PRESIÓN DE LLANTAS. GARANTÍA DE 2 AÑOS O 60,000K,. EQUIPAMIENTO DE SEGURIDAD: TORRETA, MÓDULOS LEDS, ESTROBOS, SIRENA CON BOCINAS, BURRERA, PINTURA, BALIZAMIENTO DE ACUERDO A LO SOLICITADO POR LA SSP. INCLUYE SUMINISTRO E INSTALACIÓN DE EQUIPAMIENTO DE TORRETA, SIRENA, ESTROBOS APLICA PARA LAS CUATRO UNIDADES. TORRETA, TECNOLOGÍA M-TECH DE 1V GENERACIÓN. MARCA Y MODELO STAR/SVP 2400S DE LA SERIE RAZOR. SIRENA CON CAPACIDAD PARA OPERAR CON 100 O 200 WATTS DE SALIDA CON LA CONEXIÓN DE DOS BOCINAS DE 100 WATTS CADA UNA, MARCA Y MODELO STAR/SVP SS700. GARANTÍA DE 3 AÑOS. BOCINA MARCA Y MODELO STAR/SVP D. DE 100 WATTS DE SALIDA. GARANTÍA DE 2 AÑOS.   FUENTE DE ESTROBOS MARCA Y MODELO STAR/SVP RSK996P  DE 90 WATTS, CON UN MININO DE GARANTÍA DE CINCO AÑOS EN LOS MÓDULOS DE LED Y DOS EN COMPONENTES ELECTRÓNICOS. BALIZADO Y PINTURA DE FRANJAS AZULES PARA PICK UP, APLICA PARA LAS CUATRO UNIDADES. LOGOTIPOS REFRACTIVOS LAMINADOS PARA LOS COSTADOS Y PARTE POSTERIOR. LOGOTIPOS REFLECTIVOS LAMINADOS PARA LOS COSTADOS Y PARTE POSTERIOR, EL MATERIAL ES AUTOHADERIBLE SERIE EGNIKKALITE REFLECTIVO SERIE 8100. LOGOTIPOS GOB BC REFLECTIVOS LAMINADOS PARA LOS COSTADOS Y PARTE POSTERIOR, EL MATERIAL ES AUTOHADERIBLE SERIE EGNIKKALITE REFLECTIVO SERIE 8100. LEYENDA DE LA POLICIA ESTATAL DE SEGURIDAD Y CUSTODIA PENITENCIARIA, REFLECTIVOS LAMINADOS DE PARA LOS COSTADOS Y PARTE POSTERIOR, EL MATERIAL ES AUTOHADERIBLE SERIE EGNIKKALITE REFLECTIVO SERIE 8100. LOGOTIPOS CIRCULARES DE LA SSPE, DE REFLECTIVOS LAMINADOS,  PARA LOS COSTADOS Y PARTE POSTERIOR, EL MATERIAL ES AUTOHADERIBLE SERIE EGNIKKALITE REFLECTIVO SERIE 8100. LOGOTIPOS DEL SESTEMA ESTATAL PENITENCIARIO DE REFLECTIVOS LAMINADOS PARA LOS COSTADOS Y PARTE POSTERIOR, EL MATERIAL ES AUTOHADERIBLE SERIE EGNIKKALITE REFLECTIVO SERIE 8100. LOGOTIPOS DEL SISTEMA ESTATAL PENITENCIARIO. 3 NUMEROS BLANCOS REFLECTIVOS LAMINADOS  PARA LOS COSTADOS Y PARTE POSTERIOR, EL MATERIAL ES AUTOHADERIBLE SERIE EGNIKKALITE REFLECTIVO SERIE 8100. SIGLAS SSPE DE 6 ¼” REFLECTIVOS LAMINADOS PARA EL TECHO, EL MATERIAL  ES AUTOHADERIBLE SERIE EGNIKKALITE REFLECTIVO SERIE 8100. 3 NÚMEROS COLOR AZUL REFLECTIVOS LAMINADOS PARA EL TECHO, EL MATERIAL ES AUTOHADERIBLE SERIE EGNIKKALITE. PINTURA BICAPA APERLADA COLOR AZUL MARINO, CON 5 AÑOS DE GARANTÍA EN CORROSIÓN Y LEVANTAMIENTO DE PINTURA. FRANJAS AZULES DE COFRE A TOLDO DE Y FRANJA DE COLOR BLANCO ENTRE LAS AZULES QUE VA TAMBIÉN DE COBRE A TOLDO DE LA UNIDAD, FRANJA AZUL QUE VA DE ESTRIBO HACIA ARRIBA POR TODO ALREDEDOR DE LA UNIDAD. DEFENSA FRONTAL (BURRERA) GARANTÍA MÍNIMA DE 5 AÑOS.</v>
          </cell>
          <cell r="P896">
            <v>0</v>
          </cell>
          <cell r="Q896">
            <v>0</v>
          </cell>
          <cell r="R896">
            <v>0</v>
          </cell>
          <cell r="S896">
            <v>0</v>
          </cell>
          <cell r="T896">
            <v>0</v>
          </cell>
          <cell r="U896">
            <v>0</v>
          </cell>
          <cell r="V896">
            <v>0</v>
          </cell>
          <cell r="W896">
            <v>0</v>
          </cell>
          <cell r="X896">
            <v>0</v>
          </cell>
          <cell r="AA896" t="str">
            <v>3GCPC9EC6FG465044</v>
          </cell>
        </row>
        <row r="897">
          <cell r="O897">
            <v>0</v>
          </cell>
          <cell r="P897">
            <v>0</v>
          </cell>
          <cell r="Q897">
            <v>0</v>
          </cell>
          <cell r="R897">
            <v>0</v>
          </cell>
          <cell r="S897">
            <v>0</v>
          </cell>
          <cell r="T897">
            <v>0</v>
          </cell>
          <cell r="U897">
            <v>0</v>
          </cell>
          <cell r="V897">
            <v>0</v>
          </cell>
          <cell r="W897">
            <v>0</v>
          </cell>
          <cell r="X897">
            <v>0</v>
          </cell>
        </row>
        <row r="898">
          <cell r="D898">
            <v>0</v>
          </cell>
          <cell r="E898">
            <v>0</v>
          </cell>
          <cell r="F898">
            <v>0</v>
          </cell>
          <cell r="G898">
            <v>0</v>
          </cell>
          <cell r="H898">
            <v>0</v>
          </cell>
          <cell r="I898">
            <v>0</v>
          </cell>
          <cell r="L898" t="str">
            <v>CARLOS ALBERTO SANCHEZ VALADEZ</v>
          </cell>
          <cell r="M898">
            <v>0</v>
          </cell>
          <cell r="N898">
            <v>0</v>
          </cell>
          <cell r="O898">
            <v>0</v>
          </cell>
          <cell r="P898">
            <v>0</v>
          </cell>
          <cell r="Q898">
            <v>0</v>
          </cell>
          <cell r="R898">
            <v>0</v>
          </cell>
          <cell r="S898">
            <v>0</v>
          </cell>
          <cell r="T898">
            <v>0</v>
          </cell>
          <cell r="X898" t="str">
            <v>CORM MEXICALI {C.T.A.M. MXLI}</v>
          </cell>
          <cell r="Y898">
            <v>0</v>
          </cell>
          <cell r="Z898">
            <v>0</v>
          </cell>
          <cell r="AA898">
            <v>0</v>
          </cell>
        </row>
        <row r="899">
          <cell r="D899" t="str">
            <v>M0404317P</v>
          </cell>
          <cell r="E899">
            <v>0</v>
          </cell>
          <cell r="F899">
            <v>0</v>
          </cell>
          <cell r="G899">
            <v>0</v>
          </cell>
          <cell r="H899">
            <v>0</v>
          </cell>
          <cell r="I899">
            <v>0</v>
          </cell>
          <cell r="J899">
            <v>0</v>
          </cell>
          <cell r="K899">
            <v>0</v>
          </cell>
          <cell r="L899">
            <v>0</v>
          </cell>
          <cell r="M899">
            <v>0</v>
          </cell>
          <cell r="O899" t="str">
            <v>REMOLQUE TRACTOR ( JALON)</v>
          </cell>
          <cell r="P899">
            <v>0</v>
          </cell>
          <cell r="Q899">
            <v>0</v>
          </cell>
          <cell r="R899">
            <v>0</v>
          </cell>
          <cell r="S899">
            <v>0</v>
          </cell>
          <cell r="T899">
            <v>0</v>
          </cell>
          <cell r="U899">
            <v>0</v>
          </cell>
          <cell r="V899">
            <v>0</v>
          </cell>
          <cell r="W899">
            <v>0</v>
          </cell>
          <cell r="X899">
            <v>0</v>
          </cell>
          <cell r="AA899">
            <v>0</v>
          </cell>
        </row>
        <row r="900">
          <cell r="D900">
            <v>0</v>
          </cell>
          <cell r="E900">
            <v>0</v>
          </cell>
          <cell r="F900">
            <v>0</v>
          </cell>
          <cell r="G900">
            <v>0</v>
          </cell>
          <cell r="H900">
            <v>0</v>
          </cell>
          <cell r="I900">
            <v>0</v>
          </cell>
          <cell r="L900" t="str">
            <v>CARLOS ALBERTO SANCHEZ VALADEZ</v>
          </cell>
          <cell r="M900">
            <v>0</v>
          </cell>
          <cell r="N900">
            <v>0</v>
          </cell>
          <cell r="O900">
            <v>0</v>
          </cell>
          <cell r="P900">
            <v>0</v>
          </cell>
          <cell r="Q900">
            <v>0</v>
          </cell>
          <cell r="R900">
            <v>0</v>
          </cell>
          <cell r="S900">
            <v>0</v>
          </cell>
          <cell r="T900">
            <v>0</v>
          </cell>
          <cell r="X900" t="str">
            <v>CORM MEXICALI {C.T.A.M. MXLI}</v>
          </cell>
          <cell r="Y900">
            <v>0</v>
          </cell>
          <cell r="Z900">
            <v>0</v>
          </cell>
          <cell r="AA900">
            <v>0</v>
          </cell>
        </row>
        <row r="901">
          <cell r="D901" t="str">
            <v>M2-005491</v>
          </cell>
          <cell r="E901">
            <v>0</v>
          </cell>
          <cell r="F901">
            <v>0</v>
          </cell>
          <cell r="G901">
            <v>0</v>
          </cell>
          <cell r="H901">
            <v>0</v>
          </cell>
          <cell r="I901">
            <v>0</v>
          </cell>
          <cell r="J901">
            <v>0</v>
          </cell>
          <cell r="K901">
            <v>0</v>
          </cell>
          <cell r="L901">
            <v>0</v>
          </cell>
          <cell r="M901">
            <v>0</v>
          </cell>
          <cell r="O901" t="str">
            <v>PICK-UP NISSAN ESTACAS MOTOR 4 CILINDROS  MOD. 2003  NO.ECONOMICO SSP - 021. COLOR BLANCO TRANSMISION STANDART. CON NUMN. DE PLACAS AL-06936.</v>
          </cell>
          <cell r="P901">
            <v>0</v>
          </cell>
          <cell r="Q901">
            <v>0</v>
          </cell>
          <cell r="R901">
            <v>0</v>
          </cell>
          <cell r="S901">
            <v>0</v>
          </cell>
          <cell r="T901">
            <v>0</v>
          </cell>
          <cell r="U901">
            <v>0</v>
          </cell>
          <cell r="V901">
            <v>0</v>
          </cell>
          <cell r="W901">
            <v>0</v>
          </cell>
          <cell r="X901">
            <v>0</v>
          </cell>
          <cell r="AA901" t="str">
            <v>3N6CD15S13K100958</v>
          </cell>
        </row>
        <row r="902">
          <cell r="O902">
            <v>0</v>
          </cell>
          <cell r="P902">
            <v>0</v>
          </cell>
          <cell r="Q902">
            <v>0</v>
          </cell>
          <cell r="R902">
            <v>0</v>
          </cell>
          <cell r="S902">
            <v>0</v>
          </cell>
          <cell r="T902">
            <v>0</v>
          </cell>
          <cell r="U902">
            <v>0</v>
          </cell>
          <cell r="V902">
            <v>0</v>
          </cell>
          <cell r="W902">
            <v>0</v>
          </cell>
          <cell r="X902">
            <v>0</v>
          </cell>
        </row>
        <row r="903">
          <cell r="D903">
            <v>0</v>
          </cell>
          <cell r="E903">
            <v>0</v>
          </cell>
          <cell r="F903">
            <v>0</v>
          </cell>
          <cell r="G903">
            <v>0</v>
          </cell>
          <cell r="H903">
            <v>0</v>
          </cell>
          <cell r="I903">
            <v>0</v>
          </cell>
          <cell r="L903" t="str">
            <v>CARLOS ALBERTO SANCHEZ VALADEZ</v>
          </cell>
          <cell r="M903">
            <v>0</v>
          </cell>
          <cell r="N903">
            <v>0</v>
          </cell>
          <cell r="O903">
            <v>0</v>
          </cell>
          <cell r="P903">
            <v>0</v>
          </cell>
          <cell r="Q903">
            <v>0</v>
          </cell>
          <cell r="R903">
            <v>0</v>
          </cell>
          <cell r="S903">
            <v>0</v>
          </cell>
          <cell r="T903">
            <v>0</v>
          </cell>
          <cell r="X903" t="str">
            <v>CORM MEXICALI {C.T.A.M. MXLI}</v>
          </cell>
          <cell r="Y903">
            <v>0</v>
          </cell>
          <cell r="Z903">
            <v>0</v>
          </cell>
          <cell r="AA903">
            <v>0</v>
          </cell>
        </row>
        <row r="904">
          <cell r="D904" t="str">
            <v>M2-006794</v>
          </cell>
          <cell r="E904">
            <v>0</v>
          </cell>
          <cell r="F904">
            <v>0</v>
          </cell>
          <cell r="G904">
            <v>0</v>
          </cell>
          <cell r="H904">
            <v>0</v>
          </cell>
          <cell r="I904">
            <v>0</v>
          </cell>
          <cell r="J904">
            <v>0</v>
          </cell>
          <cell r="K904">
            <v>0</v>
          </cell>
          <cell r="L904">
            <v>0</v>
          </cell>
          <cell r="M904">
            <v>0</v>
          </cell>
          <cell r="O904" t="str">
            <v>AUTOMOVIL VEHÍCULO TIPO VAN FORD ECONOLINE GASOLINA E-350 WAGON XL, MODELO 2007,  PARA 15 PASAJEROS,  MOTOR DE 8 CILINDROS, DE 255HP, DE 5.4L , DIRECCIÓN HIDRÁULICA, FRENOS DE DISCO/ABS EN CUATRO RUEDAS, TRANSMISIÓN AUTOMÁTICA 4 VELOCIDADES,  LLANTAS P/235/70R16 CARA NEGRA, AIRE ACONDICIONADO, RADIO  AM/FM/CD, CAPACIDAD DE CARGA DE 1,356KG., ASIENTOS DE TELA, BOLSAS DE AIRE PARA CONDUCTOR Y PASAJERO.   COLOR BLANCO.   CON NUM. ECON. SSP-419.</v>
          </cell>
          <cell r="P904">
            <v>0</v>
          </cell>
          <cell r="Q904">
            <v>0</v>
          </cell>
          <cell r="R904">
            <v>0</v>
          </cell>
          <cell r="S904">
            <v>0</v>
          </cell>
          <cell r="T904">
            <v>0</v>
          </cell>
          <cell r="U904">
            <v>0</v>
          </cell>
          <cell r="V904">
            <v>0</v>
          </cell>
          <cell r="W904">
            <v>0</v>
          </cell>
          <cell r="X904">
            <v>0</v>
          </cell>
          <cell r="AA904" t="str">
            <v>1FBSS31L07DA97110</v>
          </cell>
        </row>
        <row r="905">
          <cell r="O905">
            <v>0</v>
          </cell>
          <cell r="P905">
            <v>0</v>
          </cell>
          <cell r="Q905">
            <v>0</v>
          </cell>
          <cell r="R905">
            <v>0</v>
          </cell>
          <cell r="S905">
            <v>0</v>
          </cell>
          <cell r="T905">
            <v>0</v>
          </cell>
          <cell r="U905">
            <v>0</v>
          </cell>
          <cell r="V905">
            <v>0</v>
          </cell>
          <cell r="W905">
            <v>0</v>
          </cell>
          <cell r="X905">
            <v>0</v>
          </cell>
        </row>
        <row r="906">
          <cell r="D906">
            <v>0</v>
          </cell>
          <cell r="E906">
            <v>0</v>
          </cell>
          <cell r="F906">
            <v>0</v>
          </cell>
          <cell r="G906">
            <v>0</v>
          </cell>
          <cell r="H906">
            <v>0</v>
          </cell>
          <cell r="I906">
            <v>0</v>
          </cell>
          <cell r="L906" t="str">
            <v>MIGUEL ANGEL ORTEGA RUVALCABA</v>
          </cell>
          <cell r="M906">
            <v>0</v>
          </cell>
          <cell r="N906">
            <v>0</v>
          </cell>
          <cell r="O906">
            <v>0</v>
          </cell>
          <cell r="P906">
            <v>0</v>
          </cell>
          <cell r="Q906">
            <v>0</v>
          </cell>
          <cell r="R906">
            <v>0</v>
          </cell>
          <cell r="S906">
            <v>0</v>
          </cell>
          <cell r="T906">
            <v>0</v>
          </cell>
          <cell r="X906" t="str">
            <v>SGG. CERESO HONGO MINIMA PELIGROSIDAD</v>
          </cell>
          <cell r="Y906">
            <v>0</v>
          </cell>
          <cell r="Z906">
            <v>0</v>
          </cell>
          <cell r="AA906">
            <v>0</v>
          </cell>
        </row>
        <row r="907">
          <cell r="D907" t="str">
            <v>M2-007985</v>
          </cell>
          <cell r="E907">
            <v>0</v>
          </cell>
          <cell r="F907">
            <v>0</v>
          </cell>
          <cell r="G907">
            <v>0</v>
          </cell>
          <cell r="H907">
            <v>0</v>
          </cell>
          <cell r="I907">
            <v>0</v>
          </cell>
          <cell r="J907">
            <v>0</v>
          </cell>
          <cell r="K907">
            <v>0</v>
          </cell>
          <cell r="L907">
            <v>0</v>
          </cell>
          <cell r="M907">
            <v>0</v>
          </cell>
          <cell r="O907" t="str">
            <v>AUTOMOVIL VEHÍCULO SEDAN, MARCA NISSAN SENTRA CUSTOM CVT MODELO 2010, CON N0. ECON. SSP-562  4 PUERTAS, MOTOR 4 CILINDROS, DE 2.0 LITROS, CON POTENCIA DE 140HP, TRANSMISIÓN AUTOMÁTICA, DIRECCIÓN HIDRÁULICA, FRENOS DELANTEROS DE DISCO Y TRASEROS DE DISCO O DE TAMBOR, RINES DE ACERO CON COPAS, VIDRIOS Y SEGUROS ELÉCTRICOS, AIRE ACONDICIONADO, RADIO AM/FM/CD, ALARMA CONTRA ROBO, BOLSAS DE AIRE FRONTALES, DEFENSAS Y ESPEJOS LATERALES AL COLOR DE LA CARROCERÍA, INCLUYE KIT BÁSICO DE HERRAMIENTAS, LLANTA DE REFACCIÓN Y TAPETES. COLOR ARENA.</v>
          </cell>
          <cell r="P907">
            <v>0</v>
          </cell>
          <cell r="Q907">
            <v>0</v>
          </cell>
          <cell r="R907">
            <v>0</v>
          </cell>
          <cell r="S907">
            <v>0</v>
          </cell>
          <cell r="T907">
            <v>0</v>
          </cell>
          <cell r="U907">
            <v>0</v>
          </cell>
          <cell r="V907">
            <v>0</v>
          </cell>
          <cell r="W907">
            <v>0</v>
          </cell>
          <cell r="X907">
            <v>0</v>
          </cell>
          <cell r="AA907" t="str">
            <v>3N1AB6AD8AL708233</v>
          </cell>
        </row>
        <row r="908">
          <cell r="O908">
            <v>0</v>
          </cell>
          <cell r="P908">
            <v>0</v>
          </cell>
          <cell r="Q908">
            <v>0</v>
          </cell>
          <cell r="R908">
            <v>0</v>
          </cell>
          <cell r="S908">
            <v>0</v>
          </cell>
          <cell r="T908">
            <v>0</v>
          </cell>
          <cell r="U908">
            <v>0</v>
          </cell>
          <cell r="V908">
            <v>0</v>
          </cell>
          <cell r="W908">
            <v>0</v>
          </cell>
          <cell r="X908">
            <v>0</v>
          </cell>
        </row>
        <row r="909">
          <cell r="D909">
            <v>0</v>
          </cell>
          <cell r="E909">
            <v>0</v>
          </cell>
          <cell r="F909">
            <v>0</v>
          </cell>
          <cell r="G909">
            <v>0</v>
          </cell>
          <cell r="H909">
            <v>0</v>
          </cell>
          <cell r="I909">
            <v>0</v>
          </cell>
          <cell r="L909" t="str">
            <v>CARLOS ALBERTO SANCHEZ VALADEZ</v>
          </cell>
          <cell r="M909">
            <v>0</v>
          </cell>
          <cell r="N909">
            <v>0</v>
          </cell>
          <cell r="O909">
            <v>0</v>
          </cell>
          <cell r="P909">
            <v>0</v>
          </cell>
          <cell r="Q909">
            <v>0</v>
          </cell>
          <cell r="R909">
            <v>0</v>
          </cell>
          <cell r="S909">
            <v>0</v>
          </cell>
          <cell r="T909">
            <v>0</v>
          </cell>
          <cell r="X909" t="str">
            <v>CORM MEXICALI {C.T.A.M. MXLI}</v>
          </cell>
          <cell r="Y909">
            <v>0</v>
          </cell>
          <cell r="Z909">
            <v>0</v>
          </cell>
          <cell r="AA909">
            <v>0</v>
          </cell>
        </row>
        <row r="910">
          <cell r="D910" t="str">
            <v>M2-07179</v>
          </cell>
          <cell r="E910">
            <v>0</v>
          </cell>
          <cell r="F910">
            <v>0</v>
          </cell>
          <cell r="G910">
            <v>0</v>
          </cell>
          <cell r="H910">
            <v>0</v>
          </cell>
          <cell r="I910">
            <v>0</v>
          </cell>
          <cell r="J910">
            <v>0</v>
          </cell>
          <cell r="K910">
            <v>0</v>
          </cell>
          <cell r="L910">
            <v>0</v>
          </cell>
          <cell r="M910">
            <v>0</v>
          </cell>
          <cell r="O910" t="str">
            <v>AUTOMOVIL NISSAN SENTRA CUSTOM CVT MODELO 2008,CON NUM. ECON. SSP-205  TIPO SEDAN 4 PUERTAS, MOTOR DE 2.0LTS, 4 CILINDROS, CON 140 H.P.@5,100 RPM DE 16 VALVULAS CON DOBLE AARBOL DE LEVAS, FRENOS DELANTEROS DE DISCO VENTILADOS Y TRASEROS DE TAMBOR, TRANSMISION AUTOMATICA DE 4 VELOCIDADES CON SOBREMARCHA, TRACCION DELANTERA, CENTRAL DE CERRADURAS A CONTROL REMOTO , VIDRIOS Y SEGUROS ELECTRICOS, SUSPENSION DELANTERA STRUT Y RESORTE HELICOIDAL Y TRASERA CON BARRA DE TORSION, AIRE ACONDICIONADO,</v>
          </cell>
          <cell r="P910">
            <v>0</v>
          </cell>
          <cell r="Q910">
            <v>0</v>
          </cell>
          <cell r="R910">
            <v>0</v>
          </cell>
          <cell r="S910">
            <v>0</v>
          </cell>
          <cell r="T910">
            <v>0</v>
          </cell>
          <cell r="U910">
            <v>0</v>
          </cell>
          <cell r="V910">
            <v>0</v>
          </cell>
          <cell r="W910">
            <v>0</v>
          </cell>
          <cell r="X910">
            <v>0</v>
          </cell>
          <cell r="AA910" t="str">
            <v>3N1AB61D28L745658</v>
          </cell>
        </row>
        <row r="911">
          <cell r="O911">
            <v>0</v>
          </cell>
          <cell r="P911">
            <v>0</v>
          </cell>
          <cell r="Q911">
            <v>0</v>
          </cell>
          <cell r="R911">
            <v>0</v>
          </cell>
          <cell r="S911">
            <v>0</v>
          </cell>
          <cell r="T911">
            <v>0</v>
          </cell>
          <cell r="U911">
            <v>0</v>
          </cell>
          <cell r="V911">
            <v>0</v>
          </cell>
          <cell r="W911">
            <v>0</v>
          </cell>
          <cell r="X911">
            <v>0</v>
          </cell>
        </row>
        <row r="912">
          <cell r="D912">
            <v>0</v>
          </cell>
          <cell r="E912">
            <v>0</v>
          </cell>
          <cell r="F912">
            <v>0</v>
          </cell>
          <cell r="G912">
            <v>0</v>
          </cell>
          <cell r="H912">
            <v>0</v>
          </cell>
          <cell r="I912">
            <v>0</v>
          </cell>
          <cell r="L912" t="str">
            <v>CARLOS ALBERTO SANCHEZ VALADEZ</v>
          </cell>
          <cell r="M912">
            <v>0</v>
          </cell>
          <cell r="N912">
            <v>0</v>
          </cell>
          <cell r="O912">
            <v>0</v>
          </cell>
          <cell r="P912">
            <v>0</v>
          </cell>
          <cell r="Q912">
            <v>0</v>
          </cell>
          <cell r="R912">
            <v>0</v>
          </cell>
          <cell r="S912">
            <v>0</v>
          </cell>
          <cell r="T912">
            <v>0</v>
          </cell>
          <cell r="X912" t="str">
            <v>CORM MEXICALI {C.T.A.M. MXLI}</v>
          </cell>
          <cell r="Y912">
            <v>0</v>
          </cell>
          <cell r="Z912">
            <v>0</v>
          </cell>
          <cell r="AA912">
            <v>0</v>
          </cell>
        </row>
        <row r="913">
          <cell r="D913" t="str">
            <v>M2-08173</v>
          </cell>
          <cell r="E913">
            <v>0</v>
          </cell>
          <cell r="F913">
            <v>0</v>
          </cell>
          <cell r="G913">
            <v>0</v>
          </cell>
          <cell r="H913">
            <v>0</v>
          </cell>
          <cell r="I913">
            <v>0</v>
          </cell>
          <cell r="J913">
            <v>0</v>
          </cell>
          <cell r="K913">
            <v>0</v>
          </cell>
          <cell r="L913">
            <v>0</v>
          </cell>
          <cell r="M913">
            <v>0</v>
          </cell>
          <cell r="O913" t="str">
            <v>CAMION MARCA: NISSAN ESTACAS TM DH A/C MODELO 2011 MOTOR 4 CIL  2.4 LTS  143HP@5,200 RPM, TRANSMISIÓN MANUAL DE 5 VEL. AIRE ACONDICIONADO, DIRECCIÓN HIDRÁULICA, SUSPENSIÓN DELANTERA INDEPENDIENTE DE DOBLE HORQUILLA CON AMORTIGUADORES TELESCÓPICOS, BARRA DE TORSIÓN Y BARRA ESTABILIZADORA. SUSPENSIÓN TRASERA DE EJE RÍGIDO CON MUELLES SEMI ELIPTICOS Y AMORTIGUADORES TELESCÓPICOS. ALFOMBRA AL PISO. ASIENTO DELANTERO TIPO BANCA (3 PASAJEROS). CRISTALES TINTADOS. ESPEJOS EXTERIORES ABATIBLES. REVISTERO EN PUERTA IZQUIERDA. VÁLVULA CENSORA DE CARGA. CAPACIDAD DE CARGA 1,204 KG. GARANTÍA DE 3 AÑOS O 60,000 KM.</v>
          </cell>
          <cell r="P913">
            <v>0</v>
          </cell>
          <cell r="Q913">
            <v>0</v>
          </cell>
          <cell r="R913">
            <v>0</v>
          </cell>
          <cell r="S913">
            <v>0</v>
          </cell>
          <cell r="T913">
            <v>0</v>
          </cell>
          <cell r="U913">
            <v>0</v>
          </cell>
          <cell r="V913">
            <v>0</v>
          </cell>
          <cell r="W913">
            <v>0</v>
          </cell>
          <cell r="X913">
            <v>0</v>
          </cell>
          <cell r="AA913" t="str">
            <v>3N6DD25T2BK009800</v>
          </cell>
        </row>
        <row r="914">
          <cell r="O914">
            <v>0</v>
          </cell>
          <cell r="P914">
            <v>0</v>
          </cell>
          <cell r="Q914">
            <v>0</v>
          </cell>
          <cell r="R914">
            <v>0</v>
          </cell>
          <cell r="S914">
            <v>0</v>
          </cell>
          <cell r="T914">
            <v>0</v>
          </cell>
          <cell r="U914">
            <v>0</v>
          </cell>
          <cell r="V914">
            <v>0</v>
          </cell>
          <cell r="W914">
            <v>0</v>
          </cell>
          <cell r="X914">
            <v>0</v>
          </cell>
        </row>
        <row r="916">
          <cell r="D916">
            <v>0</v>
          </cell>
          <cell r="E916">
            <v>0</v>
          </cell>
          <cell r="F916">
            <v>0</v>
          </cell>
          <cell r="G916">
            <v>0</v>
          </cell>
          <cell r="H916">
            <v>0</v>
          </cell>
          <cell r="I916">
            <v>0</v>
          </cell>
          <cell r="J916">
            <v>0</v>
          </cell>
          <cell r="K916">
            <v>0</v>
          </cell>
          <cell r="L916">
            <v>0</v>
          </cell>
          <cell r="M916">
            <v>0</v>
          </cell>
        </row>
        <row r="917">
          <cell r="D917">
            <v>0</v>
          </cell>
          <cell r="E917">
            <v>0</v>
          </cell>
          <cell r="F917">
            <v>0</v>
          </cell>
          <cell r="G917">
            <v>0</v>
          </cell>
          <cell r="H917">
            <v>0</v>
          </cell>
          <cell r="I917">
            <v>0</v>
          </cell>
          <cell r="J917">
            <v>0</v>
          </cell>
          <cell r="K917">
            <v>0</v>
          </cell>
          <cell r="X917" t="str">
            <v>UBICACION FISICA</v>
          </cell>
          <cell r="Y917">
            <v>0</v>
          </cell>
          <cell r="Z917">
            <v>0</v>
          </cell>
          <cell r="AA917">
            <v>0</v>
          </cell>
        </row>
        <row r="918">
          <cell r="D918" t="str">
            <v>ID. INVENTARIO</v>
          </cell>
          <cell r="E918">
            <v>0</v>
          </cell>
          <cell r="F918">
            <v>0</v>
          </cell>
          <cell r="G918">
            <v>0</v>
          </cell>
          <cell r="H918">
            <v>0</v>
          </cell>
          <cell r="I918">
            <v>0</v>
          </cell>
          <cell r="J918">
            <v>0</v>
          </cell>
          <cell r="K918">
            <v>0</v>
          </cell>
          <cell r="L918">
            <v>0</v>
          </cell>
          <cell r="M918">
            <v>0</v>
          </cell>
          <cell r="O918" t="str">
            <v>DESCRIPCION DEL BIEN</v>
          </cell>
          <cell r="P918">
            <v>0</v>
          </cell>
          <cell r="Q918">
            <v>0</v>
          </cell>
          <cell r="AA918" t="str">
            <v>SERIE</v>
          </cell>
        </row>
        <row r="919">
          <cell r="D919">
            <v>0</v>
          </cell>
          <cell r="E919">
            <v>0</v>
          </cell>
          <cell r="F919">
            <v>0</v>
          </cell>
          <cell r="G919">
            <v>0</v>
          </cell>
          <cell r="H919">
            <v>0</v>
          </cell>
          <cell r="I919">
            <v>0</v>
          </cell>
          <cell r="J919">
            <v>0</v>
          </cell>
          <cell r="K919">
            <v>0</v>
          </cell>
          <cell r="L919">
            <v>0</v>
          </cell>
          <cell r="M919">
            <v>0</v>
          </cell>
          <cell r="N919">
            <v>0</v>
          </cell>
          <cell r="O919">
            <v>0</v>
          </cell>
          <cell r="P919">
            <v>0</v>
          </cell>
          <cell r="Q919">
            <v>0</v>
          </cell>
          <cell r="R919">
            <v>0</v>
          </cell>
          <cell r="S919">
            <v>0</v>
          </cell>
        </row>
        <row r="920">
          <cell r="D920">
            <v>0</v>
          </cell>
          <cell r="E920" t="str">
            <v>562</v>
          </cell>
          <cell r="F920">
            <v>0</v>
          </cell>
          <cell r="G920">
            <v>0</v>
          </cell>
          <cell r="I920" t="str">
            <v>CENTRO DE INTERNAMIENTO PARA ADOLESCENTES TIJUANA</v>
          </cell>
          <cell r="J920">
            <v>0</v>
          </cell>
          <cell r="K920">
            <v>0</v>
          </cell>
          <cell r="L920">
            <v>0</v>
          </cell>
          <cell r="M920">
            <v>0</v>
          </cell>
          <cell r="N920">
            <v>0</v>
          </cell>
          <cell r="O920">
            <v>0</v>
          </cell>
          <cell r="P920">
            <v>0</v>
          </cell>
          <cell r="Q920">
            <v>0</v>
          </cell>
          <cell r="R920">
            <v>0</v>
          </cell>
          <cell r="S920">
            <v>0</v>
          </cell>
          <cell r="T920">
            <v>0</v>
          </cell>
          <cell r="U920">
            <v>0</v>
          </cell>
          <cell r="V920">
            <v>0</v>
          </cell>
          <cell r="W920">
            <v>0</v>
          </cell>
        </row>
        <row r="921">
          <cell r="D921">
            <v>0</v>
          </cell>
          <cell r="E921">
            <v>0</v>
          </cell>
          <cell r="F921">
            <v>0</v>
          </cell>
          <cell r="G921">
            <v>0</v>
          </cell>
          <cell r="H921">
            <v>0</v>
          </cell>
          <cell r="I921">
            <v>0</v>
          </cell>
          <cell r="L921" t="str">
            <v>JAVIER AVALOS CERVANTES</v>
          </cell>
          <cell r="M921">
            <v>0</v>
          </cell>
          <cell r="N921">
            <v>0</v>
          </cell>
          <cell r="O921">
            <v>0</v>
          </cell>
          <cell r="P921">
            <v>0</v>
          </cell>
          <cell r="Q921">
            <v>0</v>
          </cell>
          <cell r="R921">
            <v>0</v>
          </cell>
          <cell r="S921">
            <v>0</v>
          </cell>
          <cell r="T921">
            <v>0</v>
          </cell>
          <cell r="X921" t="str">
            <v>CEN. DE INTERNAMIENTO PARA ADOLESENTES</v>
          </cell>
          <cell r="Y921">
            <v>0</v>
          </cell>
          <cell r="Z921">
            <v>0</v>
          </cell>
          <cell r="AA921">
            <v>0</v>
          </cell>
        </row>
        <row r="922">
          <cell r="D922" t="str">
            <v>E2000742</v>
          </cell>
          <cell r="E922">
            <v>0</v>
          </cell>
          <cell r="F922">
            <v>0</v>
          </cell>
          <cell r="G922">
            <v>0</v>
          </cell>
          <cell r="H922">
            <v>0</v>
          </cell>
          <cell r="I922">
            <v>0</v>
          </cell>
          <cell r="J922">
            <v>0</v>
          </cell>
          <cell r="K922">
            <v>0</v>
          </cell>
          <cell r="L922">
            <v>0</v>
          </cell>
          <cell r="M922">
            <v>0</v>
          </cell>
          <cell r="O922" t="str">
            <v>VAN MOTOR 6 CIL  5 PUERTAS COLOR BLANCO EQUIPADA CON REFRIGERACION,CALEFACCION,,5 LLANTAS RING 15"  RADIO AM-FM , NUM. ECON. SSP-434, PLACAS AL-44559</v>
          </cell>
          <cell r="P922">
            <v>0</v>
          </cell>
          <cell r="Q922">
            <v>0</v>
          </cell>
          <cell r="R922">
            <v>0</v>
          </cell>
          <cell r="S922">
            <v>0</v>
          </cell>
          <cell r="T922">
            <v>0</v>
          </cell>
          <cell r="U922">
            <v>0</v>
          </cell>
          <cell r="V922">
            <v>0</v>
          </cell>
          <cell r="W922">
            <v>0</v>
          </cell>
          <cell r="X922">
            <v>0</v>
          </cell>
          <cell r="AA922" t="str">
            <v>1FTRE142XYHB70499</v>
          </cell>
        </row>
        <row r="923">
          <cell r="O923">
            <v>0</v>
          </cell>
          <cell r="P923">
            <v>0</v>
          </cell>
          <cell r="Q923">
            <v>0</v>
          </cell>
          <cell r="R923">
            <v>0</v>
          </cell>
          <cell r="S923">
            <v>0</v>
          </cell>
          <cell r="T923">
            <v>0</v>
          </cell>
          <cell r="U923">
            <v>0</v>
          </cell>
          <cell r="V923">
            <v>0</v>
          </cell>
          <cell r="W923">
            <v>0</v>
          </cell>
          <cell r="X923">
            <v>0</v>
          </cell>
        </row>
        <row r="924">
          <cell r="D924">
            <v>0</v>
          </cell>
          <cell r="E924">
            <v>0</v>
          </cell>
          <cell r="F924">
            <v>0</v>
          </cell>
          <cell r="G924">
            <v>0</v>
          </cell>
          <cell r="H924">
            <v>0</v>
          </cell>
          <cell r="I924">
            <v>0</v>
          </cell>
          <cell r="J924">
            <v>0</v>
          </cell>
          <cell r="K924">
            <v>0</v>
          </cell>
          <cell r="L924">
            <v>0</v>
          </cell>
          <cell r="M924">
            <v>0</v>
          </cell>
          <cell r="N924">
            <v>0</v>
          </cell>
          <cell r="O924">
            <v>0</v>
          </cell>
          <cell r="V924">
            <v>44088.621573999997</v>
          </cell>
          <cell r="W924">
            <v>0</v>
          </cell>
          <cell r="X924">
            <v>0</v>
          </cell>
          <cell r="Y924">
            <v>0</v>
          </cell>
        </row>
        <row r="926">
          <cell r="D926">
            <v>0</v>
          </cell>
          <cell r="E926">
            <v>0</v>
          </cell>
          <cell r="F926">
            <v>0</v>
          </cell>
          <cell r="G926">
            <v>0</v>
          </cell>
          <cell r="H926">
            <v>0</v>
          </cell>
          <cell r="I926">
            <v>0</v>
          </cell>
          <cell r="J926">
            <v>0</v>
          </cell>
          <cell r="K926">
            <v>0</v>
          </cell>
          <cell r="L926">
            <v>0</v>
          </cell>
          <cell r="M926">
            <v>0</v>
          </cell>
        </row>
        <row r="927">
          <cell r="D927">
            <v>0</v>
          </cell>
          <cell r="E927">
            <v>0</v>
          </cell>
          <cell r="F927">
            <v>0</v>
          </cell>
          <cell r="G927">
            <v>0</v>
          </cell>
          <cell r="H927">
            <v>0</v>
          </cell>
          <cell r="I927">
            <v>0</v>
          </cell>
          <cell r="J927">
            <v>0</v>
          </cell>
          <cell r="K927">
            <v>0</v>
          </cell>
          <cell r="X927" t="str">
            <v>UBICACION FISICA</v>
          </cell>
          <cell r="Y927">
            <v>0</v>
          </cell>
          <cell r="Z927">
            <v>0</v>
          </cell>
          <cell r="AA927">
            <v>0</v>
          </cell>
        </row>
        <row r="928">
          <cell r="D928" t="str">
            <v>ID. INVENTARIO</v>
          </cell>
          <cell r="E928">
            <v>0</v>
          </cell>
          <cell r="F928">
            <v>0</v>
          </cell>
          <cell r="G928">
            <v>0</v>
          </cell>
          <cell r="H928">
            <v>0</v>
          </cell>
          <cell r="I928">
            <v>0</v>
          </cell>
          <cell r="J928">
            <v>0</v>
          </cell>
          <cell r="K928">
            <v>0</v>
          </cell>
          <cell r="L928">
            <v>0</v>
          </cell>
          <cell r="M928">
            <v>0</v>
          </cell>
          <cell r="O928" t="str">
            <v>DESCRIPCION DEL BIEN</v>
          </cell>
          <cell r="P928">
            <v>0</v>
          </cell>
          <cell r="Q928">
            <v>0</v>
          </cell>
          <cell r="AA928" t="str">
            <v>SERIE</v>
          </cell>
        </row>
        <row r="929">
          <cell r="D929">
            <v>0</v>
          </cell>
          <cell r="E929">
            <v>0</v>
          </cell>
          <cell r="F929">
            <v>0</v>
          </cell>
          <cell r="G929">
            <v>0</v>
          </cell>
          <cell r="H929">
            <v>0</v>
          </cell>
          <cell r="I929">
            <v>0</v>
          </cell>
          <cell r="J929">
            <v>0</v>
          </cell>
          <cell r="K929">
            <v>0</v>
          </cell>
          <cell r="L929">
            <v>0</v>
          </cell>
          <cell r="M929">
            <v>0</v>
          </cell>
          <cell r="N929">
            <v>0</v>
          </cell>
          <cell r="O929">
            <v>0</v>
          </cell>
          <cell r="P929">
            <v>0</v>
          </cell>
          <cell r="Q929">
            <v>0</v>
          </cell>
          <cell r="R929">
            <v>0</v>
          </cell>
          <cell r="S929">
            <v>0</v>
          </cell>
        </row>
        <row r="930">
          <cell r="D930">
            <v>0</v>
          </cell>
          <cell r="E930" t="str">
            <v>563</v>
          </cell>
          <cell r="F930">
            <v>0</v>
          </cell>
          <cell r="G930">
            <v>0</v>
          </cell>
          <cell r="I930" t="str">
            <v>CENTRO DE INTERNAMIENTO PARA ADOLESCENTES ENSENADA</v>
          </cell>
          <cell r="J930">
            <v>0</v>
          </cell>
          <cell r="K930">
            <v>0</v>
          </cell>
          <cell r="L930">
            <v>0</v>
          </cell>
          <cell r="M930">
            <v>0</v>
          </cell>
          <cell r="N930">
            <v>0</v>
          </cell>
          <cell r="O930">
            <v>0</v>
          </cell>
          <cell r="P930">
            <v>0</v>
          </cell>
          <cell r="Q930">
            <v>0</v>
          </cell>
          <cell r="R930">
            <v>0</v>
          </cell>
          <cell r="S930">
            <v>0</v>
          </cell>
          <cell r="T930">
            <v>0</v>
          </cell>
          <cell r="U930">
            <v>0</v>
          </cell>
          <cell r="V930">
            <v>0</v>
          </cell>
          <cell r="W930">
            <v>0</v>
          </cell>
        </row>
        <row r="931">
          <cell r="D931">
            <v>0</v>
          </cell>
          <cell r="E931">
            <v>0</v>
          </cell>
          <cell r="F931">
            <v>0</v>
          </cell>
          <cell r="G931">
            <v>0</v>
          </cell>
          <cell r="H931">
            <v>0</v>
          </cell>
          <cell r="I931">
            <v>0</v>
          </cell>
          <cell r="L931" t="str">
            <v>JOSE LUIS GONZALEZ ZATARAIN</v>
          </cell>
          <cell r="M931">
            <v>0</v>
          </cell>
          <cell r="N931">
            <v>0</v>
          </cell>
          <cell r="O931">
            <v>0</v>
          </cell>
          <cell r="P931">
            <v>0</v>
          </cell>
          <cell r="Q931">
            <v>0</v>
          </cell>
          <cell r="R931">
            <v>0</v>
          </cell>
          <cell r="S931">
            <v>0</v>
          </cell>
          <cell r="T931">
            <v>0</v>
          </cell>
          <cell r="X931" t="str">
            <v>CEN. DE INTERNAMIENTO PARA ADOLESENTES</v>
          </cell>
          <cell r="Y931">
            <v>0</v>
          </cell>
          <cell r="Z931">
            <v>0</v>
          </cell>
          <cell r="AA931">
            <v>0</v>
          </cell>
        </row>
        <row r="932">
          <cell r="D932" t="str">
            <v>M2-07650</v>
          </cell>
          <cell r="E932">
            <v>0</v>
          </cell>
          <cell r="F932">
            <v>0</v>
          </cell>
          <cell r="G932">
            <v>0</v>
          </cell>
          <cell r="H932">
            <v>0</v>
          </cell>
          <cell r="I932">
            <v>0</v>
          </cell>
          <cell r="J932">
            <v>0</v>
          </cell>
          <cell r="K932">
            <v>0</v>
          </cell>
          <cell r="L932">
            <v>0</v>
          </cell>
          <cell r="M932">
            <v>0</v>
          </cell>
          <cell r="O932" t="str">
            <v>AUTOMOVIL NISSAN SENTRA CUSTOM TA, MODELO 2010, 4 PUERTAS, MOTOR 4 CILINDROS, DE 2.0 LITROS, CON POTENCIA DE 140HP, TRANSMISIÓN AUTOMÁTICA, ALARMA CONTRA ROBO, FRENOS DELANTEROS DE DISCO Y TRASEROS DE DISCO O DE TAMBOR, AIRE ACONDICIONADO, VIDRIOS Y SEGUROS ELÉCTRICOS, BOLSAS DE AIRE PARA CONDUCTOR Y PASAJEROS, RADIO AM/FM CON CD, RINES DE ACERO, DEFENSAS Y ESPEJOS LATERALES AL COLOR DE LA CARROCERÍA. COLOR BLANCO. DEBERÁ INCLUIR: KIT BÁSICO DE HERRAMIENTAS Y LLANTA DE REFACCIÓN.</v>
          </cell>
          <cell r="P932">
            <v>0</v>
          </cell>
          <cell r="Q932">
            <v>0</v>
          </cell>
          <cell r="R932">
            <v>0</v>
          </cell>
          <cell r="S932">
            <v>0</v>
          </cell>
          <cell r="T932">
            <v>0</v>
          </cell>
          <cell r="U932">
            <v>0</v>
          </cell>
          <cell r="V932">
            <v>0</v>
          </cell>
          <cell r="W932">
            <v>0</v>
          </cell>
          <cell r="X932">
            <v>0</v>
          </cell>
          <cell r="AA932" t="str">
            <v>3N1AB6AD4AL699174</v>
          </cell>
        </row>
        <row r="933">
          <cell r="O933">
            <v>0</v>
          </cell>
          <cell r="P933">
            <v>0</v>
          </cell>
          <cell r="Q933">
            <v>0</v>
          </cell>
          <cell r="R933">
            <v>0</v>
          </cell>
          <cell r="S933">
            <v>0</v>
          </cell>
          <cell r="T933">
            <v>0</v>
          </cell>
          <cell r="U933">
            <v>0</v>
          </cell>
          <cell r="V933">
            <v>0</v>
          </cell>
          <cell r="W933">
            <v>0</v>
          </cell>
          <cell r="X933">
            <v>0</v>
          </cell>
        </row>
        <row r="934">
          <cell r="D934">
            <v>0</v>
          </cell>
          <cell r="E934">
            <v>0</v>
          </cell>
          <cell r="F934">
            <v>0</v>
          </cell>
          <cell r="G934">
            <v>0</v>
          </cell>
          <cell r="H934">
            <v>0</v>
          </cell>
          <cell r="I934">
            <v>0</v>
          </cell>
          <cell r="J934">
            <v>0</v>
          </cell>
          <cell r="K934">
            <v>0</v>
          </cell>
          <cell r="L934">
            <v>0</v>
          </cell>
          <cell r="M934">
            <v>0</v>
          </cell>
        </row>
        <row r="935">
          <cell r="D935">
            <v>0</v>
          </cell>
          <cell r="E935">
            <v>0</v>
          </cell>
          <cell r="F935">
            <v>0</v>
          </cell>
          <cell r="G935">
            <v>0</v>
          </cell>
          <cell r="H935">
            <v>0</v>
          </cell>
          <cell r="I935">
            <v>0</v>
          </cell>
          <cell r="J935">
            <v>0</v>
          </cell>
          <cell r="K935">
            <v>0</v>
          </cell>
          <cell r="X935" t="str">
            <v>UBICACION FISICA</v>
          </cell>
          <cell r="Y935">
            <v>0</v>
          </cell>
          <cell r="Z935">
            <v>0</v>
          </cell>
          <cell r="AA935">
            <v>0</v>
          </cell>
        </row>
        <row r="936">
          <cell r="D936" t="str">
            <v>ID. INVENTARIO</v>
          </cell>
          <cell r="E936">
            <v>0</v>
          </cell>
          <cell r="F936">
            <v>0</v>
          </cell>
          <cell r="G936">
            <v>0</v>
          </cell>
          <cell r="H936">
            <v>0</v>
          </cell>
          <cell r="I936">
            <v>0</v>
          </cell>
          <cell r="J936">
            <v>0</v>
          </cell>
          <cell r="K936">
            <v>0</v>
          </cell>
          <cell r="L936">
            <v>0</v>
          </cell>
          <cell r="M936">
            <v>0</v>
          </cell>
          <cell r="O936" t="str">
            <v>DESCRIPCION DEL BIEN</v>
          </cell>
          <cell r="P936">
            <v>0</v>
          </cell>
          <cell r="Q936">
            <v>0</v>
          </cell>
          <cell r="AA936" t="str">
            <v>SERIE</v>
          </cell>
        </row>
        <row r="937">
          <cell r="D937">
            <v>0</v>
          </cell>
          <cell r="E937">
            <v>0</v>
          </cell>
          <cell r="F937">
            <v>0</v>
          </cell>
          <cell r="G937">
            <v>0</v>
          </cell>
          <cell r="H937">
            <v>0</v>
          </cell>
          <cell r="I937">
            <v>0</v>
          </cell>
          <cell r="J937">
            <v>0</v>
          </cell>
          <cell r="K937">
            <v>0</v>
          </cell>
          <cell r="L937">
            <v>0</v>
          </cell>
          <cell r="M937">
            <v>0</v>
          </cell>
          <cell r="N937">
            <v>0</v>
          </cell>
          <cell r="O937">
            <v>0</v>
          </cell>
          <cell r="P937">
            <v>0</v>
          </cell>
          <cell r="Q937">
            <v>0</v>
          </cell>
          <cell r="R937">
            <v>0</v>
          </cell>
          <cell r="S937">
            <v>0</v>
          </cell>
        </row>
        <row r="938">
          <cell r="D938">
            <v>0</v>
          </cell>
          <cell r="E938" t="str">
            <v>571</v>
          </cell>
          <cell r="F938">
            <v>0</v>
          </cell>
          <cell r="G938">
            <v>0</v>
          </cell>
          <cell r="I938" t="str">
            <v>CENTRO DE REINSERCIÓN SOCIAL MEXICALI</v>
          </cell>
          <cell r="J938">
            <v>0</v>
          </cell>
          <cell r="K938">
            <v>0</v>
          </cell>
          <cell r="L938">
            <v>0</v>
          </cell>
          <cell r="M938">
            <v>0</v>
          </cell>
          <cell r="N938">
            <v>0</v>
          </cell>
          <cell r="O938">
            <v>0</v>
          </cell>
          <cell r="P938">
            <v>0</v>
          </cell>
          <cell r="Q938">
            <v>0</v>
          </cell>
          <cell r="R938">
            <v>0</v>
          </cell>
          <cell r="S938">
            <v>0</v>
          </cell>
          <cell r="T938">
            <v>0</v>
          </cell>
          <cell r="U938">
            <v>0</v>
          </cell>
          <cell r="V938">
            <v>0</v>
          </cell>
          <cell r="W938">
            <v>0</v>
          </cell>
        </row>
        <row r="939">
          <cell r="D939">
            <v>0</v>
          </cell>
          <cell r="E939">
            <v>0</v>
          </cell>
          <cell r="F939">
            <v>0</v>
          </cell>
          <cell r="G939">
            <v>0</v>
          </cell>
          <cell r="H939">
            <v>0</v>
          </cell>
          <cell r="I939">
            <v>0</v>
          </cell>
          <cell r="L939" t="str">
            <v>LUIS ENRIQUE MUÑOZ ROJO</v>
          </cell>
          <cell r="M939">
            <v>0</v>
          </cell>
          <cell r="N939">
            <v>0</v>
          </cell>
          <cell r="O939">
            <v>0</v>
          </cell>
          <cell r="P939">
            <v>0</v>
          </cell>
          <cell r="Q939">
            <v>0</v>
          </cell>
          <cell r="R939">
            <v>0</v>
          </cell>
          <cell r="S939">
            <v>0</v>
          </cell>
          <cell r="T939">
            <v>0</v>
          </cell>
          <cell r="X939" t="str">
            <v>S.S.P. COORD. DE SISTEMAS DE TECNOLOGIA</v>
          </cell>
          <cell r="Y939">
            <v>0</v>
          </cell>
          <cell r="Z939">
            <v>0</v>
          </cell>
          <cell r="AA939">
            <v>0</v>
          </cell>
        </row>
        <row r="940">
          <cell r="D940" t="str">
            <v>INV-229719</v>
          </cell>
          <cell r="E940">
            <v>0</v>
          </cell>
          <cell r="F940">
            <v>0</v>
          </cell>
          <cell r="G940">
            <v>0</v>
          </cell>
          <cell r="H940">
            <v>0</v>
          </cell>
          <cell r="I940">
            <v>0</v>
          </cell>
          <cell r="J940">
            <v>0</v>
          </cell>
          <cell r="K940">
            <v>0</v>
          </cell>
          <cell r="L940">
            <v>0</v>
          </cell>
          <cell r="M940">
            <v>0</v>
          </cell>
          <cell r="O940" t="str">
            <v>PICK-UP NO.ECONOMICO # (SSP-862) VEHÍCULO TIPO PICK UP (CUATRO PUERTAS)  MODELO 2014 COLOR BLANCO    DESCRIPCIÓN:  MOTOR 4 CILINDROS 2.4 LT,   POTENCIA DE 143 HP@5,200 RPM  TORQUE: 154 LB-PIE @4000 RPM  TRANSMISIÓN MANUAL DE 5 VELOCIDADES  DIRECCIÓN HIDRÁULICA   ALFOMBRA AL PISO  AIRE ACONDICIONADO  INTERIORES EN TELA  SUSPENSIÓN DELANTERA, INDEPENDIENTE DE DOBLE  HORQUILLA CON AMORTIGUADORES TELESCÓPICOS  BARRA DE TORSIÓN Y BARRA ESTABILIZADORA  SUSPENSIÓN TRASERA DE EJE RÍGIDO CON MUELLES, SEMIELÍPTICOS Y AMORTIGUADORES TELESCÓPICOS  ASIENTO DELANTERO TIPO  BANCA (3 PASAJEROS)  ASIENTO TRASERO TIPO BANCA  TRACCIÓN 4 X 2  CRISTALES TINTADOS MANUALES  ESPEJOS EXTERIORES ABATIBLES  RADIO AM/FM/CDISC Y 2 BOCINAS  REVISTERO EN PUERTA IZQUIERDA  VÁLVULA SENSORA DE CARGA  TAPETES  CARROCERÍA TIPO PICK-UP DOBLE CABINA  CAPACIDAD MÍNIMA DE CARGA DE 1,184 KGS  PESO VEHICULAR APROXIMADO DE 1,470 KGS  DISTANCIA ENTRE EJES DE 2,950 MM  TANQUE DE COMBUSTIBLE DE 60 LTS.  LLANTAS 195/R15”  RINES DE ACERO DE 15”    INCLUYE:  KIT BÁSICO DE HERRAMIENTAS Y LLANTA DE REFACCIÓN DEL MISMO TAMAÑO A LAS INSTALADAS EN EL VEHÍCULO.  GARANTÍA DE 3 AÑOS O 100,000 KMS., LO QUE OCURRA PRIMERO.  AUXILIO VIAL DURANTE 3 AÑOS      CANTIDAD SOLICITADA: 1(UNO)</v>
          </cell>
          <cell r="P940">
            <v>0</v>
          </cell>
          <cell r="Q940">
            <v>0</v>
          </cell>
          <cell r="R940">
            <v>0</v>
          </cell>
          <cell r="S940">
            <v>0</v>
          </cell>
          <cell r="T940">
            <v>0</v>
          </cell>
          <cell r="U940">
            <v>0</v>
          </cell>
          <cell r="V940">
            <v>0</v>
          </cell>
          <cell r="W940">
            <v>0</v>
          </cell>
          <cell r="X940">
            <v>0</v>
          </cell>
          <cell r="AA940" t="str">
            <v>3N6DD23TXEK109652</v>
          </cell>
        </row>
        <row r="941">
          <cell r="O941">
            <v>0</v>
          </cell>
          <cell r="P941">
            <v>0</v>
          </cell>
          <cell r="Q941">
            <v>0</v>
          </cell>
          <cell r="R941">
            <v>0</v>
          </cell>
          <cell r="S941">
            <v>0</v>
          </cell>
          <cell r="T941">
            <v>0</v>
          </cell>
          <cell r="U941">
            <v>0</v>
          </cell>
          <cell r="V941">
            <v>0</v>
          </cell>
          <cell r="W941">
            <v>0</v>
          </cell>
          <cell r="X941">
            <v>0</v>
          </cell>
        </row>
        <row r="942">
          <cell r="D942">
            <v>0</v>
          </cell>
          <cell r="E942">
            <v>0</v>
          </cell>
          <cell r="F942">
            <v>0</v>
          </cell>
          <cell r="G942">
            <v>0</v>
          </cell>
          <cell r="H942">
            <v>0</v>
          </cell>
          <cell r="I942">
            <v>0</v>
          </cell>
          <cell r="L942" t="str">
            <v>JOSE LUIS VIVAS BARRERA</v>
          </cell>
          <cell r="M942">
            <v>0</v>
          </cell>
          <cell r="N942">
            <v>0</v>
          </cell>
          <cell r="O942">
            <v>0</v>
          </cell>
          <cell r="P942">
            <v>0</v>
          </cell>
          <cell r="Q942">
            <v>0</v>
          </cell>
          <cell r="R942">
            <v>0</v>
          </cell>
          <cell r="S942">
            <v>0</v>
          </cell>
          <cell r="T942">
            <v>0</v>
          </cell>
          <cell r="X942" t="str">
            <v>SUBSRIA. DEL SISTEMA EST. PENITENCIARIO</v>
          </cell>
          <cell r="Y942">
            <v>0</v>
          </cell>
          <cell r="Z942">
            <v>0</v>
          </cell>
          <cell r="AA942">
            <v>0</v>
          </cell>
        </row>
        <row r="943">
          <cell r="D943" t="str">
            <v>INV-249997</v>
          </cell>
          <cell r="E943">
            <v>0</v>
          </cell>
          <cell r="F943">
            <v>0</v>
          </cell>
          <cell r="G943">
            <v>0</v>
          </cell>
          <cell r="H943">
            <v>0</v>
          </cell>
          <cell r="I943">
            <v>0</v>
          </cell>
          <cell r="J943">
            <v>0</v>
          </cell>
          <cell r="K943">
            <v>0</v>
          </cell>
          <cell r="L943">
            <v>0</v>
          </cell>
          <cell r="M943">
            <v>0</v>
          </cell>
          <cell r="O943" t="str">
            <v>AUTOMOVIL VEHÍCULO TIPO PICK UP MODELO 2015; COLOR BLANCO,  CON N0. ECON. SSP-072  MOTOR 5.3L V8  POTENCIA DE 355 HP 5,600RPM, TORQUE 383LB-PIE @4,100 RPM , TRANSMISIÓN AUTOMÁTICA DE 6 VELOCIDADES, TRACCIÓN 4X2 BOLSAS DE AIRE 2 LATERALES, 2 FRONTALES Y 2 DE CORTINA, CHASIS, DIRECCIÓN HIDRÁULICA, ESPEJO LATERALES MANUALES, AIRE ACONDICIONADO, RADIO AM/FM CON CD. MP3,CRISTALES ELÉCTRICOS DELANTEROS Y TRASEROS, SEGURO ELÉCTRICO PARA VENTANAS TRASERAS EN PUERTA DEL CONDUCTOR, SEGURO ELÉCTRICO PARA LAS 4 PUERTAS, RINES DE 17” DE ACERO, LLANTAS 255/70R17, ASIENTOS DELANTEROS Y TRASEROS CON TAPICERÍA DE TELA, FRENOS DE POTENCIA DELANTEROS Y TRASEROS DE DISCO CON SISTEMA ABS. INCLUYE: A) KIT BÁSICO DE HERRAMIENTAS Y LLANTA DE REFACCIÓN DEL MISMO TAMAÑO A LAS INSTALADAS EN EL VEHÍCULO. B) GARANTÍA DE 3 AÑOS U 80,000KM, LO QUE OCURRA PRIMERO. C) SUMINISTRO E INSTALACIÓN DE SIRENA ELECTRÓNICA CON LAS SIGUIENTES CARACTERÍSTICAS: SIRENA ELECTRÓNICA DE TABLERO, UNA SOLA PIEZA (NO SE ACEPTARÁN CON CONTROL ALÁMBRICO EN DOS PIEZAS) FABRICADA EN ESTADOS UNIDOS DE NORTEAMÉRICA CON LAS SIGUIENTES CARACTERÍSTICAS: EFICIENTE DE ENERGÍA, DIMENSIONES: 15.7 CM (6.18”) DE LARGO X 5CM (1.96”) DE ALTURA X 19 CM (7.48”). OPERACIÓN PARA CAMBIO DE TONO DESDE EL CONTROL DE LA SIRENA O INTERCONECTADA AL CLAXON DE LA UNIDAD. TRES SONIDOS OFICIALES (WAIL, YELP, HI-LO) ADEMÁS DE LA CORNETA DE AIRE (AIR HORN) ACTIVADA POR BOTÓN DE PRESIÓN. MICRÓFONO PARA VOCEO (P.A.). RETRANSMISIÓN DEL RADIO CUANDO ASÍ LO PERMITA EL RADIO. POTENCIA DE 100 WATTS, TECLA DE VOLUMEN Y ENCENDIDO CON OPRIMIR CUALQUIER TECLA, ASÍ COMO TECLAS PARA CAMBIO DE TONOS, BOTÓN DE PRESIÓN PARA MANUAL. BOCINA REFORZADA DE 100 WATTS COMPACTA CON DIMENSIONES: 16.51 CM DE DIÁMETRO (6.5”) X 7.55 CM DE PROFUNDIDAD (2.97”), ADECUADA PARA INSTALARSE EN EL COMPARTIMIENTO DEL MOTOR O DETRÁS DE PARRILLA DE LA UNIDAD, DIRECCIONADA HACIA EL FRENTE PARA EVITAR PÉRDIDA DE SONIDO; 12-16VDC. GARANTÍA DE 3 AÑOS.  E) SUMINISTRO E INSTALACIÓN DE SISTEMA DE LUCES DE LED, ESTROBOSCÓPICAS OCULTOS, CON LAS SIGUIENTES CARACTERÍSTICAS: 4 FOSOS DE ÚLTIMA GENERACIÓN DE LEDS, CON 6 LEDS DE 3 WATTS CADA UNO EN COLOR BLANCO PARA CONFORMAR UN SISTEMA DE LUCES DEL TIPO HIDE-A-WAY, LUCES PARA SER INSTALADOS EN LOS FAROS DELANTEROS Y CALAVERAS TRASERAS DEL VEHÍCULO,  CONSUMO MÁXIMO DE CORRIENTE DEL CONJUNTO DE 1 AMP. FUNCIONANDO ADECUADAMENTE SIN LA NECESIDAD DE UNA FUENTE DE PODER EXTERNA COMO EN EL CASO DE LOS ESTROBOS CONVENCIONALES CON FOCOS DE HALÓGENO, NEON O XENÓN. CADA FARO POSEE SU ELECTRÓNICA INCORPORADA, CON TABLA DE 18 PATRONES DE DESTELLO, LOS FAROS SON SINCRONIZABLES ENTRE SÍ PARA SEGURAR QUE FUNCIONEN COMO UN SISTEMA INTEGRADO, Y COORDINADO CON LOS DEMÁS SISTEMAS DE SEÑALIZACIÓN LUMÍNICA DE LA UNIDAD.  LOS FAROS SON RESISTENTES A LA HUMEDAD Y A LAS VIBRACIONES CY CON DIMENSIONES ADECUADAS PARA SU INSTALACIÓN: 1” DE ANCHO Y 1,3” DE PROFUNDIDAD, AMBAS MEDIDAS CORRESPONDIENTES A LA SECCIÓN QUE INGRESA EN EL FARO O CALAVERA. CADA FARO TIENE UN “FRENTE” CON ÓPTICA PARA GARANTIZAR DIFUSIÓN DE LA LUZ Y UN DORSO QUE PROYECTE LA LUZ EN LA SUPERFICIE REFLECTIVA INTERIOR DEL FARO. VOLTAJE DE OPERACIÓN 12.8 VCC. GARANTÍA DE 2 AÑOS.</v>
          </cell>
          <cell r="P943">
            <v>0</v>
          </cell>
          <cell r="Q943">
            <v>0</v>
          </cell>
          <cell r="R943">
            <v>0</v>
          </cell>
          <cell r="S943">
            <v>0</v>
          </cell>
          <cell r="T943">
            <v>0</v>
          </cell>
          <cell r="U943">
            <v>0</v>
          </cell>
          <cell r="V943">
            <v>0</v>
          </cell>
          <cell r="W943">
            <v>0</v>
          </cell>
          <cell r="X943">
            <v>0</v>
          </cell>
          <cell r="AA943" t="str">
            <v>3GCPC9EC5FG401111</v>
          </cell>
        </row>
        <row r="944">
          <cell r="O944">
            <v>0</v>
          </cell>
          <cell r="P944">
            <v>0</v>
          </cell>
          <cell r="Q944">
            <v>0</v>
          </cell>
          <cell r="R944">
            <v>0</v>
          </cell>
          <cell r="S944">
            <v>0</v>
          </cell>
          <cell r="T944">
            <v>0</v>
          </cell>
          <cell r="U944">
            <v>0</v>
          </cell>
          <cell r="V944">
            <v>0</v>
          </cell>
          <cell r="W944">
            <v>0</v>
          </cell>
          <cell r="X944">
            <v>0</v>
          </cell>
        </row>
        <row r="945">
          <cell r="D945">
            <v>0</v>
          </cell>
          <cell r="E945">
            <v>0</v>
          </cell>
          <cell r="F945">
            <v>0</v>
          </cell>
          <cell r="G945">
            <v>0</v>
          </cell>
          <cell r="H945">
            <v>0</v>
          </cell>
          <cell r="I945">
            <v>0</v>
          </cell>
          <cell r="L945" t="str">
            <v>MARTIN AGUILAR ACOSTA</v>
          </cell>
          <cell r="M945">
            <v>0</v>
          </cell>
          <cell r="N945">
            <v>0</v>
          </cell>
          <cell r="O945">
            <v>0</v>
          </cell>
          <cell r="P945">
            <v>0</v>
          </cell>
          <cell r="Q945">
            <v>0</v>
          </cell>
          <cell r="R945">
            <v>0</v>
          </cell>
          <cell r="S945">
            <v>0</v>
          </cell>
          <cell r="T945">
            <v>0</v>
          </cell>
          <cell r="X945" t="str">
            <v>CE.RE.SO. MEXICALI</v>
          </cell>
          <cell r="Y945">
            <v>0</v>
          </cell>
          <cell r="Z945">
            <v>0</v>
          </cell>
          <cell r="AA945">
            <v>0</v>
          </cell>
        </row>
        <row r="946">
          <cell r="D946" t="str">
            <v>INV-251969</v>
          </cell>
          <cell r="E946">
            <v>0</v>
          </cell>
          <cell r="F946">
            <v>0</v>
          </cell>
          <cell r="G946">
            <v>0</v>
          </cell>
          <cell r="H946">
            <v>0</v>
          </cell>
          <cell r="I946">
            <v>0</v>
          </cell>
          <cell r="J946">
            <v>0</v>
          </cell>
          <cell r="K946">
            <v>0</v>
          </cell>
          <cell r="L946">
            <v>0</v>
          </cell>
          <cell r="M946">
            <v>0</v>
          </cell>
          <cell r="O946" t="str">
            <v>AUTOMOVIL VEHÍCULO TIPO SEDÁN TOYOTA COROLLA BASE MODELO 2015, CON N0. ECON. SSP-956 MOTOR 1.8 LITROS, 4 CILINDROS A GASOLINA, 16 VALVULAS, POTENCIA DE 132HP@6,000RPM, TORQUE 128 LIB-PIE@4,400 RPM, TRANSMISION AUTOMATICA DE 4 VELOCIDADES CVT, TREN MOTRIZ 2WD, SUSPENSION DELANTERA  INDEPENDIENTE TIPO MACPHERSON CON BARRA ESTABILIZADORA Y RESORTES HELICOIDALES, SUSPENSION TRASERA SEMI INDEPENDIENTE DE VIGA DE TORSION CON BARRA ESTABILIZADORA Y RESORTES HELICOIDALES, AIRE ACONDICIONADO MANUAL, AUDIO AM/FM/CD SENCILLO CON REPRODUCTOR PARA MP3 4 BOCINAS Y BLUETOOTH,  BOLSAS DE AIRE FRONTALES MULTIETAPA Y DE RODILLA PARA EL CONDUCTOR Y DE ANTIDESLIZAMIENTO PARA EL PASAJERO, BOLSAS DE AIRE LATERALES INTEGRADAS EN ASIENTOS DELANTEROS, BOLSAS DE AIRE TIPO CORTINA EL LA 1RA Y 2DA FILA, CARROCERIA CON ZONAS DE ABSORCION DE IMPACTOS, ELEVADORES DE CRISTALES ELECTRICOS EN LAS CUATRO PUERTAS, DE UN SOLO TOQUE PARA CONDUCTOR, ASIENTO DEL CONDUCTOR CON AJUSTE DE ALTURA MANUAL DE SEIS POSICIONES, ASIENTOS RECLINABLES Y DESLIZABLES, ASIENTOS TRASEROS 60/40 ABATIBLES, COLUMNA DE DIRECCION DE PIÑON Y CREMALLERA CON ASISTENCIA ELECTRICA (EPS) SENSIBLE A LA VELOCIDAD DEL VEHICULO,  VOLANTE COLAPSABLE Y CON AJUSTE DE ALTURA Y PROFUNDIDAD, FRENOS DELANTEROS DE DISCO VENTILADOS Y TRASEROS DE DISCO SÓLIDO SON SISTEMA ANTIBLOQUEO (ABS) CON DISTRIBUCION ELECTRONICA DE FRENADO (EBD) Y ASISTENCIA DE FRENADO (BA), ALARMA E INMOVILIZADOR,  ESPEJOS LATERALES ABATIBLES MANUALMENTE, INTERIORES EN TELA, CINTURONES DE SEGURIDAD DE TRES PUNTOS, SENSOR DE BAJA PRESION DE AIRE EN NUEUMATICOS,  DEFENSAS DELANTERA Y TRASERA DEL COLOR DE LA CARROCERIA, FAROS DE HALOGENO EN LUCES ALTAS, FAROS DE LED, RIN DE ACERO CON TAPONES DE 16", LLANTAS 2015/55R16, ALARMA E INMOVILIZADOR, CAPACIDAD PARA 5 PASAJEROS, CAPACIDAD DEL TANQUE DE GASOLINA DE 50 LTS. COLOR BLANCO PLATA Y/O GRIS OSCURO, INCLUYE KIT BÁSICO DE HERRAMIENTAS Y LLANTA DE REFACCIÓN, GARANTIA MINIMA DE 3 AÑOS O 60,000 KM, LO QUE OCURRA PRIMERO, Y AUXILIO VIAL 3 AÑOS O 60,000 KM.                      RECURSO DE FINANCIAMIENTO: FASP 2015  CONTACTO CON LA DEPENDENCIA:   EDUARDO RUIZ  EXT. 15145</v>
          </cell>
          <cell r="P946">
            <v>0</v>
          </cell>
          <cell r="Q946">
            <v>0</v>
          </cell>
          <cell r="R946">
            <v>0</v>
          </cell>
          <cell r="S946">
            <v>0</v>
          </cell>
          <cell r="T946">
            <v>0</v>
          </cell>
          <cell r="U946">
            <v>0</v>
          </cell>
          <cell r="V946">
            <v>0</v>
          </cell>
          <cell r="W946">
            <v>0</v>
          </cell>
          <cell r="X946">
            <v>0</v>
          </cell>
          <cell r="AA946" t="str">
            <v>5YFBURHE2FP362105</v>
          </cell>
        </row>
        <row r="947">
          <cell r="O947">
            <v>0</v>
          </cell>
          <cell r="P947">
            <v>0</v>
          </cell>
          <cell r="Q947">
            <v>0</v>
          </cell>
          <cell r="R947">
            <v>0</v>
          </cell>
          <cell r="S947">
            <v>0</v>
          </cell>
          <cell r="T947">
            <v>0</v>
          </cell>
          <cell r="U947">
            <v>0</v>
          </cell>
          <cell r="V947">
            <v>0</v>
          </cell>
          <cell r="W947">
            <v>0</v>
          </cell>
          <cell r="X947">
            <v>0</v>
          </cell>
        </row>
        <row r="948">
          <cell r="D948">
            <v>0</v>
          </cell>
          <cell r="E948">
            <v>0</v>
          </cell>
          <cell r="F948">
            <v>0</v>
          </cell>
          <cell r="G948">
            <v>0</v>
          </cell>
          <cell r="H948">
            <v>0</v>
          </cell>
          <cell r="I948">
            <v>0</v>
          </cell>
          <cell r="L948" t="str">
            <v>JOSE LUIS VIVAS BARRERA</v>
          </cell>
          <cell r="M948">
            <v>0</v>
          </cell>
          <cell r="N948">
            <v>0</v>
          </cell>
          <cell r="O948">
            <v>0</v>
          </cell>
          <cell r="P948">
            <v>0</v>
          </cell>
          <cell r="Q948">
            <v>0</v>
          </cell>
          <cell r="R948">
            <v>0</v>
          </cell>
          <cell r="S948">
            <v>0</v>
          </cell>
          <cell r="T948">
            <v>0</v>
          </cell>
          <cell r="X948" t="str">
            <v>DIR. GER. DE CENTROS DE REDAP. Y REIN. S</v>
          </cell>
          <cell r="Y948">
            <v>0</v>
          </cell>
          <cell r="Z948">
            <v>0</v>
          </cell>
          <cell r="AA948">
            <v>0</v>
          </cell>
        </row>
        <row r="949">
          <cell r="D949" t="str">
            <v>INV-251974</v>
          </cell>
          <cell r="E949">
            <v>0</v>
          </cell>
          <cell r="F949">
            <v>0</v>
          </cell>
          <cell r="G949">
            <v>0</v>
          </cell>
          <cell r="H949">
            <v>0</v>
          </cell>
          <cell r="I949">
            <v>0</v>
          </cell>
          <cell r="J949">
            <v>0</v>
          </cell>
          <cell r="K949">
            <v>0</v>
          </cell>
          <cell r="L949">
            <v>0</v>
          </cell>
          <cell r="M949">
            <v>0</v>
          </cell>
          <cell r="O949" t="str">
            <v>PICK-UP RAM 2500 CREW CAB 5.7 DE TRABAJO 4X2, MODELO 2016, MOTOR 5.7 LITROS, V8 HEMI MDS VVT, COLOR BLANCO, TRACCIÓN TRASERA 4X2, POTENCIA 395 CF@5,600 RPM, TORQUE 410 LB-PIE@3,950RPM, TRANSMISIÓN  AUTOMÁTICA DE 6 VELOCIDADES, TANQUE DE COMBUSTIBLE DE 98 LITROS, DIRECCIÓN ELECTRO ASISTIDA, SUSPENSIÓN DELANTERA DE RESORTE HELICOIDAL Y AMORTIGUADOR CON BARRA ESTABILIZADORA, INDEPENDIENTE DE HORQUILLAS. SUSPENSIÓN TRASERA DE RESORTES HELICOIDALES, 5 LINK, EJE SOLIDO CON BARRA ESTABILIZADORA, PESO BRUTO VEHICULAR 3,316 KG, PESO VEHICULAR 2,366 KG, CAPACIDAD DE CARGA DE 950 KG, CAPACIDAD DE ARRASTRE DE 4,360KG, ROTACION DE EJE DE 3.92, LONGITUD TOTAL DE 5,817MM, ANCHURA ENTRE ESPEJOS LATERALES 2,776, ALTURA TOTAL 1,907MM, DISTANCIA ENTRE EJES 3,569MM, LARGO 1,895, ANCHO 2,017, ALTO INTERIOR DE CAJA 1,401MM, ESPACIO PIERNAS ASIENTO DELANTERO/TRASERO 1,401/1,023MM, ESPACIO PARA HOMBROS ASIENTO DELANTERO/TRASERO 1,676/1,699MM, ESPACIO PARA CADERAS ASIENTO DELANTERO//TRASERO 1,605/1,605MM, INMOVILIZADOR DE MOTOR, ALARMA CONTROL REMOTO PARA APERTURA Y CIERRE DE SEGUROS Y BOTON DE ACTIVACION Y DESACTIVACION DE ALARMA, ENCENDIDO ELECTRONICO, BOLSAS DE AIRE FRONTALES CONDUCTOR Y PASAJERO, BOLSAS DE AIRE LATERALES TIPO CORITNA Y ASIENTO DELANTERO, CHASIS HIDROFORMADO, CONTROL ELECTRONICO DE ESTABILIDAD (ESC), CONTROL ELECTRONICO DE VELOCIDAD, FRENOS DE DISCO EN LAS 4 RUEDAS CON ABS, SISTEMA DE MONITOREO DE PRESIÓN DE LLANTAS, AIRE ACONDICIONADO, ASIENTO DEL CONDUCTOR CON AJUSTE ELECTRICO DE 10 VIAS, ASIENTO 40/20/40, EN TELA, ASIENTOS DELANTEROS CON ESPACIO DE ALMACENAMIENTO AL CENTRO Y DESCANZABRAZOS ABATIBLE,  EL CUAL AL LEVANTARSE ES OTRO ASIENTO, CAPACIDAD DE 6 PASAJEROS, ASIENTO TRASERO ABATIBLE 60/40, CRISTALES ELECTRICOS DELANTEROS DE UN SOLO TOQUE DESCANZABRAZOS DELANTEROS CON PORTAVASOS INTEGRADOS, ESPEJOS EXTERIORES ELECTRICOS CON DESEMPAÑANTE, LAMPARA EXTERIOR DE CARGA, LAMPARAS DE ENCENDIDO AUTOMATICO, PARRILLA BRILLANTE, RINES DE ACERO DE 17", SEGUROS ELECTRICOS, SISTEMA DE 6 BOCINAS, TOMA CORRIENTE AUX. DE 12 V, VENTANA TRASERA CORREDIZA CON AJUSTE ELECTRICO, VISERA DE PASAJERO CON ESPEJO DE VANIDAD, VOLANTE DE DIRECCIÓN CON AJUSTE DE ALTURA, LLANTA PARA ASFALTO Y TERRACERÍA P265/70R17, BSW, CENTRO DE INFORMACIÓN DEL VEHICULO (PANTALLA LCD 3.5"), SISTEMA MULTIMEDIA UCONNECT 3.0 CON ENTRADA USB Y AUXILIAR, DEFENSA DELANTERA Y TRASERA EN COLOR GRIS OSCURO, GARANTÍA DE 2 AÑOS O 60,000 KILOMETROS, LO QUE OCURRA PRIMERO.NUMERO ECONOMICOSSP958</v>
          </cell>
          <cell r="P949">
            <v>0</v>
          </cell>
          <cell r="Q949">
            <v>0</v>
          </cell>
          <cell r="R949">
            <v>0</v>
          </cell>
          <cell r="S949">
            <v>0</v>
          </cell>
          <cell r="T949">
            <v>0</v>
          </cell>
          <cell r="U949">
            <v>0</v>
          </cell>
          <cell r="V949">
            <v>0</v>
          </cell>
          <cell r="W949">
            <v>0</v>
          </cell>
          <cell r="X949">
            <v>0</v>
          </cell>
          <cell r="AA949" t="str">
            <v>3C6SRADTXGG136979</v>
          </cell>
        </row>
        <row r="950">
          <cell r="O950">
            <v>0</v>
          </cell>
          <cell r="P950">
            <v>0</v>
          </cell>
          <cell r="Q950">
            <v>0</v>
          </cell>
          <cell r="R950">
            <v>0</v>
          </cell>
          <cell r="S950">
            <v>0</v>
          </cell>
          <cell r="T950">
            <v>0</v>
          </cell>
          <cell r="U950">
            <v>0</v>
          </cell>
          <cell r="V950">
            <v>0</v>
          </cell>
          <cell r="W950">
            <v>0</v>
          </cell>
          <cell r="X950">
            <v>0</v>
          </cell>
        </row>
        <row r="951">
          <cell r="D951">
            <v>0</v>
          </cell>
          <cell r="E951">
            <v>0</v>
          </cell>
          <cell r="F951">
            <v>0</v>
          </cell>
          <cell r="G951">
            <v>0</v>
          </cell>
          <cell r="H951">
            <v>0</v>
          </cell>
          <cell r="I951">
            <v>0</v>
          </cell>
          <cell r="L951" t="str">
            <v>JOSE LUIS VIVAS BARRERA</v>
          </cell>
          <cell r="M951">
            <v>0</v>
          </cell>
          <cell r="N951">
            <v>0</v>
          </cell>
          <cell r="O951">
            <v>0</v>
          </cell>
          <cell r="P951">
            <v>0</v>
          </cell>
          <cell r="Q951">
            <v>0</v>
          </cell>
          <cell r="R951">
            <v>0</v>
          </cell>
          <cell r="S951">
            <v>0</v>
          </cell>
          <cell r="T951">
            <v>0</v>
          </cell>
          <cell r="X951" t="str">
            <v>SUBSRIA. DEL SISTEMA EST. PENITENCIARIO</v>
          </cell>
          <cell r="Y951">
            <v>0</v>
          </cell>
          <cell r="Z951">
            <v>0</v>
          </cell>
          <cell r="AA951">
            <v>0</v>
          </cell>
        </row>
        <row r="952">
          <cell r="D952" t="str">
            <v>INV-253146</v>
          </cell>
          <cell r="E952">
            <v>0</v>
          </cell>
          <cell r="F952">
            <v>0</v>
          </cell>
          <cell r="G952">
            <v>0</v>
          </cell>
          <cell r="H952">
            <v>0</v>
          </cell>
          <cell r="I952">
            <v>0</v>
          </cell>
          <cell r="J952">
            <v>0</v>
          </cell>
          <cell r="K952">
            <v>0</v>
          </cell>
          <cell r="L952">
            <v>0</v>
          </cell>
          <cell r="M952">
            <v>0</v>
          </cell>
          <cell r="O952" t="str">
            <v>AUTOMOVIL VEHÍCULO TIPO PICK UP MODELO 2015,  MARCA CHEVROLET SILVERADO CC E"; SSP-976 MOTOR 5.3L V8  POTENCIA DE 355 HP 5,600RPM, , TORQUE 383LB-PIE @4,100 RPM,  TRANSMISIÓN AUTOMÁTICA DE 6 VELOCIDADES, UBICACIÓN DE LA PALANCA COLUMNA DE DIRECCIÓN,  TRACCIÓN TRASERA, DIRECCIÓN HIDRÁULICA, SUSPENSIÓN DELANTERA INDEPENDIENTE DE HORQUILLA, SUSPENSIÓN TRASERA RESORTES HELICOIDALES, EJE SÓLIDO, COMBUSTIBLE A GASOLINA, CAPACIDAD DEL TANQUE DE COMBUSTIBLE DE 98L, DIMENSIONES: LARGO 5,816MM, ANCHO 2,009MM ALTO 1,906MM, PESO BRUTO VEHICULAR 2,343KG, CAPACIDAD DE CARGA 739 KG, CAPACIDAD DE ARRASTRE 4,604KG, DISTANCIA ENTRE EJES 3,569MM. EQUIPADO CON AIRE ACONDICIONADO, ASIENTOS DELANTERO CON ESPACIO DE ALMACENAMIENTO AL CENTRO CON DESCANSABRAZOS EL CUAL AL LEVANTARLO ES OTRO ASIENTO DE AJUSTES MANUALES CON 5 POSICIONES EL CONDUCTOR Y 4 POSICIONES EL DEL PASAJERO, ASIENTO DE BANCA TRASERO ABATIBLE 60/40, CRISTALES ELÉCTRICOS CON TINTADO LIGERO Y SEGURO ELÉCTRICO PARA VENTANAS TRASERAS EN PUERTA DEL CONDUCTOR. DEFENSAS DELANTERA Y TRASERA EN COLOR NEGRO. ESPEJOS EXT. MANUALES CON DESEMPAÑANTE Y ESPEJO RETROVISOR, LÁMPARA EXTERIOR DE CARGA, LÁMPARAS DE ENCENDIDO AUTOMÁTICO, LLANTAS P255/70R17 PARRILLA COLOR NEGRO. RADIO AM/FC/CD/MP3, RINES DE ACERO, SEGUROS ELÉCTRICOS, VENTANA TRASERA CORREDIZA CON AJUSTE ELÉCTRICO, FRENOS DELANTEROS Y TRASEROS DE DISCO CON ABS, SISTEMA DE MONITOREO DE PRESIÓN DE LLANTAS. GARANTÍA DE 2 AÑOS O 60,000K,. EQUIPAMIENTO DE SEGURIDAD: SIRENA CON BOCINAS, BURRERA.  EQUIPAMIENTO DE SEGURIDAD PARA LAS DOS UNIDADES. SIRENA MARCA Y MODELO STAR SS651 CON UN MÍNIMO DE GARANTÍA DE TRES AÑOS.  BOCINA 100 WATTS DE MARCA Y MODELO STAR-SVP D60 CON UN MÍNIMO DE GARANTÍA DE DOS AÑOS. FUENTE DE PODER INCLUYE 4 FOCOS ESTROBOSCÓPICOS CLAROS, MARCA Y MODELO STAR SVP RSK996P DEBE INCLUIR SERVICIO DE INSTALACIÓN COMPLETA, LA CUAL INCLUYE TODOS LOS MATERIALES Y ACCESORIOS NECESARIOS PARA SU CORRECTA FUNCIONALIDAD, GARANTÍA DE DOS AÑOS.   DOS BARRA LED CON GARANTÍA MÍNIMA DE 5 AÑOS EN LOS MÓDULOS DE LED, MARCA Y MODELO WHELEN SLPMMRS.</v>
          </cell>
          <cell r="P952">
            <v>0</v>
          </cell>
          <cell r="Q952">
            <v>0</v>
          </cell>
          <cell r="R952">
            <v>0</v>
          </cell>
          <cell r="S952">
            <v>0</v>
          </cell>
          <cell r="T952">
            <v>0</v>
          </cell>
          <cell r="U952">
            <v>0</v>
          </cell>
          <cell r="V952">
            <v>0</v>
          </cell>
          <cell r="W952">
            <v>0</v>
          </cell>
          <cell r="X952">
            <v>0</v>
          </cell>
          <cell r="AA952" t="str">
            <v>3GCPC9EC9FG464647</v>
          </cell>
        </row>
        <row r="953">
          <cell r="O953">
            <v>0</v>
          </cell>
          <cell r="P953">
            <v>0</v>
          </cell>
          <cell r="Q953">
            <v>0</v>
          </cell>
          <cell r="R953">
            <v>0</v>
          </cell>
          <cell r="S953">
            <v>0</v>
          </cell>
          <cell r="T953">
            <v>0</v>
          </cell>
          <cell r="U953">
            <v>0</v>
          </cell>
          <cell r="V953">
            <v>0</v>
          </cell>
          <cell r="W953">
            <v>0</v>
          </cell>
          <cell r="X953">
            <v>0</v>
          </cell>
        </row>
        <row r="954">
          <cell r="D954">
            <v>0</v>
          </cell>
          <cell r="E954">
            <v>0</v>
          </cell>
          <cell r="F954">
            <v>0</v>
          </cell>
          <cell r="G954">
            <v>0</v>
          </cell>
          <cell r="H954">
            <v>0</v>
          </cell>
          <cell r="I954">
            <v>0</v>
          </cell>
          <cell r="L954" t="str">
            <v>LUIS ENRIQUE MUÑOZ ROJO</v>
          </cell>
          <cell r="M954">
            <v>0</v>
          </cell>
          <cell r="N954">
            <v>0</v>
          </cell>
          <cell r="O954">
            <v>0</v>
          </cell>
          <cell r="P954">
            <v>0</v>
          </cell>
          <cell r="Q954">
            <v>0</v>
          </cell>
          <cell r="R954">
            <v>0</v>
          </cell>
          <cell r="S954">
            <v>0</v>
          </cell>
          <cell r="T954">
            <v>0</v>
          </cell>
          <cell r="X954" t="str">
            <v>SRIA. GENERAL  DIRECCION DE ADMINISTRACI</v>
          </cell>
          <cell r="Y954">
            <v>0</v>
          </cell>
          <cell r="Z954">
            <v>0</v>
          </cell>
          <cell r="AA954">
            <v>0</v>
          </cell>
        </row>
        <row r="955">
          <cell r="D955" t="str">
            <v>INV-253495</v>
          </cell>
          <cell r="E955">
            <v>0</v>
          </cell>
          <cell r="F955">
            <v>0</v>
          </cell>
          <cell r="G955">
            <v>0</v>
          </cell>
          <cell r="H955">
            <v>0</v>
          </cell>
          <cell r="I955">
            <v>0</v>
          </cell>
          <cell r="J955">
            <v>0</v>
          </cell>
          <cell r="K955">
            <v>0</v>
          </cell>
          <cell r="L955">
            <v>0</v>
          </cell>
          <cell r="M955">
            <v>0</v>
          </cell>
          <cell r="O955" t="str">
            <v>PICK-UP VEHICULO TIPO ESTACAS MODELO 2016   CON NUMERO ECONOMICO SSP-978  MOTOR 4 CILINDROS 2.4 LTS A GASOLINA 143HP@5,200RPM TORQUE 154 LB-PIE@4,000RPM, COMO MINIMO,  TRANSMISION MANUAL DE 5 VELOCIDADES COMO MINIMO, DIRECCION HIDRAULICA, COLUMNA DE DIRECCION COLAPSABLE ALFOMBRA AL PISO, AIRE ACONDICIONADO, RADIO AM/FM/CDISC/ BOCINAS Y ANTENA,  INTERIORES EN TELA, ASIENTO DELANTERO TIPO BANCA PARA TRES PASAJEROS,  DOS PUERTAS, CINTURONES DE SEGURIDAD DE TRES PUNTOS, TAPETES, CRISTALES TINTADOS, VIDRIO MANUALES, ESPEJOS EXTERIORES ABATIBLES, VICERAS DELANTERAS SENCILLAS, BARRA LATERAL CONTRA IMPACTOS,   SUSPENSION DELANTERA INDEPENDIENTE DE DOBLE ORQUILLA CON AMORTIGUADORES TELESCOPICOS, BARRA DE TORSION Y BARRA ESTABILIZADORA, VALVULA SENSORA DE CARGA, SUSPENSION TRASERA DE EJE RIGIDO CON MUELLES SEMI ELIPTICOS Y AMORTIGUADORES TELESCOPICOS , VALVULA DE EMERGENCIA DE CORTE DE COMBUSTIBLE, CON REFPRZAMIENTO DE MUELLES, CARROCERIA TIPO REDILAS DE 7 PIES DE LARGO, FRENOS DE DISCO DELANTEROS Y TRASEROS DE TAMBOR, LLANTA DE REFACCION, LIMPIA PARABRISAS DE DOS VELOCIDADES, FAROS DE HALOGENO, KIT BASICO DE HERRAMIENTAS, CAPACIDAD DE CARGA DE 1,184 KGS COMO MINIMO. CAPACIDAD DEL TANQUE DE COMBUSTIBLE DE 60 LT   GARANTIA MINIMA DE 3 AÑOS O 100,000 KM, AUXILIO VIAL 3 AÑOS   UNIDAD EN COLOR BLANCO.  CANTIDAD SOLICITADA: UNO  TIEMPO DE ENTREGA DE 30 DIAS NATURALES   LUGAR DE ENTREGA: MEXICALI BAJA CALIFORNIA EN EL   ALMACEN DE GOBIERNO DEL ESTADO</v>
          </cell>
          <cell r="P955">
            <v>0</v>
          </cell>
          <cell r="Q955">
            <v>0</v>
          </cell>
          <cell r="R955">
            <v>0</v>
          </cell>
          <cell r="S955">
            <v>0</v>
          </cell>
          <cell r="T955">
            <v>0</v>
          </cell>
          <cell r="U955">
            <v>0</v>
          </cell>
          <cell r="V955">
            <v>0</v>
          </cell>
          <cell r="W955">
            <v>0</v>
          </cell>
          <cell r="X955">
            <v>0</v>
          </cell>
          <cell r="AA955" t="str">
            <v>3N6AD35C1GK815448</v>
          </cell>
        </row>
        <row r="956">
          <cell r="O956">
            <v>0</v>
          </cell>
          <cell r="P956">
            <v>0</v>
          </cell>
          <cell r="Q956">
            <v>0</v>
          </cell>
          <cell r="R956">
            <v>0</v>
          </cell>
          <cell r="S956">
            <v>0</v>
          </cell>
          <cell r="T956">
            <v>0</v>
          </cell>
          <cell r="U956">
            <v>0</v>
          </cell>
          <cell r="V956">
            <v>0</v>
          </cell>
          <cell r="W956">
            <v>0</v>
          </cell>
          <cell r="X956">
            <v>0</v>
          </cell>
        </row>
        <row r="957">
          <cell r="D957">
            <v>0</v>
          </cell>
          <cell r="E957">
            <v>0</v>
          </cell>
          <cell r="F957">
            <v>0</v>
          </cell>
          <cell r="G957">
            <v>0</v>
          </cell>
          <cell r="H957">
            <v>0</v>
          </cell>
          <cell r="I957">
            <v>0</v>
          </cell>
          <cell r="L957" t="str">
            <v>LUIS ENRIQUE MUÑOZ ROJO</v>
          </cell>
          <cell r="M957">
            <v>0</v>
          </cell>
          <cell r="N957">
            <v>0</v>
          </cell>
          <cell r="O957">
            <v>0</v>
          </cell>
          <cell r="P957">
            <v>0</v>
          </cell>
          <cell r="Q957">
            <v>0</v>
          </cell>
          <cell r="R957">
            <v>0</v>
          </cell>
          <cell r="S957">
            <v>0</v>
          </cell>
          <cell r="T957">
            <v>0</v>
          </cell>
          <cell r="X957" t="str">
            <v>SRIA. GENERAL  DIRECCION DE ADMINISTRACI</v>
          </cell>
          <cell r="Y957">
            <v>0</v>
          </cell>
          <cell r="Z957">
            <v>0</v>
          </cell>
          <cell r="AA957">
            <v>0</v>
          </cell>
        </row>
        <row r="958">
          <cell r="D958" t="str">
            <v>INV-254334</v>
          </cell>
          <cell r="E958">
            <v>0</v>
          </cell>
          <cell r="F958">
            <v>0</v>
          </cell>
          <cell r="G958">
            <v>0</v>
          </cell>
          <cell r="H958">
            <v>0</v>
          </cell>
          <cell r="I958">
            <v>0</v>
          </cell>
          <cell r="J958">
            <v>0</v>
          </cell>
          <cell r="K958">
            <v>0</v>
          </cell>
          <cell r="L958">
            <v>0</v>
          </cell>
          <cell r="M958">
            <v>0</v>
          </cell>
          <cell r="O958" t="str">
            <v>VAN VAN DE 15 PASAJEROS, MARCA EXPRESS VANDE 15, PASAJEROS VERSION "C", MODELO 2015 , NO. ECO. SSP-995,  MOTOR 6.0L V8 POTENCIA 323 HP, 4600RPM, TORQUE 3731-PIE@4,400, TRANSMISIÓN AUTOMÁTICA DE SEIS VELOCIDADES CON SOBRE MARCA, FRENOS DE DISCO EN LAS CUATRO RUEDAS CON SISTEMA ABS, AIRE ACONDICIONADO DELANTERO Y TRASERO, ASIENTOS DELANTEROS DE CUBO, CUATRO FILAS DE ASIENTOS DE BANCA, CALEFACCIÓN AUXILIAR, CUBIERTA EN EL PISO EN VINIL, LÁMPARA DE DOMO EN COMPARTIMIENTO DELANTERO CENTRAL Y TRASERO, PANEL DE INSTRUMENTOS CON VELOCÍMETRO, ODÓMETRO DE VIAJE, TEMPERATURA DEL MOTOR, VOLTÍMETRO, INDICADOR DE PRESIÓN DE ACEITE Y NIVEL DE GASOLINA, RADIO AM/FM CON CD ESTÉREO CON BUSCADOR E IDENTIFICADOR DE SEÑAL Y RELOJ, ESPEJOS EXTERIORES PLEGABLES NEGROS, PUERTA PARA ACCESO TRASERO TIPO BANDERA, PUERTA LATERAL DERECHA PARA ACCESO DE PASAJEROS, LLANTAS LT245/75/R16 RINES 16” X 6.5” CON TAPACUBOS, BOLSA DE AIRE PARA CONDUCTOR Y PASAJERO, LUCES DE DÍA, SISTEMA DE INMOVILIZACIÓN PASSLOCK, GARANTÍA DE DOS AÑOS 60,000KM. CUENTA CON LAS SIGUIENTES NORMAS: NNOM-001-SSP-208 PARA LA DETERMINACIÓN, ASIGNACIÓN E INSTALACIÓN DE NÚMERO DE IDENTIFICADOR VEHICULAR.  NOM-079-SEMARNAT-1994, EN LA QUE ESTABLECE LOS LÍMITES MÁXIMOS PERMISIBLES DE EMISIÓN DE RUIDO DE LOS VEHÍCULOS AUTOMOTORES NUEVOS. NOM-042-SEMARNAT-2003 EN LA QUE ESTABLECE LOS LÍMITES MÁXIMOS PERMISIBLES DE EMISIÓN DE HIDROCARBUROS NO QUEMADOS, MONÓXIDO DE CARBONO Y ÓXIDO DE NITRÓGENO, PROVENIENTES DEL ESCAPE DE VEHÍCULOS AUTOMOTORES NUEVOS EN PLANTA, ASÍ COMO HIDROCARBUROS EVAPORATIVOS EN SISTEMA DE COMBUSTIBLE A GASOLINA. INCLUYE GARANTÍA DE 2 AÑOS O 60,000 KILÓMETROS.  EQUIPAMIENTO DE SEGURIDAD PARA LAS DOS UNIDADES.   SIRENA OCULTA MARCA Y MODELO STAR SS651 CON UN MÍNIMO DE GARANTÍA DE TRES AÑOS.  BOCINA 100 WATTS DE SALIDA, INCLUYE SOPORTE TIPO “L” Y CAMPANA FABRICADA DE PLÁSTICO “ABS” MARCA Y MODELO STAR-SVP D60 CON UN MÍNIMO DE GARANTÍA DE DOS AÑOS.   FUENTE DE PODER DE 90 WATTS DE 6 SALIDAS, INCLUYE 4 FOCOS ESTROBOSCÓPICOS CLAROS, MARCA Y MODELO STAR SVP RSK996P DEBE INCLUIR SERVICIO DE INSTALACIÓN COMPLETA, LA CUAL INCLUYE TODOS LOS MATERIALES Y ACCESORIOS NECESARIOS PARA SU CORRECTA FUNCIONALIDAD, GARANTÍA DE DOS AÑOS.   DOS BARRA LED, CON GARANTÍA MÍNIMA DE 5 AÑOS EN LOS MÓDULOS DE LED, MARCA Y MODELO WHELEN SLPMMRS. DEFENSA FRONTAL BURRERA, GARANTÍA MÍNIMA DE CINCO AÑOS.</v>
          </cell>
          <cell r="P958">
            <v>0</v>
          </cell>
          <cell r="Q958">
            <v>0</v>
          </cell>
          <cell r="R958">
            <v>0</v>
          </cell>
          <cell r="S958">
            <v>0</v>
          </cell>
          <cell r="T958">
            <v>0</v>
          </cell>
          <cell r="U958">
            <v>0</v>
          </cell>
          <cell r="V958">
            <v>0</v>
          </cell>
          <cell r="W958">
            <v>0</v>
          </cell>
          <cell r="X958">
            <v>0</v>
          </cell>
          <cell r="AA958" t="str">
            <v>1GAZG9FG8G1165044</v>
          </cell>
        </row>
        <row r="959">
          <cell r="O959">
            <v>0</v>
          </cell>
          <cell r="P959">
            <v>0</v>
          </cell>
          <cell r="Q959">
            <v>0</v>
          </cell>
          <cell r="R959">
            <v>0</v>
          </cell>
          <cell r="S959">
            <v>0</v>
          </cell>
          <cell r="T959">
            <v>0</v>
          </cell>
          <cell r="U959">
            <v>0</v>
          </cell>
          <cell r="V959">
            <v>0</v>
          </cell>
          <cell r="W959">
            <v>0</v>
          </cell>
          <cell r="X959">
            <v>0</v>
          </cell>
        </row>
        <row r="960">
          <cell r="D960">
            <v>0</v>
          </cell>
          <cell r="E960">
            <v>0</v>
          </cell>
          <cell r="F960">
            <v>0</v>
          </cell>
          <cell r="G960">
            <v>0</v>
          </cell>
          <cell r="H960">
            <v>0</v>
          </cell>
          <cell r="I960">
            <v>0</v>
          </cell>
          <cell r="L960" t="str">
            <v>JOSE LUIS VIVAS BARRERA</v>
          </cell>
          <cell r="M960">
            <v>0</v>
          </cell>
          <cell r="N960">
            <v>0</v>
          </cell>
          <cell r="O960">
            <v>0</v>
          </cell>
          <cell r="P960">
            <v>0</v>
          </cell>
          <cell r="Q960">
            <v>0</v>
          </cell>
          <cell r="R960">
            <v>0</v>
          </cell>
          <cell r="S960">
            <v>0</v>
          </cell>
          <cell r="T960">
            <v>0</v>
          </cell>
          <cell r="X960" t="str">
            <v>SUBSRIA. DEL SISTEMA EST. PENITENCIARIO</v>
          </cell>
          <cell r="Y960">
            <v>0</v>
          </cell>
          <cell r="Z960">
            <v>0</v>
          </cell>
          <cell r="AA960">
            <v>0</v>
          </cell>
        </row>
        <row r="961">
          <cell r="D961" t="str">
            <v>INV-266708</v>
          </cell>
          <cell r="E961">
            <v>0</v>
          </cell>
          <cell r="F961">
            <v>0</v>
          </cell>
          <cell r="G961">
            <v>0</v>
          </cell>
          <cell r="H961">
            <v>0</v>
          </cell>
          <cell r="I961">
            <v>0</v>
          </cell>
          <cell r="J961">
            <v>0</v>
          </cell>
          <cell r="K961">
            <v>0</v>
          </cell>
          <cell r="L961">
            <v>0</v>
          </cell>
          <cell r="M961">
            <v>0</v>
          </cell>
          <cell r="O961" t="str">
            <v>CAMIONETA VEHÍCULO TIPO CAMIONETA SUV  CHEVROLET  MODELO TAHOE "A"  COLOR PLATA  MODELO 2016, NO. ECO. SSP-1046  DESCRIPCIÓN:  CAPACIDAD PARA 8 PASAJEROS  MOTOR ECOTEC V8 5.3L.  POTENCIA DE 335 HP@5,600 RPM  TORQUE 383 LB-PIE@4,100 RPM  DESACTIVACIÓN DE 8 A 4 CILINDROS CON SISTEMA AFM.  TRANSMISIÓN AUTOMÁTICA DE 6 VELOCIDADES HYDRA-MATIC SOBRE MARCHA.  SISTEMA DE CONTROL DE ESTABILIDAD ESTABILITRAK.  SISTEMA ON STAR.  CÁMARA DE VISIÓN TRASERA.  FRENOS DE POTENCIA HIDRÁULICOS CON SISTEMA ABS.  AIRE ACONDICIONADO DELANTERO CON CONTROL ELECTRÓNICO DE DOBLE ZONA, TRASERO INDEPENDIENTE DE CABINA FRONTAL.  ASIENTOS DE TELA, SEGUNDA Y TERCERA FILA DE ASIENTOS EN BANCA.  BOLSAS DE AIRE FRONTALES Y LATERALES PARA CONDUCTOR Y PASAJERO. LATERALES DE CORTINA PARA CONDUCTOR Y PASAJERO DE SENSOR CON  VOLCADURA.  CONTROL DE VELOCIDAD AL VOLANTE.  AUDIO Y OPERACIÓN DE TELÉFONO.  RIELES PORTA OBJETOS EN EL TECHO.  RADIO AM/FM STEREO REPRODUCTOR DE CD/MP3 Y USB.  SISTEMA DE ENCENDIDO A CONTROL REMOTO  RINES DE ALUMINIO DE 18”.  SISTEMA DE ALARMA CONTROLADA DESDE EL CONTROL REMOTO.  GARANTÍA: 2 AÑOS O 40,000 KILÓMETROS LO QUE OCURRA PRIMERO.  INCLUYE: TAPETES, KIT BÁSICO DE HERRAMIENTAS Y LLANTA DE REFACCIÓN DEL MISMO TAMAÑO A LAS INSTALADAS EN EL VEHÍCULO.</v>
          </cell>
          <cell r="P961">
            <v>0</v>
          </cell>
          <cell r="Q961">
            <v>0</v>
          </cell>
          <cell r="R961">
            <v>0</v>
          </cell>
          <cell r="S961">
            <v>0</v>
          </cell>
          <cell r="T961">
            <v>0</v>
          </cell>
          <cell r="U961">
            <v>0</v>
          </cell>
          <cell r="V961">
            <v>0</v>
          </cell>
          <cell r="W961">
            <v>0</v>
          </cell>
          <cell r="X961">
            <v>0</v>
          </cell>
          <cell r="AA961" t="str">
            <v>1GNSC7EC3GR398846</v>
          </cell>
        </row>
        <row r="962">
          <cell r="O962">
            <v>0</v>
          </cell>
          <cell r="P962">
            <v>0</v>
          </cell>
          <cell r="Q962">
            <v>0</v>
          </cell>
          <cell r="R962">
            <v>0</v>
          </cell>
          <cell r="S962">
            <v>0</v>
          </cell>
          <cell r="T962">
            <v>0</v>
          </cell>
          <cell r="U962">
            <v>0</v>
          </cell>
          <cell r="V962">
            <v>0</v>
          </cell>
          <cell r="W962">
            <v>0</v>
          </cell>
          <cell r="X962">
            <v>0</v>
          </cell>
        </row>
        <row r="963">
          <cell r="D963">
            <v>0</v>
          </cell>
          <cell r="E963">
            <v>0</v>
          </cell>
          <cell r="F963">
            <v>0</v>
          </cell>
          <cell r="G963">
            <v>0</v>
          </cell>
          <cell r="H963">
            <v>0</v>
          </cell>
          <cell r="I963">
            <v>0</v>
          </cell>
          <cell r="L963" t="str">
            <v>RAFAEL AMARO CHAVEZ</v>
          </cell>
          <cell r="M963">
            <v>0</v>
          </cell>
          <cell r="N963">
            <v>0</v>
          </cell>
          <cell r="O963">
            <v>0</v>
          </cell>
          <cell r="P963">
            <v>0</v>
          </cell>
          <cell r="Q963">
            <v>0</v>
          </cell>
          <cell r="R963">
            <v>0</v>
          </cell>
          <cell r="S963">
            <v>0</v>
          </cell>
          <cell r="T963">
            <v>0</v>
          </cell>
          <cell r="X963" t="str">
            <v>CENTRO DE REINSERCION SOCIAL EL HONGO</v>
          </cell>
          <cell r="Y963">
            <v>0</v>
          </cell>
          <cell r="Z963">
            <v>0</v>
          </cell>
          <cell r="AA963">
            <v>0</v>
          </cell>
        </row>
        <row r="964">
          <cell r="D964" t="str">
            <v>M2-005295</v>
          </cell>
          <cell r="E964">
            <v>0</v>
          </cell>
          <cell r="F964">
            <v>0</v>
          </cell>
          <cell r="G964">
            <v>0</v>
          </cell>
          <cell r="H964">
            <v>0</v>
          </cell>
          <cell r="I964">
            <v>0</v>
          </cell>
          <cell r="J964">
            <v>0</v>
          </cell>
          <cell r="K964">
            <v>0</v>
          </cell>
          <cell r="L964">
            <v>0</v>
          </cell>
          <cell r="M964">
            <v>0</v>
          </cell>
          <cell r="O964" t="str">
            <v>PICK-UP ESTACAS NISSAN LARGO T/A MOD. 2002 MOTOR 4 CIL.2.4 LTS, 134 HP TRANSMISION MANUAL DE 5 VELOCIDADES, DIRECCION HIDRAHULICA,COLOR BLANCO.
NO. ECONOMICO   SSP - 158</v>
          </cell>
          <cell r="P964">
            <v>0</v>
          </cell>
          <cell r="Q964">
            <v>0</v>
          </cell>
          <cell r="R964">
            <v>0</v>
          </cell>
          <cell r="S964">
            <v>0</v>
          </cell>
          <cell r="T964">
            <v>0</v>
          </cell>
          <cell r="U964">
            <v>0</v>
          </cell>
          <cell r="V964">
            <v>0</v>
          </cell>
          <cell r="W964">
            <v>0</v>
          </cell>
          <cell r="X964">
            <v>0</v>
          </cell>
          <cell r="AA964" t="str">
            <v>3N6CD15S92K094356</v>
          </cell>
        </row>
        <row r="965">
          <cell r="O965">
            <v>0</v>
          </cell>
          <cell r="P965">
            <v>0</v>
          </cell>
          <cell r="Q965">
            <v>0</v>
          </cell>
          <cell r="R965">
            <v>0</v>
          </cell>
          <cell r="S965">
            <v>0</v>
          </cell>
          <cell r="T965">
            <v>0</v>
          </cell>
          <cell r="U965">
            <v>0</v>
          </cell>
          <cell r="V965">
            <v>0</v>
          </cell>
          <cell r="W965">
            <v>0</v>
          </cell>
          <cell r="X965">
            <v>0</v>
          </cell>
        </row>
        <row r="966">
          <cell r="D966">
            <v>0</v>
          </cell>
          <cell r="E966">
            <v>0</v>
          </cell>
          <cell r="F966">
            <v>0</v>
          </cell>
          <cell r="G966">
            <v>0</v>
          </cell>
          <cell r="H966">
            <v>0</v>
          </cell>
          <cell r="I966">
            <v>0</v>
          </cell>
          <cell r="L966" t="str">
            <v>LUIS ENRIQUE MUÑOZ ROJO</v>
          </cell>
          <cell r="M966">
            <v>0</v>
          </cell>
          <cell r="N966">
            <v>0</v>
          </cell>
          <cell r="O966">
            <v>0</v>
          </cell>
          <cell r="P966">
            <v>0</v>
          </cell>
          <cell r="Q966">
            <v>0</v>
          </cell>
          <cell r="R966">
            <v>0</v>
          </cell>
          <cell r="S966">
            <v>0</v>
          </cell>
          <cell r="T966">
            <v>0</v>
          </cell>
          <cell r="X966" t="str">
            <v>S.S.P. CORM MEXICALI</v>
          </cell>
          <cell r="Y966">
            <v>0</v>
          </cell>
          <cell r="Z966">
            <v>0</v>
          </cell>
          <cell r="AA966">
            <v>0</v>
          </cell>
        </row>
        <row r="967">
          <cell r="D967" t="str">
            <v>M2-005908</v>
          </cell>
          <cell r="E967">
            <v>0</v>
          </cell>
          <cell r="F967">
            <v>0</v>
          </cell>
          <cell r="G967">
            <v>0</v>
          </cell>
          <cell r="H967">
            <v>0</v>
          </cell>
          <cell r="I967">
            <v>0</v>
          </cell>
          <cell r="J967">
            <v>0</v>
          </cell>
          <cell r="K967">
            <v>0</v>
          </cell>
          <cell r="L967">
            <v>0</v>
          </cell>
          <cell r="M967">
            <v>0</v>
          </cell>
          <cell r="O967" t="str">
            <v>AUTOMOVIL NISSAN SENTRA COLOR BLANCO. NO.ECONOMICO SSP-SSP-002
VEHICULO, MOTOR 4 CILINDROS CON 1.8, 126 H.P. Y 16 VALVULAS, TRANSMISION MANUAL DE 5 VELOCIDADES. AIRE ACONDICIONADO, ALARMA ANTIRROBO A CONTROL REMOTO,  RADIO AM- FM Y CD.</v>
          </cell>
          <cell r="P967">
            <v>0</v>
          </cell>
          <cell r="Q967">
            <v>0</v>
          </cell>
          <cell r="R967">
            <v>0</v>
          </cell>
          <cell r="S967">
            <v>0</v>
          </cell>
          <cell r="T967">
            <v>0</v>
          </cell>
          <cell r="U967">
            <v>0</v>
          </cell>
          <cell r="V967">
            <v>0</v>
          </cell>
          <cell r="W967">
            <v>0</v>
          </cell>
          <cell r="X967">
            <v>0</v>
          </cell>
          <cell r="AA967" t="str">
            <v>3NICB51S74K243942</v>
          </cell>
        </row>
        <row r="968">
          <cell r="O968">
            <v>0</v>
          </cell>
          <cell r="P968">
            <v>0</v>
          </cell>
          <cell r="Q968">
            <v>0</v>
          </cell>
          <cell r="R968">
            <v>0</v>
          </cell>
          <cell r="S968">
            <v>0</v>
          </cell>
          <cell r="T968">
            <v>0</v>
          </cell>
          <cell r="U968">
            <v>0</v>
          </cell>
          <cell r="V968">
            <v>0</v>
          </cell>
          <cell r="W968">
            <v>0</v>
          </cell>
          <cell r="X968">
            <v>0</v>
          </cell>
        </row>
        <row r="969">
          <cell r="D969">
            <v>0</v>
          </cell>
          <cell r="E969">
            <v>0</v>
          </cell>
          <cell r="F969">
            <v>0</v>
          </cell>
          <cell r="G969">
            <v>0</v>
          </cell>
          <cell r="H969">
            <v>0</v>
          </cell>
          <cell r="I969">
            <v>0</v>
          </cell>
          <cell r="L969" t="str">
            <v>LUIS ENRIQUE MUÑOZ ROJO</v>
          </cell>
          <cell r="M969">
            <v>0</v>
          </cell>
          <cell r="N969">
            <v>0</v>
          </cell>
          <cell r="O969">
            <v>0</v>
          </cell>
          <cell r="P969">
            <v>0</v>
          </cell>
          <cell r="Q969">
            <v>0</v>
          </cell>
          <cell r="R969">
            <v>0</v>
          </cell>
          <cell r="S969">
            <v>0</v>
          </cell>
          <cell r="T969">
            <v>0</v>
          </cell>
          <cell r="X969" t="str">
            <v>SRIA. GENERAL  DIRECCION DE ADMINISTRACI</v>
          </cell>
          <cell r="Y969">
            <v>0</v>
          </cell>
          <cell r="Z969">
            <v>0</v>
          </cell>
          <cell r="AA969">
            <v>0</v>
          </cell>
        </row>
        <row r="970">
          <cell r="D970" t="str">
            <v>M2-006382</v>
          </cell>
          <cell r="E970">
            <v>0</v>
          </cell>
          <cell r="F970">
            <v>0</v>
          </cell>
          <cell r="G970">
            <v>0</v>
          </cell>
          <cell r="H970">
            <v>0</v>
          </cell>
          <cell r="I970">
            <v>0</v>
          </cell>
          <cell r="J970">
            <v>0</v>
          </cell>
          <cell r="K970">
            <v>0</v>
          </cell>
          <cell r="L970">
            <v>0</v>
          </cell>
          <cell r="M970">
            <v>0</v>
          </cell>
          <cell r="O970" t="str">
            <v>AUTOMOVIL NISSAN SENTRA XE SE, T/A AIRE ACONDICIONADO MODELO 2006, NUMERO ECONOMICO SSP-468,
MOTOR 4 CILINDROS CON 1800 C.C 126 HP Y 16 VALVULAS
TRANSMISION AUTOMATICA DE 4 VELOCIDADES CON OVER DRIVE
AIRE ACONDICIONADO
ALARMA ANTIROBO A CONTROL REMOTO
BARRA ESTABILIZADORA TRASERA
DEFENSA AL COLOR DE LA CARROCERIA
DESEMPEÑADOR TRASERO 
DIRECCION HIDRAULICA
ESPEJOS DE VANIDAD EM VISERAS
ESPEJOS EXTERIORES DE CONTROL MECANICO
FAROS MULTIPARABOLA TIPO DIAMANTE DE HALOGENO
LIBERADOR MECANICO DE APAERTURA DE CAJUELA
RADIO AM/FM CD Y 4 BOCINAS
GARANTIA DE 3 AÑOS O 60,000 KMS LO QUE OCURRA PRIMERO
TAPATES
CLORO: CLARO</v>
          </cell>
          <cell r="P970">
            <v>0</v>
          </cell>
          <cell r="Q970">
            <v>0</v>
          </cell>
          <cell r="R970">
            <v>0</v>
          </cell>
          <cell r="S970">
            <v>0</v>
          </cell>
          <cell r="T970">
            <v>0</v>
          </cell>
          <cell r="U970">
            <v>0</v>
          </cell>
          <cell r="V970">
            <v>0</v>
          </cell>
          <cell r="W970">
            <v>0</v>
          </cell>
          <cell r="X970">
            <v>0</v>
          </cell>
          <cell r="AA970" t="str">
            <v>3N1CB51S56L618756</v>
          </cell>
        </row>
        <row r="971">
          <cell r="O971">
            <v>0</v>
          </cell>
          <cell r="P971">
            <v>0</v>
          </cell>
          <cell r="Q971">
            <v>0</v>
          </cell>
          <cell r="R971">
            <v>0</v>
          </cell>
          <cell r="S971">
            <v>0</v>
          </cell>
          <cell r="T971">
            <v>0</v>
          </cell>
          <cell r="U971">
            <v>0</v>
          </cell>
          <cell r="V971">
            <v>0</v>
          </cell>
          <cell r="W971">
            <v>0</v>
          </cell>
          <cell r="X971">
            <v>0</v>
          </cell>
        </row>
        <row r="972">
          <cell r="D972">
            <v>0</v>
          </cell>
          <cell r="E972">
            <v>0</v>
          </cell>
          <cell r="F972">
            <v>0</v>
          </cell>
          <cell r="G972">
            <v>0</v>
          </cell>
          <cell r="H972">
            <v>0</v>
          </cell>
          <cell r="I972">
            <v>0</v>
          </cell>
          <cell r="L972" t="str">
            <v>BACILIO ROMERO PARRA</v>
          </cell>
          <cell r="M972">
            <v>0</v>
          </cell>
          <cell r="N972">
            <v>0</v>
          </cell>
          <cell r="O972">
            <v>0</v>
          </cell>
          <cell r="P972">
            <v>0</v>
          </cell>
          <cell r="Q972">
            <v>0</v>
          </cell>
          <cell r="R972">
            <v>0</v>
          </cell>
          <cell r="S972">
            <v>0</v>
          </cell>
          <cell r="T972">
            <v>0</v>
          </cell>
          <cell r="X972" t="str">
            <v>CE.RE.SO. MEXICALI</v>
          </cell>
          <cell r="Y972">
            <v>0</v>
          </cell>
          <cell r="Z972">
            <v>0</v>
          </cell>
          <cell r="AA972">
            <v>0</v>
          </cell>
        </row>
        <row r="973">
          <cell r="D973" t="str">
            <v>M2-007988</v>
          </cell>
          <cell r="E973">
            <v>0</v>
          </cell>
          <cell r="F973">
            <v>0</v>
          </cell>
          <cell r="G973">
            <v>0</v>
          </cell>
          <cell r="H973">
            <v>0</v>
          </cell>
          <cell r="I973">
            <v>0</v>
          </cell>
          <cell r="J973">
            <v>0</v>
          </cell>
          <cell r="K973">
            <v>0</v>
          </cell>
          <cell r="L973">
            <v>0</v>
          </cell>
          <cell r="M973">
            <v>0</v>
          </cell>
          <cell r="O973" t="str">
            <v>AMBULANCIA VEHÍCULO TIPO VAN PARA AMBULANCIA DE URGENCIAS AVANZADAS (TIPO II), NO. ECO. SSP-564 MODELO 2010, MOTOR A GASOLINA, 8 CILINDROS DE 225 HP. TRANSMISIÓN AUTOMÁTICA DE 4 VELOCIDADES CON SOBRE MARCHA PARA TRABAJO PESADO, CON CAPACIDAD DE CARGA DE 1,500 KILOGRAMOS COMO MÍNIMO, DEFENSA TRASERA CON ESCALÓN ANTIDERRAPANTE CON ALUMINIO, DIRECCIÓN HIDRÁULICA, FRENOS CON SISTEMA ANTIBLOQUEO EN LAS CUATRO RUEDAS, ALTERNADOR DE 115 AMP., AIRE ACONDICIONADO DELANTERO Y TRASERO DE ALTO RENDIMIENTO, PUERTAS TRASERAS ABATIBLES A 180 GRADOS, CON UNA JAULA DE ACERO EL CUAL LE DA RESISTENCIA Y SEGURIDAD AL CUERPO DE LA UNIDAD, EL CHASIS DE 138" DE LARGO, UN PESO BRUTO DE 8,500 LBS, GVW, VOLANTE DE POSICIONES, ASIENTOS DE RESPALDO ALTO SIN DESCANSABRAZOS, PISO DE VINILO, 1 BATERÍA DE 750 CCA PARA EL ENCENDIDO, LLANTA DE REFACCIÓN CON SUS ACCESORIOS PARA CAMBIARLA, RADIO AM/FM; ASÍ COMO EL EQUIPAMIENTO DE CONFORMIDAD CON LA NORMA OFICIAL MEXICANA NOM-237-SSA1-2004.</v>
          </cell>
          <cell r="P973">
            <v>0</v>
          </cell>
          <cell r="Q973">
            <v>0</v>
          </cell>
          <cell r="R973">
            <v>0</v>
          </cell>
          <cell r="S973">
            <v>0</v>
          </cell>
          <cell r="T973">
            <v>0</v>
          </cell>
          <cell r="U973">
            <v>0</v>
          </cell>
          <cell r="V973">
            <v>0</v>
          </cell>
          <cell r="W973">
            <v>0</v>
          </cell>
          <cell r="X973">
            <v>0</v>
          </cell>
          <cell r="AA973" t="str">
            <v>1FTNE1EW6ADA43617</v>
          </cell>
        </row>
        <row r="974">
          <cell r="O974">
            <v>0</v>
          </cell>
          <cell r="P974">
            <v>0</v>
          </cell>
          <cell r="Q974">
            <v>0</v>
          </cell>
          <cell r="R974">
            <v>0</v>
          </cell>
          <cell r="S974">
            <v>0</v>
          </cell>
          <cell r="T974">
            <v>0</v>
          </cell>
          <cell r="U974">
            <v>0</v>
          </cell>
          <cell r="V974">
            <v>0</v>
          </cell>
          <cell r="W974">
            <v>0</v>
          </cell>
          <cell r="X974">
            <v>0</v>
          </cell>
        </row>
        <row r="975">
          <cell r="D975">
            <v>0</v>
          </cell>
          <cell r="E975">
            <v>0</v>
          </cell>
          <cell r="F975">
            <v>0</v>
          </cell>
          <cell r="G975">
            <v>0</v>
          </cell>
          <cell r="H975">
            <v>0</v>
          </cell>
          <cell r="I975">
            <v>0</v>
          </cell>
          <cell r="L975" t="str">
            <v>LUIS ENRIQUE MUÑOZ ROJO</v>
          </cell>
          <cell r="M975">
            <v>0</v>
          </cell>
          <cell r="N975">
            <v>0</v>
          </cell>
          <cell r="O975">
            <v>0</v>
          </cell>
          <cell r="P975">
            <v>0</v>
          </cell>
          <cell r="Q975">
            <v>0</v>
          </cell>
          <cell r="R975">
            <v>0</v>
          </cell>
          <cell r="S975">
            <v>0</v>
          </cell>
          <cell r="T975">
            <v>0</v>
          </cell>
          <cell r="X975" t="str">
            <v>SUBSRIA. DEL SISTEMA EST. PENITENCIARIO</v>
          </cell>
          <cell r="Y975">
            <v>0</v>
          </cell>
          <cell r="Z975">
            <v>0</v>
          </cell>
          <cell r="AA975">
            <v>0</v>
          </cell>
        </row>
        <row r="976">
          <cell r="D976" t="str">
            <v>M2-008164</v>
          </cell>
          <cell r="E976">
            <v>0</v>
          </cell>
          <cell r="F976">
            <v>0</v>
          </cell>
          <cell r="G976">
            <v>0</v>
          </cell>
          <cell r="H976">
            <v>0</v>
          </cell>
          <cell r="I976">
            <v>0</v>
          </cell>
          <cell r="J976">
            <v>0</v>
          </cell>
          <cell r="K976">
            <v>0</v>
          </cell>
          <cell r="L976">
            <v>0</v>
          </cell>
          <cell r="M976">
            <v>0</v>
          </cell>
          <cell r="O976" t="str">
            <v>CAMIONETA TIPO PICK UP MARCA: CHEVROLET SILVERADO 2500 MODELO 2011 SSP-598  CABINA EXTENDIDA MOTOR VORTEC V8 5.3L SFI, BLOCK DE ACERO ACTIVE FUEL MANAGEMENT (AFM) ESTE SISTEMA PERMITE CAMBIAR AUTOMÁTICAMENTE AL MODO V4 BAJO CONDICIONES DE CARGA LIGERA LOGRANDO UNA MEJORA EN LA ECONOMÍA DE COMBUSTIBLE, POTENCIA 315HP @ 5,200RPM, TORQUE 338LB-PIE @ 4,400 RPM, MOTOR CON CAPACIDAD "FLEX FUEL" PARA SOPORTAR COMBUSTIBLE ALTERNO (ETANOL), TRANSMISIÓN AUTOMÁTICA DE SEIS VELOCIDADES CON SOBRE MARCHA  SUSPENSIÓN DE MANEJO CONFORTABLE, EN CUALQUIER SITUACIÓN DE MANEJO CON CARGA, CAPACIDAD DE CARGA DE 670 KG Y DE ARRASTRE DE 2,586 KG, SISTEMA ANTI-BLOQUEO ABS EN LAS 4 RUEDAS, BOLSAS DE AIRE PARA CONDUCTOR Y PASAJERO, BOLSAS DE AIRE LATERALES Y DE CORTINA PARA CONDUCTOR Y PASAJERO, DEFENSA DELANTERA EN COLOR NEGRO CON BANDA DE PROTECCIÓN ANTI-IMPACTO, DEFENSA TRASERA CON ACABADO EN CROMO, ESCALÓN Y PROTECCIÓN CONTRA IMPACTO, ESPEJOS LATERALES DE CONTROL MANUAL, PLEGABLES, DE COLOR NEGRO, FAROS DE HALÓGENO, LIMPIAPARABRISAS DE VELOCIDAD VARIABLE, LLANTAS P265/70 R17-113S, CARA NEGRA, PARA TODA TEMPORADA, RINES DE ACERO DE 17"X7.5", GANCHO DE ARRASTRE, SISTEMA STABILITRAK® ASIENTO DE BANCA EN TELA, PLEGABLE 40/20/40 CON COMPARTIMIENTO MULTIUSOS Y PORTAVASOS, CUBIERTA DEL PISO EN VINILO, DE COLOR NEGRO, ;;;;;;;;;;;;;;;;;;;;;;;;;;;;;;;;;, DICTAMINADO EL 29 DE DICIEMBRE DE 2010, DAD-CONFED-SSEP-34-10</v>
          </cell>
          <cell r="P976">
            <v>0</v>
          </cell>
          <cell r="Q976">
            <v>0</v>
          </cell>
          <cell r="R976">
            <v>0</v>
          </cell>
          <cell r="S976">
            <v>0</v>
          </cell>
          <cell r="T976">
            <v>0</v>
          </cell>
          <cell r="U976">
            <v>0</v>
          </cell>
          <cell r="V976">
            <v>0</v>
          </cell>
          <cell r="W976">
            <v>0</v>
          </cell>
          <cell r="X976">
            <v>0</v>
          </cell>
          <cell r="AA976" t="str">
            <v>1GCRC9E08BZ205432</v>
          </cell>
        </row>
        <row r="977">
          <cell r="O977">
            <v>0</v>
          </cell>
          <cell r="P977">
            <v>0</v>
          </cell>
          <cell r="Q977">
            <v>0</v>
          </cell>
          <cell r="R977">
            <v>0</v>
          </cell>
          <cell r="S977">
            <v>0</v>
          </cell>
          <cell r="T977">
            <v>0</v>
          </cell>
          <cell r="U977">
            <v>0</v>
          </cell>
          <cell r="V977">
            <v>0</v>
          </cell>
          <cell r="W977">
            <v>0</v>
          </cell>
          <cell r="X977">
            <v>0</v>
          </cell>
        </row>
        <row r="978">
          <cell r="D978">
            <v>0</v>
          </cell>
          <cell r="E978">
            <v>0</v>
          </cell>
          <cell r="F978">
            <v>0</v>
          </cell>
          <cell r="G978">
            <v>0</v>
          </cell>
          <cell r="H978">
            <v>0</v>
          </cell>
          <cell r="I978">
            <v>0</v>
          </cell>
          <cell r="L978" t="str">
            <v>BACILIO ROMERO PARRA</v>
          </cell>
          <cell r="M978">
            <v>0</v>
          </cell>
          <cell r="N978">
            <v>0</v>
          </cell>
          <cell r="O978">
            <v>0</v>
          </cell>
          <cell r="P978">
            <v>0</v>
          </cell>
          <cell r="Q978">
            <v>0</v>
          </cell>
          <cell r="R978">
            <v>0</v>
          </cell>
          <cell r="S978">
            <v>0</v>
          </cell>
          <cell r="T978">
            <v>0</v>
          </cell>
          <cell r="X978" t="str">
            <v>CE.RE.SO. MEXICALI</v>
          </cell>
          <cell r="Y978">
            <v>0</v>
          </cell>
          <cell r="Z978">
            <v>0</v>
          </cell>
          <cell r="AA978">
            <v>0</v>
          </cell>
        </row>
        <row r="979">
          <cell r="D979" t="str">
            <v>M2-008165</v>
          </cell>
          <cell r="E979">
            <v>0</v>
          </cell>
          <cell r="F979">
            <v>0</v>
          </cell>
          <cell r="G979">
            <v>0</v>
          </cell>
          <cell r="H979">
            <v>0</v>
          </cell>
          <cell r="I979">
            <v>0</v>
          </cell>
          <cell r="J979">
            <v>0</v>
          </cell>
          <cell r="K979">
            <v>0</v>
          </cell>
          <cell r="L979">
            <v>0</v>
          </cell>
          <cell r="M979">
            <v>0</v>
          </cell>
          <cell r="O979" t="str">
            <v>PICK-UP DODGE DAKOTA SSP-599 CREW CAB 4X2 MODELO 2011, MOTOR 3.7L, V6, POTENCIA 210 HP@5200 RPM, Y TORQUE 235 LB-PIE@4000 RPM, TRANSMISION AUTOMATICA DE CUATRO VELOCIDADES, DIRECCION HIDRAULICA, SUSPENSION DELANTERA TIPO RESORTES Y TRASERA DE MUELLES, TRACCION TRASERA, RADIO AM/FM/CD/MP3, AIRE ACONDICIONADO, ASIENTOS DE BUTACA CON TELA LIMPIA FACIL, CRISTALES ELECTRICOS DE UN SOLO TOQUE, BEDLINER EN CAJA PICK UP, ESPEJOS EXTERIORES CON AJUSTE ELECTRICO, LAMPARAS DE NIEBLA,PAQUETE PROVISIONES DE ARRASTRE, VENTANA TRASERA CORREDIZA, VOLANTE DE DIRECCION DE AJUSTE DE ALTURA, SEÑAL DE AVISO DE PRESION DE LLANTAS, FRENOS ANTIBLOQUEO EN RUEDAS TRASERAS, BOLSAS DE AIRE FRONTALES (CONDUCTOR Y PASAJERO), ALARMA DE SEGURIDAD CON INMOVILIZADOR, AMORTIGUADORES DE TRABAJO PESADO, CONTROL DE VELOCIDAD ELECTRONICO, EJE TRASERO ANTI-SPIN, FRENOS DE DISCO/TAMBOR, DEFENSA DELANTERA Y TRASERA AL COLOR DE LA CARROCERIA, ESPEJOS EXTERIORES CON AJUSTE ELECTRICO, LAMPARAS DE NIEBLA, LLANTAS P265/65 R17, RINES DE ALUMINIO 17", RIELES DE CARGA EN CAJA PICK UP, VOLANTE DE DIRECCION CON AJUSTE DE ALTURA, LLANTA DE REFACCION, COLOR BLANCO, KIT DE HERRAMIENTA BASICA, GARANTIA DE 2 AÑOS O 40,000 KMS LO QUE OCURRA PRIMERO.</v>
          </cell>
          <cell r="P979">
            <v>0</v>
          </cell>
          <cell r="Q979">
            <v>0</v>
          </cell>
          <cell r="R979">
            <v>0</v>
          </cell>
          <cell r="S979">
            <v>0</v>
          </cell>
          <cell r="T979">
            <v>0</v>
          </cell>
          <cell r="U979">
            <v>0</v>
          </cell>
          <cell r="V979">
            <v>0</v>
          </cell>
          <cell r="W979">
            <v>0</v>
          </cell>
          <cell r="X979">
            <v>0</v>
          </cell>
          <cell r="AA979" t="str">
            <v>1D7RE3GK1BS572192</v>
          </cell>
        </row>
        <row r="980">
          <cell r="O980">
            <v>0</v>
          </cell>
          <cell r="P980">
            <v>0</v>
          </cell>
          <cell r="Q980">
            <v>0</v>
          </cell>
          <cell r="R980">
            <v>0</v>
          </cell>
          <cell r="S980">
            <v>0</v>
          </cell>
          <cell r="T980">
            <v>0</v>
          </cell>
          <cell r="U980">
            <v>0</v>
          </cell>
          <cell r="V980">
            <v>0</v>
          </cell>
          <cell r="W980">
            <v>0</v>
          </cell>
          <cell r="X980">
            <v>0</v>
          </cell>
        </row>
        <row r="981">
          <cell r="D981">
            <v>0</v>
          </cell>
          <cell r="E981">
            <v>0</v>
          </cell>
          <cell r="F981">
            <v>0</v>
          </cell>
          <cell r="G981">
            <v>0</v>
          </cell>
          <cell r="H981">
            <v>0</v>
          </cell>
          <cell r="I981">
            <v>0</v>
          </cell>
          <cell r="L981" t="str">
            <v>JOSE LUIS VIVAS BARRERA</v>
          </cell>
          <cell r="M981">
            <v>0</v>
          </cell>
          <cell r="N981">
            <v>0</v>
          </cell>
          <cell r="O981">
            <v>0</v>
          </cell>
          <cell r="P981">
            <v>0</v>
          </cell>
          <cell r="Q981">
            <v>0</v>
          </cell>
          <cell r="R981">
            <v>0</v>
          </cell>
          <cell r="S981">
            <v>0</v>
          </cell>
          <cell r="T981">
            <v>0</v>
          </cell>
          <cell r="X981" t="str">
            <v>SGG. CERESO HONGO MINIMA PELIGROSIDAD</v>
          </cell>
          <cell r="Y981">
            <v>0</v>
          </cell>
          <cell r="Z981">
            <v>0</v>
          </cell>
          <cell r="AA981">
            <v>0</v>
          </cell>
        </row>
        <row r="982">
          <cell r="D982" t="str">
            <v>M2-008241</v>
          </cell>
          <cell r="E982">
            <v>0</v>
          </cell>
          <cell r="F982">
            <v>0</v>
          </cell>
          <cell r="G982">
            <v>0</v>
          </cell>
          <cell r="H982">
            <v>0</v>
          </cell>
          <cell r="I982">
            <v>0</v>
          </cell>
          <cell r="J982">
            <v>0</v>
          </cell>
          <cell r="K982">
            <v>0</v>
          </cell>
          <cell r="L982">
            <v>0</v>
          </cell>
          <cell r="M982">
            <v>0</v>
          </cell>
          <cell r="O982" t="str">
            <v>VAN MARCA: FORD ECONOLINE, TIPO VAN PARA AMBULANCIA DE URGENCIAS AVANZADAS (TIPO II), MODELO 2011, CON NUM. ECON. SSP-621. MOTOR A GASOLINA, 8 CILINDROS DE 225 HP. TRANSMISIÓN AUTOMÁTICA DE 4 VELOCIDADES CON SOBRE MARCHA PARA TRABAJO PESADO, CON CAPACIDAD DE CARGA DE 1,500 KILOGRAMOS COMO MÍNIMO, DEFENSA TRASERA CON ESCALÓN ANTIDERRAPANTE CON ALUMINIO, DIRECCIÓN HIDRÁULICA, FRENOS CON SISTEMA ANTIBLOQUEO EN LAS CUATRO RUEDAS, ALTERNADOR DE 115 AMP., AIRE ACONDICIONADO DELANTERO Y TRASERO DE ALTO RENDIMIENTO, PUERTAS TRASERAS ABATIBLES A 180 GRADOS, CON UNA JAULA DE ACERO EL CUAL LE DA RESISTENCIA Y SEGURIDAD AL CUERPO DE LA UNIDAD, EL CHASIS DE 138" DE LARGO, UN PESO BRUTO DE 8,500 LBS, GVW, VOLANTE DE POSICIONES, ASIENTOS DE RESPALDO ALTO SIN DESCANSABRAZOS, PISO DE VINILO, 1 BATERÍA DE 750 CCA PARA EL ENCENDIDO, LLANTA DE REFACCIÓN CON SUS ACCESORIOS PARA CAMBIARLA, RADIO AM/FM; ASÍ COMO EL EQUIPAMIENTO QUE A CONTINUACIÓN SE DESCRIBE Y DE CONFORMIDAD CON LA NORMA OFICIAL MEXICANA NOM-237-SSA1-2004., ;;;;;;;;;;;;;;;;;;;;;;;;;;;;, DICTAMINADO EL 29 DE DICIEMBRE DE 2010, DAD-CONFED-SSEP-34-10</v>
          </cell>
          <cell r="P982">
            <v>0</v>
          </cell>
          <cell r="Q982">
            <v>0</v>
          </cell>
          <cell r="R982">
            <v>0</v>
          </cell>
          <cell r="S982">
            <v>0</v>
          </cell>
          <cell r="T982">
            <v>0</v>
          </cell>
          <cell r="U982">
            <v>0</v>
          </cell>
          <cell r="V982">
            <v>0</v>
          </cell>
          <cell r="W982">
            <v>0</v>
          </cell>
          <cell r="X982">
            <v>0</v>
          </cell>
          <cell r="AA982" t="str">
            <v>1FTNE1EW1BDA43574</v>
          </cell>
        </row>
        <row r="983">
          <cell r="O983">
            <v>0</v>
          </cell>
          <cell r="P983">
            <v>0</v>
          </cell>
          <cell r="Q983">
            <v>0</v>
          </cell>
          <cell r="R983">
            <v>0</v>
          </cell>
          <cell r="S983">
            <v>0</v>
          </cell>
          <cell r="T983">
            <v>0</v>
          </cell>
          <cell r="U983">
            <v>0</v>
          </cell>
          <cell r="V983">
            <v>0</v>
          </cell>
          <cell r="W983">
            <v>0</v>
          </cell>
          <cell r="X983">
            <v>0</v>
          </cell>
        </row>
        <row r="984">
          <cell r="D984">
            <v>0</v>
          </cell>
          <cell r="E984">
            <v>0</v>
          </cell>
          <cell r="F984">
            <v>0</v>
          </cell>
          <cell r="G984">
            <v>0</v>
          </cell>
          <cell r="H984">
            <v>0</v>
          </cell>
          <cell r="I984">
            <v>0</v>
          </cell>
          <cell r="L984" t="str">
            <v>MARTIN AGUILAR ACOSTA</v>
          </cell>
          <cell r="M984">
            <v>0</v>
          </cell>
          <cell r="N984">
            <v>0</v>
          </cell>
          <cell r="O984">
            <v>0</v>
          </cell>
          <cell r="P984">
            <v>0</v>
          </cell>
          <cell r="Q984">
            <v>0</v>
          </cell>
          <cell r="R984">
            <v>0</v>
          </cell>
          <cell r="S984">
            <v>0</v>
          </cell>
          <cell r="T984">
            <v>0</v>
          </cell>
          <cell r="X984" t="str">
            <v>CE.RE.SO. MEXICALI</v>
          </cell>
          <cell r="Y984">
            <v>0</v>
          </cell>
          <cell r="Z984">
            <v>0</v>
          </cell>
          <cell r="AA984">
            <v>0</v>
          </cell>
        </row>
        <row r="985">
          <cell r="D985" t="str">
            <v>M2-008349</v>
          </cell>
          <cell r="E985">
            <v>0</v>
          </cell>
          <cell r="F985">
            <v>0</v>
          </cell>
          <cell r="G985">
            <v>0</v>
          </cell>
          <cell r="H985">
            <v>0</v>
          </cell>
          <cell r="I985">
            <v>0</v>
          </cell>
          <cell r="J985">
            <v>0</v>
          </cell>
          <cell r="K985">
            <v>0</v>
          </cell>
          <cell r="L985">
            <v>0</v>
          </cell>
          <cell r="M985">
            <v>0</v>
          </cell>
          <cell r="O985" t="str">
            <v>PICK-UP CARACRTERISTICAS TECNICAS VEHICULO DE CARGA TIPO ESTATCAS DE CUATRO CILINDROS MODELO 2011  SSP-680  MOTOR 4 CIL  2.4 LTS  143HP@5,200 RPM, TRANSMISIÓN MANUAL DE 5 VELOCIDADES. AIRE ACONDICIONADO, DIRECCIÓN HIDRÁULICA, SUSPENSIÓN DELANTERA INDEPENDIENTE DE DOBLE HORQUILLA CON AMORTIGUADORES TELESCÓPICOS, BARRA DE TORSIÓN Y BARRA ESTABILIZADORA. SUSPENSIÓN TRASERA DE EJE RÍGIDO CON MUELLES SEMIELÍPTICOS Y AMORTIGUADORES TELESCÓPICOS. ALFOMBRA AL PISO. ASIENTO DELANTERO TIPO BANCA (3 PASAJEROS). CRISTALES TINTADOS. ESPEJOS EXTERIORES ABATIBLES. REVISTERO EN PUERTA IZQUIERDA. VÁLVULA CENSORA DE CARGA. REFORZAMIENTO DE MUELLES, CARROCERÍA TIPO REDILAS DE 8 PIES DE LARGO CAPACIDAD DE CARGA 1,204 KG. GARANTÍA DE 3 AÑOS O 60,000 KM.  MARCA Y MODELO NISSAN ESTACAS TM DH A/C MODELO 2011  COLOR BLANCO.</v>
          </cell>
          <cell r="P985">
            <v>0</v>
          </cell>
          <cell r="Q985">
            <v>0</v>
          </cell>
          <cell r="R985">
            <v>0</v>
          </cell>
          <cell r="S985">
            <v>0</v>
          </cell>
          <cell r="T985">
            <v>0</v>
          </cell>
          <cell r="U985">
            <v>0</v>
          </cell>
          <cell r="V985">
            <v>0</v>
          </cell>
          <cell r="W985">
            <v>0</v>
          </cell>
          <cell r="X985">
            <v>0</v>
          </cell>
          <cell r="AA985" t="str">
            <v>3N6DD25T9BK049937</v>
          </cell>
        </row>
        <row r="986">
          <cell r="O986">
            <v>0</v>
          </cell>
          <cell r="P986">
            <v>0</v>
          </cell>
          <cell r="Q986">
            <v>0</v>
          </cell>
          <cell r="R986">
            <v>0</v>
          </cell>
          <cell r="S986">
            <v>0</v>
          </cell>
          <cell r="T986">
            <v>0</v>
          </cell>
          <cell r="U986">
            <v>0</v>
          </cell>
          <cell r="V986">
            <v>0</v>
          </cell>
          <cell r="W986">
            <v>0</v>
          </cell>
          <cell r="X986">
            <v>0</v>
          </cell>
        </row>
        <row r="987">
          <cell r="D987">
            <v>0</v>
          </cell>
          <cell r="E987">
            <v>0</v>
          </cell>
          <cell r="F987">
            <v>0</v>
          </cell>
          <cell r="G987">
            <v>0</v>
          </cell>
          <cell r="H987">
            <v>0</v>
          </cell>
          <cell r="I987">
            <v>0</v>
          </cell>
          <cell r="L987" t="str">
            <v>LUIS ENRIQUE MUÑOZ ROJO</v>
          </cell>
          <cell r="M987">
            <v>0</v>
          </cell>
          <cell r="N987">
            <v>0</v>
          </cell>
          <cell r="O987">
            <v>0</v>
          </cell>
          <cell r="P987">
            <v>0</v>
          </cell>
          <cell r="Q987">
            <v>0</v>
          </cell>
          <cell r="R987">
            <v>0</v>
          </cell>
          <cell r="S987">
            <v>0</v>
          </cell>
          <cell r="T987">
            <v>0</v>
          </cell>
          <cell r="X987" t="str">
            <v>SRIA. GENERAL  DIRECCION DE ADMINISTRACI</v>
          </cell>
          <cell r="Y987">
            <v>0</v>
          </cell>
          <cell r="Z987">
            <v>0</v>
          </cell>
          <cell r="AA987">
            <v>0</v>
          </cell>
        </row>
        <row r="988">
          <cell r="D988" t="str">
            <v>M2-008718</v>
          </cell>
          <cell r="E988">
            <v>0</v>
          </cell>
          <cell r="F988">
            <v>0</v>
          </cell>
          <cell r="G988">
            <v>0</v>
          </cell>
          <cell r="H988">
            <v>0</v>
          </cell>
          <cell r="I988">
            <v>0</v>
          </cell>
          <cell r="J988">
            <v>0</v>
          </cell>
          <cell r="K988">
            <v>0</v>
          </cell>
          <cell r="L988">
            <v>0</v>
          </cell>
          <cell r="M988">
            <v>0</v>
          </cell>
          <cell r="O988" t="str">
            <v>VAN EXPRESS VAN MODELO 2013  CON N0. ECON. SSP-771 VAN DE 15 PASAJEROS "C": MOTOR 6.0L COMO MINIMO, V8, POTENCIA 323HP, 4600RPM, TORQUE 3731-PIE @ 4,400 RPM COMO MINIMO, TRANSMISION AUTOMATICA DE SEIS VELOCIDADES, CON SOBRE MARCHA, FRENOS DE DISCO EN LAS CUATRO RUEDAS CON SISTEMA ABS, AIRE ACONDICIONADO DELANTERO Y TRASERO, ASIENTOS DE LANTEROS DE CUBO, CUATRO FILAS DE ASIENTOS DE BANCA, CALEFACCION AUXILIAR, CUBIERTA DEL PISO EN VINIL, LAMPARA DE DOMO EN COMPARTIMIENTO DELANTERO, CENTRAL Y TRASERO, PANEL DE INSTRUMENTOS CON VELOCIMETRO, ODOMETRO DE VIAJE, TEMPERATURA DEL MOTOR, VOLTIMETRO, INDICADOR DE PRESION DE ACEITE Y NIVEL DE GASOLINA, RADIO AM/FM CON CD ESTEREO CON BUSCADOR E IDENTIFICADOR DE DE SEÑAL Y RELOJ, ESPEJOS EXTERIORES PLEGABLES NEGROS, PUERTA PARA ACCESO TRASERO TIPO BANDERA, PUERTA LATERAL DERECHA PARA ACCESO DE PASAJEROS, LLANTAS LT245/75/R18, RINES 16" X 6.5" CON TAPACUBOS, BOLSA DE AIRE PARA CONDUCTOR Y PASAJERO, LUCES DE DIA SISTE DE INMOVILIZACION PASS LOCK, GARANTIA DE DOS O 40,000 KM COMO MINIMO. COLOR BLANCO.</v>
          </cell>
          <cell r="P988">
            <v>0</v>
          </cell>
          <cell r="Q988">
            <v>0</v>
          </cell>
          <cell r="R988">
            <v>0</v>
          </cell>
          <cell r="S988">
            <v>0</v>
          </cell>
          <cell r="T988">
            <v>0</v>
          </cell>
          <cell r="U988">
            <v>0</v>
          </cell>
          <cell r="V988">
            <v>0</v>
          </cell>
          <cell r="W988">
            <v>0</v>
          </cell>
          <cell r="X988">
            <v>0</v>
          </cell>
          <cell r="AA988" t="str">
            <v>1GAZG9FG2D1118149</v>
          </cell>
        </row>
        <row r="989">
          <cell r="O989">
            <v>0</v>
          </cell>
          <cell r="P989">
            <v>0</v>
          </cell>
          <cell r="Q989">
            <v>0</v>
          </cell>
          <cell r="R989">
            <v>0</v>
          </cell>
          <cell r="S989">
            <v>0</v>
          </cell>
          <cell r="T989">
            <v>0</v>
          </cell>
          <cell r="U989">
            <v>0</v>
          </cell>
          <cell r="V989">
            <v>0</v>
          </cell>
          <cell r="W989">
            <v>0</v>
          </cell>
          <cell r="X989">
            <v>0</v>
          </cell>
        </row>
        <row r="990">
          <cell r="D990">
            <v>0</v>
          </cell>
          <cell r="E990">
            <v>0</v>
          </cell>
          <cell r="F990">
            <v>0</v>
          </cell>
          <cell r="G990">
            <v>0</v>
          </cell>
          <cell r="H990">
            <v>0</v>
          </cell>
          <cell r="I990">
            <v>0</v>
          </cell>
          <cell r="L990" t="str">
            <v>RAFAEL AMARO CHAVEZ</v>
          </cell>
          <cell r="M990">
            <v>0</v>
          </cell>
          <cell r="N990">
            <v>0</v>
          </cell>
          <cell r="O990">
            <v>0</v>
          </cell>
          <cell r="P990">
            <v>0</v>
          </cell>
          <cell r="Q990">
            <v>0</v>
          </cell>
          <cell r="R990">
            <v>0</v>
          </cell>
          <cell r="S990">
            <v>0</v>
          </cell>
          <cell r="T990">
            <v>0</v>
          </cell>
          <cell r="X990" t="str">
            <v>SUB-SRIA.DEL SISTEMA EST. PENITENCIARIO</v>
          </cell>
          <cell r="Y990">
            <v>0</v>
          </cell>
          <cell r="Z990">
            <v>0</v>
          </cell>
          <cell r="AA990">
            <v>0</v>
          </cell>
        </row>
        <row r="991">
          <cell r="D991" t="str">
            <v>M2-07178</v>
          </cell>
          <cell r="E991">
            <v>0</v>
          </cell>
          <cell r="F991">
            <v>0</v>
          </cell>
          <cell r="G991">
            <v>0</v>
          </cell>
          <cell r="H991">
            <v>0</v>
          </cell>
          <cell r="I991">
            <v>0</v>
          </cell>
          <cell r="J991">
            <v>0</v>
          </cell>
          <cell r="K991">
            <v>0</v>
          </cell>
          <cell r="L991">
            <v>0</v>
          </cell>
          <cell r="M991">
            <v>0</v>
          </cell>
          <cell r="O991" t="str">
            <v>AUTOMOVIL NISSAN PICK UP CON REDILAS (ESTAQUITAS) T/M MODELO 2009 MOTOR DE 4 CIL. DE 2.4 LTS.CON NUM. ECON. SSP-206,  CON 143 HP@5,200 RPM CON 16 VALVULAS SUSPENCION DELANTERA CON AMORTIGUADORES TELESCOPICOS, TRANSMISION MANUAL DE 5 VELOCIDADES, DIRECCION HIDRAULICA, AIRE ACONDICIONADO, ALFOMBRA AL PISO, LAMPARA EN TOLDO, FRENOS DELANTEROS DE DISCOS VENTILADOS Y TRASEROS DE TAMBOR, RINES DE ACERO ,</v>
          </cell>
          <cell r="P991">
            <v>0</v>
          </cell>
          <cell r="Q991">
            <v>0</v>
          </cell>
          <cell r="R991">
            <v>0</v>
          </cell>
          <cell r="S991">
            <v>0</v>
          </cell>
          <cell r="T991">
            <v>0</v>
          </cell>
          <cell r="U991">
            <v>0</v>
          </cell>
          <cell r="V991">
            <v>0</v>
          </cell>
          <cell r="W991">
            <v>0</v>
          </cell>
          <cell r="X991">
            <v>0</v>
          </cell>
          <cell r="AA991" t="str">
            <v>3N6DD25T49K019173</v>
          </cell>
        </row>
        <row r="992">
          <cell r="O992">
            <v>0</v>
          </cell>
          <cell r="P992">
            <v>0</v>
          </cell>
          <cell r="Q992">
            <v>0</v>
          </cell>
          <cell r="R992">
            <v>0</v>
          </cell>
          <cell r="S992">
            <v>0</v>
          </cell>
          <cell r="T992">
            <v>0</v>
          </cell>
          <cell r="U992">
            <v>0</v>
          </cell>
          <cell r="V992">
            <v>0</v>
          </cell>
          <cell r="W992">
            <v>0</v>
          </cell>
          <cell r="X992">
            <v>0</v>
          </cell>
        </row>
        <row r="993">
          <cell r="D993">
            <v>0</v>
          </cell>
          <cell r="E993">
            <v>0</v>
          </cell>
          <cell r="F993">
            <v>0</v>
          </cell>
          <cell r="G993">
            <v>0</v>
          </cell>
          <cell r="H993">
            <v>0</v>
          </cell>
          <cell r="I993">
            <v>0</v>
          </cell>
          <cell r="L993" t="str">
            <v>BACILIO ROMERO PARRA</v>
          </cell>
          <cell r="M993">
            <v>0</v>
          </cell>
          <cell r="N993">
            <v>0</v>
          </cell>
          <cell r="O993">
            <v>0</v>
          </cell>
          <cell r="P993">
            <v>0</v>
          </cell>
          <cell r="Q993">
            <v>0</v>
          </cell>
          <cell r="R993">
            <v>0</v>
          </cell>
          <cell r="S993">
            <v>0</v>
          </cell>
          <cell r="T993">
            <v>0</v>
          </cell>
          <cell r="X993" t="str">
            <v>CE.RE.SO. MEXICALI</v>
          </cell>
          <cell r="Y993">
            <v>0</v>
          </cell>
          <cell r="Z993">
            <v>0</v>
          </cell>
          <cell r="AA993">
            <v>0</v>
          </cell>
        </row>
        <row r="994">
          <cell r="D994" t="str">
            <v>M2-07629</v>
          </cell>
          <cell r="E994">
            <v>0</v>
          </cell>
          <cell r="F994">
            <v>0</v>
          </cell>
          <cell r="G994">
            <v>0</v>
          </cell>
          <cell r="H994">
            <v>0</v>
          </cell>
          <cell r="I994">
            <v>0</v>
          </cell>
          <cell r="J994">
            <v>0</v>
          </cell>
          <cell r="K994">
            <v>0</v>
          </cell>
          <cell r="L994">
            <v>0</v>
          </cell>
          <cell r="M994">
            <v>0</v>
          </cell>
          <cell r="O994" t="str">
            <v>VAN CHEVROLET EXPRESS CARGO VAN PAQUETE B, MODELO 2010, CON NUM. ECON. SSP-534, MOTOR DE 8 CILINDROS, DE 6 LITROS, CON 323 HP, DIRECCIÓN HIDRÁULICA, FRENOS DE DISCO EN LAS 4 RUEDAS CON SISTEMA ABS, TRANSMISIÓN AUTOMÁTICA DE 6 VELOCIDADES, AIRE ACONDICIONADO, RADIO  AM/FM CON CD, CAPACIDAD DE CARGA DE 1,913 KG., ASIENTOS DE TELA, BOLSAS DE AIRE PARA CONDUCTOR Y PASAJERO, INCLUYE KIT BÁSICO DE HERRAMIENTAS Y LLANTA DE REFACCIÓN. COLOR BLANCO. GARANTIA DE 2 AÑOS O 40,000KMS, LO QUE OCURRA PRIMERO.</v>
          </cell>
          <cell r="P994">
            <v>0</v>
          </cell>
          <cell r="Q994">
            <v>0</v>
          </cell>
          <cell r="R994">
            <v>0</v>
          </cell>
          <cell r="S994">
            <v>0</v>
          </cell>
          <cell r="T994">
            <v>0</v>
          </cell>
          <cell r="U994">
            <v>0</v>
          </cell>
          <cell r="V994">
            <v>0</v>
          </cell>
          <cell r="W994">
            <v>0</v>
          </cell>
          <cell r="X994">
            <v>0</v>
          </cell>
          <cell r="AA994" t="str">
            <v>1GC2GTBG0A1131750</v>
          </cell>
        </row>
        <row r="995">
          <cell r="O995">
            <v>0</v>
          </cell>
          <cell r="P995">
            <v>0</v>
          </cell>
          <cell r="Q995">
            <v>0</v>
          </cell>
          <cell r="R995">
            <v>0</v>
          </cell>
          <cell r="S995">
            <v>0</v>
          </cell>
          <cell r="T995">
            <v>0</v>
          </cell>
          <cell r="U995">
            <v>0</v>
          </cell>
          <cell r="V995">
            <v>0</v>
          </cell>
          <cell r="W995">
            <v>0</v>
          </cell>
          <cell r="X995">
            <v>0</v>
          </cell>
        </row>
        <row r="997">
          <cell r="D997">
            <v>0</v>
          </cell>
          <cell r="E997">
            <v>0</v>
          </cell>
          <cell r="F997">
            <v>0</v>
          </cell>
          <cell r="G997">
            <v>0</v>
          </cell>
          <cell r="H997">
            <v>0</v>
          </cell>
          <cell r="I997">
            <v>0</v>
          </cell>
          <cell r="J997">
            <v>0</v>
          </cell>
          <cell r="K997">
            <v>0</v>
          </cell>
          <cell r="L997">
            <v>0</v>
          </cell>
          <cell r="M997">
            <v>0</v>
          </cell>
        </row>
        <row r="998">
          <cell r="D998">
            <v>0</v>
          </cell>
          <cell r="E998">
            <v>0</v>
          </cell>
          <cell r="F998">
            <v>0</v>
          </cell>
          <cell r="G998">
            <v>0</v>
          </cell>
          <cell r="H998">
            <v>0</v>
          </cell>
          <cell r="I998">
            <v>0</v>
          </cell>
          <cell r="J998">
            <v>0</v>
          </cell>
          <cell r="K998">
            <v>0</v>
          </cell>
          <cell r="X998" t="str">
            <v>UBICACION FISICA</v>
          </cell>
          <cell r="Y998">
            <v>0</v>
          </cell>
          <cell r="Z998">
            <v>0</v>
          </cell>
          <cell r="AA998">
            <v>0</v>
          </cell>
        </row>
        <row r="999">
          <cell r="D999" t="str">
            <v>ID. INVENTARIO</v>
          </cell>
          <cell r="E999">
            <v>0</v>
          </cell>
          <cell r="F999">
            <v>0</v>
          </cell>
          <cell r="G999">
            <v>0</v>
          </cell>
          <cell r="H999">
            <v>0</v>
          </cell>
          <cell r="I999">
            <v>0</v>
          </cell>
          <cell r="J999">
            <v>0</v>
          </cell>
          <cell r="K999">
            <v>0</v>
          </cell>
          <cell r="L999">
            <v>0</v>
          </cell>
          <cell r="M999">
            <v>0</v>
          </cell>
          <cell r="O999" t="str">
            <v>DESCRIPCION DEL BIEN</v>
          </cell>
          <cell r="P999">
            <v>0</v>
          </cell>
          <cell r="Q999">
            <v>0</v>
          </cell>
          <cell r="AA999" t="str">
            <v>SERIE</v>
          </cell>
        </row>
        <row r="1000">
          <cell r="D1000">
            <v>0</v>
          </cell>
          <cell r="E1000">
            <v>0</v>
          </cell>
          <cell r="F1000">
            <v>0</v>
          </cell>
          <cell r="G1000">
            <v>0</v>
          </cell>
          <cell r="H1000">
            <v>0</v>
          </cell>
          <cell r="I1000">
            <v>0</v>
          </cell>
          <cell r="J1000">
            <v>0</v>
          </cell>
          <cell r="K1000">
            <v>0</v>
          </cell>
          <cell r="L1000">
            <v>0</v>
          </cell>
          <cell r="M1000">
            <v>0</v>
          </cell>
          <cell r="N1000">
            <v>0</v>
          </cell>
          <cell r="O1000">
            <v>0</v>
          </cell>
          <cell r="P1000">
            <v>0</v>
          </cell>
          <cell r="Q1000">
            <v>0</v>
          </cell>
          <cell r="R1000">
            <v>0</v>
          </cell>
          <cell r="S1000">
            <v>0</v>
          </cell>
        </row>
        <row r="1001">
          <cell r="D1001">
            <v>0</v>
          </cell>
          <cell r="E1001" t="str">
            <v>573</v>
          </cell>
          <cell r="F1001">
            <v>0</v>
          </cell>
          <cell r="G1001">
            <v>0</v>
          </cell>
          <cell r="I1001" t="str">
            <v>CENTRO DE REINSERCIÓN SOCIAL ENSENADA</v>
          </cell>
          <cell r="J1001">
            <v>0</v>
          </cell>
          <cell r="K1001">
            <v>0</v>
          </cell>
          <cell r="L1001">
            <v>0</v>
          </cell>
          <cell r="M1001">
            <v>0</v>
          </cell>
          <cell r="N1001">
            <v>0</v>
          </cell>
          <cell r="O1001">
            <v>0</v>
          </cell>
          <cell r="P1001">
            <v>0</v>
          </cell>
          <cell r="Q1001">
            <v>0</v>
          </cell>
          <cell r="R1001">
            <v>0</v>
          </cell>
          <cell r="S1001">
            <v>0</v>
          </cell>
          <cell r="T1001">
            <v>0</v>
          </cell>
          <cell r="U1001">
            <v>0</v>
          </cell>
          <cell r="V1001">
            <v>0</v>
          </cell>
          <cell r="W1001">
            <v>0</v>
          </cell>
        </row>
        <row r="1002">
          <cell r="D1002">
            <v>0</v>
          </cell>
          <cell r="E1002">
            <v>0</v>
          </cell>
          <cell r="F1002">
            <v>0</v>
          </cell>
          <cell r="G1002">
            <v>0</v>
          </cell>
          <cell r="H1002">
            <v>0</v>
          </cell>
          <cell r="I1002">
            <v>0</v>
          </cell>
          <cell r="L1002" t="str">
            <v>HERLINDA BLANCO LUNA</v>
          </cell>
          <cell r="M1002">
            <v>0</v>
          </cell>
          <cell r="N1002">
            <v>0</v>
          </cell>
          <cell r="O1002">
            <v>0</v>
          </cell>
          <cell r="P1002">
            <v>0</v>
          </cell>
          <cell r="Q1002">
            <v>0</v>
          </cell>
          <cell r="R1002">
            <v>0</v>
          </cell>
          <cell r="S1002">
            <v>0</v>
          </cell>
          <cell r="T1002">
            <v>0</v>
          </cell>
          <cell r="X1002" t="str">
            <v>CEN. DE INTERNAMIENTO PARA ADOLESENTES</v>
          </cell>
          <cell r="Y1002">
            <v>0</v>
          </cell>
          <cell r="Z1002">
            <v>0</v>
          </cell>
          <cell r="AA1002">
            <v>0</v>
          </cell>
        </row>
        <row r="1003">
          <cell r="D1003" t="str">
            <v>E2000739</v>
          </cell>
          <cell r="E1003">
            <v>0</v>
          </cell>
          <cell r="F1003">
            <v>0</v>
          </cell>
          <cell r="G1003">
            <v>0</v>
          </cell>
          <cell r="H1003">
            <v>0</v>
          </cell>
          <cell r="I1003">
            <v>0</v>
          </cell>
          <cell r="J1003">
            <v>0</v>
          </cell>
          <cell r="K1003">
            <v>0</v>
          </cell>
          <cell r="L1003">
            <v>0</v>
          </cell>
          <cell r="M1003">
            <v>0</v>
          </cell>
          <cell r="O1003" t="str">
            <v>AUTOMOVIL AUTOMÓVIL FORD IKON, MODELO 2006, CUATRO PUERTAS, MOTOR DE CUATRO CILINDROS, AIRE ACONDICIONADO, ELEVADOR DE VIDRIOS ELÉCTRICO, TRANSMISIÓN MANUAL.COLOR ROJO, NUMERO ECONOMICO SSP-430
SECRETARIA DE SEGURIDAD PUBLICA</v>
          </cell>
          <cell r="P1003">
            <v>0</v>
          </cell>
          <cell r="Q1003">
            <v>0</v>
          </cell>
          <cell r="R1003">
            <v>0</v>
          </cell>
          <cell r="S1003">
            <v>0</v>
          </cell>
          <cell r="T1003">
            <v>0</v>
          </cell>
          <cell r="U1003">
            <v>0</v>
          </cell>
          <cell r="V1003">
            <v>0</v>
          </cell>
          <cell r="W1003">
            <v>0</v>
          </cell>
          <cell r="X1003">
            <v>0</v>
          </cell>
          <cell r="AA1003" t="str">
            <v>3FABP04B56M104463</v>
          </cell>
        </row>
        <row r="1004">
          <cell r="O1004">
            <v>0</v>
          </cell>
          <cell r="P1004">
            <v>0</v>
          </cell>
          <cell r="Q1004">
            <v>0</v>
          </cell>
          <cell r="R1004">
            <v>0</v>
          </cell>
          <cell r="S1004">
            <v>0</v>
          </cell>
          <cell r="T1004">
            <v>0</v>
          </cell>
          <cell r="U1004">
            <v>0</v>
          </cell>
          <cell r="V1004">
            <v>0</v>
          </cell>
          <cell r="W1004">
            <v>0</v>
          </cell>
          <cell r="X1004">
            <v>0</v>
          </cell>
        </row>
        <row r="1005">
          <cell r="D1005">
            <v>0</v>
          </cell>
          <cell r="E1005">
            <v>0</v>
          </cell>
          <cell r="F1005">
            <v>0</v>
          </cell>
          <cell r="G1005">
            <v>0</v>
          </cell>
          <cell r="H1005">
            <v>0</v>
          </cell>
          <cell r="I1005">
            <v>0</v>
          </cell>
          <cell r="J1005">
            <v>0</v>
          </cell>
          <cell r="K1005">
            <v>0</v>
          </cell>
          <cell r="L1005">
            <v>0</v>
          </cell>
          <cell r="M1005">
            <v>0</v>
          </cell>
          <cell r="N1005">
            <v>0</v>
          </cell>
          <cell r="O1005">
            <v>0</v>
          </cell>
          <cell r="V1005">
            <v>44088.621586000001</v>
          </cell>
          <cell r="W1005">
            <v>0</v>
          </cell>
          <cell r="X1005">
            <v>0</v>
          </cell>
          <cell r="Y1005">
            <v>0</v>
          </cell>
        </row>
        <row r="1006">
          <cell r="D1006">
            <v>0</v>
          </cell>
          <cell r="E1006">
            <v>0</v>
          </cell>
          <cell r="F1006">
            <v>0</v>
          </cell>
          <cell r="G1006">
            <v>0</v>
          </cell>
          <cell r="H1006">
            <v>0</v>
          </cell>
          <cell r="I1006">
            <v>0</v>
          </cell>
          <cell r="L1006" t="str">
            <v>MARGARITO GARCIA MARMOLEJO</v>
          </cell>
          <cell r="M1006">
            <v>0</v>
          </cell>
          <cell r="N1006">
            <v>0</v>
          </cell>
          <cell r="O1006">
            <v>0</v>
          </cell>
          <cell r="P1006">
            <v>0</v>
          </cell>
          <cell r="Q1006">
            <v>0</v>
          </cell>
          <cell r="R1006">
            <v>0</v>
          </cell>
          <cell r="S1006">
            <v>0</v>
          </cell>
          <cell r="T1006">
            <v>0</v>
          </cell>
          <cell r="X1006" t="str">
            <v>CENTRO DE REINSERCION SOCIAL ENSENADA</v>
          </cell>
          <cell r="Y1006">
            <v>0</v>
          </cell>
          <cell r="Z1006">
            <v>0</v>
          </cell>
          <cell r="AA1006">
            <v>0</v>
          </cell>
        </row>
        <row r="1007">
          <cell r="D1007" t="str">
            <v>INV-297698</v>
          </cell>
          <cell r="E1007">
            <v>0</v>
          </cell>
          <cell r="F1007">
            <v>0</v>
          </cell>
          <cell r="G1007">
            <v>0</v>
          </cell>
          <cell r="H1007">
            <v>0</v>
          </cell>
          <cell r="I1007">
            <v>0</v>
          </cell>
          <cell r="J1007">
            <v>0</v>
          </cell>
          <cell r="K1007">
            <v>0</v>
          </cell>
          <cell r="L1007">
            <v>0</v>
          </cell>
          <cell r="M1007">
            <v>0</v>
          </cell>
          <cell r="O1007" t="str">
            <v xml:space="preserve">PICK-UP VEHICULO TIPO PICK UP EQUIPADO COMO PATRULLA PICK UP 4 PUERTAS MODELO 2018, CON N0. ECON. SSP-1083 MOTOR 5.3L, V8, POTENCIA  355 CF@ 5,600 RPM., TORQUE 383 LB-PIE@ 4,100 RPM COMO MINIMO, TRANSMISIÓN AUTOMÁTICA 6 VELOLCIDADES, UBICACIÓN DE LA PALANCA COLUMNA DE DIRECCIÓN , TRACCIÓN TRASERA, DIRECCIÓN HIDRAULICA, SUSPENSIÓN DELANTERA INDEPENDIENTE DE HORQUILLA, SUSPENSION TRASERA RESORTES HELICOIDALES, EJE SÓLIDO, COMBUSTIBLE A GASOLINA, CAPACIDAD DEL TANQUE DE COMBUSTIBLE DE 98.4L, DIMENSIONES:  LARGO 5,843 MM., ANCHO 2,032 MM., ALTO 1,884 MM., PESO BRUTO VEHÍCULAR 3,182 KG. CAPACIDAD E CARGA 814 KG., CAPACIDAD DE ARRASTRE 9,909KG. DISTANCIA ENTRE EJES 3,645 MM. EQUIPADO CON : AIRE ACONDICIONADO, ASIENTOS DELANTEROS CON ESPACIO DE ALMACENAMIENTO AL CENTRO CON DESCANSABRAZOS EL CUAL AL LEVANTARSE ES OTRO ASIENTO CON AJUSTES MANUALES CON 6 POSICIONES EL CONDUCTOR Y 4 POSICIONES EL DEL PASAJERO, ASIENTO DE BANCA TRASERO ABATIBLE 60/40, CRISTALES ELÉCTRICOS CON TINTADO LIGERO U SEGURO ELECTRICO PARA VENTANAS TRASERAS EN PUERTA DEL CONDUCTOR, DEFENSAS DELANTERA Y TRASERA EN COLOR NEGRO, ESPEJOS EXT. ELÉCTRICOS O MANUALES, CON DESEMPAÑANTE Y ESPEJO RETROVISOR , LAMPARA EXTERIOR DE CARGA, LÁMPARAS DE ENCENDIDO AUTOMÁTICO,  LLANTAS P255/70 R17 PARRILLA COLOR NEGRO, RADIO AM/FM/CD/MP3, RINES DE ACERO, SEGUROS ELÉCTRICOS, , VENTANA TRASERA CORREDIZA CON AJUSTE ELECTRICO,  VOLANTE DE CUATRO BRAZOS CON CONTROL DE CRUCERO. SEGURIDAD:  ALARMA DE SEGURIDAD, BOLSAS DE AIRE FRONTALES Y LATERALES, CONTROL ELECTRONICO DE ESTABILIDAD, CONTROL DE VELOCIDAD ELECTRONICO,  FRENOS DELANTEROS Y TRASEROS DE DISCO CON  ABS, SISTEMA DE MONITOREO DE PRESIÓN DE LLANTAS, GARANTÍA DE 2 AÑOS/40,000 KMS. COMO MINIMO. DEBERA CONTAR CON TAPETES EN LA PARTE FRONTAL, TRASERA Y KIT DE SEGURIDAD ASI COMO EL SIGUIENTE EQUIPAMIENTO: TORRETA, MODULOS LEDS, ESTROBOS ,SIRENA CON BOCINA, BURRERA, PINTURA Y BALIZAMIENTO DE ACUERDO A LO SOLICITADO POR LA SSP.   
EQUIPAMIENTO PARA LAS DOS UNIDADES COMO SE DESCRIBE EN EL ANEXO TECNICO QUE SE ADJUNTA A LA PRESENTE SOLICITUD.
NOTA.TODO MATERIAL DEBE SER NUEVO
TIEMPO DE ENTREGA 60 DIAS NATURALES 
LUGAR DE ENTREGA : MEXICALI. EN LOS ALMACENES DE GOBIERNO DEL ESTADO CON DOMICILIO EN AV. MADERO 1981. TIEMPO DE ENTREGA 80 DIAS NATURALES.  
FORTALECIMIENTO AL SISTEMA PENITENCIARIO NACIONAL Y DE EJECUCIÓN DE MEDIDAS PARA ADOLESCENTES
FASP 2017
</v>
          </cell>
          <cell r="P1007">
            <v>0</v>
          </cell>
          <cell r="Q1007">
            <v>0</v>
          </cell>
          <cell r="R1007">
            <v>0</v>
          </cell>
          <cell r="S1007">
            <v>0</v>
          </cell>
          <cell r="T1007">
            <v>0</v>
          </cell>
          <cell r="U1007">
            <v>0</v>
          </cell>
          <cell r="V1007">
            <v>0</v>
          </cell>
          <cell r="W1007">
            <v>0</v>
          </cell>
          <cell r="X1007">
            <v>0</v>
          </cell>
          <cell r="AA1007" t="str">
            <v>3GCPC9EC3JG140182</v>
          </cell>
        </row>
        <row r="1008">
          <cell r="O1008">
            <v>0</v>
          </cell>
          <cell r="P1008">
            <v>0</v>
          </cell>
          <cell r="Q1008">
            <v>0</v>
          </cell>
          <cell r="R1008">
            <v>0</v>
          </cell>
          <cell r="S1008">
            <v>0</v>
          </cell>
          <cell r="T1008">
            <v>0</v>
          </cell>
          <cell r="U1008">
            <v>0</v>
          </cell>
          <cell r="V1008">
            <v>0</v>
          </cell>
          <cell r="W1008">
            <v>0</v>
          </cell>
          <cell r="X1008">
            <v>0</v>
          </cell>
        </row>
        <row r="1009">
          <cell r="D1009">
            <v>0</v>
          </cell>
          <cell r="E1009">
            <v>0</v>
          </cell>
          <cell r="F1009">
            <v>0</v>
          </cell>
          <cell r="G1009">
            <v>0</v>
          </cell>
          <cell r="H1009">
            <v>0</v>
          </cell>
          <cell r="I1009">
            <v>0</v>
          </cell>
          <cell r="L1009" t="str">
            <v>ISMAEL MAGNO RIOS</v>
          </cell>
          <cell r="M1009">
            <v>0</v>
          </cell>
          <cell r="N1009">
            <v>0</v>
          </cell>
          <cell r="O1009">
            <v>0</v>
          </cell>
          <cell r="P1009">
            <v>0</v>
          </cell>
          <cell r="Q1009">
            <v>0</v>
          </cell>
          <cell r="R1009">
            <v>0</v>
          </cell>
          <cell r="S1009">
            <v>0</v>
          </cell>
          <cell r="T1009">
            <v>0</v>
          </cell>
          <cell r="X1009" t="str">
            <v>CENTRO DE REINSERCION SOCIAL EL HONGO</v>
          </cell>
          <cell r="Y1009">
            <v>0</v>
          </cell>
          <cell r="Z1009">
            <v>0</v>
          </cell>
          <cell r="AA1009">
            <v>0</v>
          </cell>
        </row>
        <row r="1010">
          <cell r="D1010" t="str">
            <v>INV-325793</v>
          </cell>
          <cell r="E1010">
            <v>0</v>
          </cell>
          <cell r="F1010">
            <v>0</v>
          </cell>
          <cell r="G1010">
            <v>0</v>
          </cell>
          <cell r="H1010">
            <v>0</v>
          </cell>
          <cell r="I1010">
            <v>0</v>
          </cell>
          <cell r="J1010">
            <v>0</v>
          </cell>
          <cell r="K1010">
            <v>0</v>
          </cell>
          <cell r="L1010">
            <v>0</v>
          </cell>
          <cell r="M1010">
            <v>0</v>
          </cell>
          <cell r="O1010" t="str">
            <v>AUTOMOVIL 
MODELO:2017 MARCA: FORD, LINEA: EXPLORER  POLICE INTERCEPTOR, TIPO: VAGONETA COLOR: NEGRO, PUERTAS 4 UNIDAD PARA EL TRANSPORTE DE UNIDADES CANINAS INV-325793. CON N0. ECON. SSP-1088</v>
          </cell>
          <cell r="P1010">
            <v>0</v>
          </cell>
          <cell r="Q1010">
            <v>0</v>
          </cell>
          <cell r="R1010">
            <v>0</v>
          </cell>
          <cell r="S1010">
            <v>0</v>
          </cell>
          <cell r="T1010">
            <v>0</v>
          </cell>
          <cell r="U1010">
            <v>0</v>
          </cell>
          <cell r="V1010">
            <v>0</v>
          </cell>
          <cell r="W1010">
            <v>0</v>
          </cell>
          <cell r="X1010">
            <v>0</v>
          </cell>
          <cell r="AA1010" t="str">
            <v>1FM5K8AR0HGD08778</v>
          </cell>
        </row>
        <row r="1011">
          <cell r="O1011">
            <v>0</v>
          </cell>
          <cell r="P1011">
            <v>0</v>
          </cell>
          <cell r="Q1011">
            <v>0</v>
          </cell>
          <cell r="R1011">
            <v>0</v>
          </cell>
          <cell r="S1011">
            <v>0</v>
          </cell>
          <cell r="T1011">
            <v>0</v>
          </cell>
          <cell r="U1011">
            <v>0</v>
          </cell>
          <cell r="V1011">
            <v>0</v>
          </cell>
          <cell r="W1011">
            <v>0</v>
          </cell>
          <cell r="X1011">
            <v>0</v>
          </cell>
        </row>
        <row r="1012">
          <cell r="D1012">
            <v>0</v>
          </cell>
          <cell r="E1012">
            <v>0</v>
          </cell>
          <cell r="F1012">
            <v>0</v>
          </cell>
          <cell r="G1012">
            <v>0</v>
          </cell>
          <cell r="H1012">
            <v>0</v>
          </cell>
          <cell r="I1012">
            <v>0</v>
          </cell>
          <cell r="L1012" t="str">
            <v>MARGARITO GARCIA MARMOLEJO</v>
          </cell>
          <cell r="M1012">
            <v>0</v>
          </cell>
          <cell r="N1012">
            <v>0</v>
          </cell>
          <cell r="O1012">
            <v>0</v>
          </cell>
          <cell r="P1012">
            <v>0</v>
          </cell>
          <cell r="Q1012">
            <v>0</v>
          </cell>
          <cell r="R1012">
            <v>0</v>
          </cell>
          <cell r="S1012">
            <v>0</v>
          </cell>
          <cell r="T1012">
            <v>0</v>
          </cell>
          <cell r="X1012" t="str">
            <v>CENTRO DE REINSERCION SOCIAL ENSENADA</v>
          </cell>
          <cell r="Y1012">
            <v>0</v>
          </cell>
          <cell r="Z1012">
            <v>0</v>
          </cell>
          <cell r="AA1012">
            <v>0</v>
          </cell>
        </row>
        <row r="1013">
          <cell r="D1013" t="str">
            <v>M2-007855</v>
          </cell>
          <cell r="E1013">
            <v>0</v>
          </cell>
          <cell r="F1013">
            <v>0</v>
          </cell>
          <cell r="G1013">
            <v>0</v>
          </cell>
          <cell r="H1013">
            <v>0</v>
          </cell>
          <cell r="I1013">
            <v>0</v>
          </cell>
          <cell r="J1013">
            <v>0</v>
          </cell>
          <cell r="K1013">
            <v>0</v>
          </cell>
          <cell r="L1013">
            <v>0</v>
          </cell>
          <cell r="M1013">
            <v>0</v>
          </cell>
          <cell r="O1013" t="str">
            <v>AUTOMOVIL NUM. ECON. SSP- 045. VEHICULO TIPO VAN PARA AMBULANCIA "TIPO 2", MODELO 2007, MOTOR A GASOLINA, 8 CILINDROS DE 225 HP COMO MÍNIMO, TRANSMISIÓN AUTOMÁTICA DE 4 VELOCIDADES CON SOBREMARCHA PARA TRABAJO PESADO, DEFENSA DELANTERA Y TRASERA PINTADAS EN COLOR GRIS, DEFENSA TRASERA CON ESCALÓN EN ANTIDERRAPANTE CON ALUMINIO, DIRECCION HIDRÁULICA, FRENOS CON SISTEMA ANTIBLOQUEO EN LAS CUATRO RUEDAS, ALTERNADOR DE 115 AMP., AIRE ACONDICIONADO DELANTERO Y TRASERO DE ALTO RENDIMIENTO, PUERTAS TRASERAS ABATIBLES A 180 GRADOS, FABRICADA EN CHASIS FORD E-150, CON UNA JAULA DE ACERO APROBADA POR UN LABORATORIO DE PRUEBAS INDEPENDIENTE EL CUAL LE DA RESISTENCIA Y SEGURIDAD AL CUERPO DE LA UNIDAD, EL CHASIS DE 138" DE LARGO, UN PESO BRUTO DE 8,500 LBS. GVW, VOLANTE EN POSICIONES CON CONTROL CRUCERO, ASIENTOS E RESPALDO ALTO SIN DESCANSABRAZOS, PISO DE VINILO, 1 BATERÍA DE 750 CCA PARA EL ENCENDIDO, LLANTA DE REFACCIÓN CON SUS ACCESORIOS PARA CAMBIARLA, RADIO AM/FM. CON SISTEMA ELECTRICO (12 VOLTS) SISTEMA DE ALIMENTACIÓN Y CARGA, ILUMINACION DE EXTERIOR / INTERIOR, SISTEMA DE LUCES PREVENTIVAS, SISTEMA DE CONTROL EN AREA DEL OPERADOR, SISTEMA DE CONTROL DEL AREA DEL PACIENTE, CONTROL DE CLIMA, SISTEMA DE OXIGENO Y VACIO, GABINETES DEL AREA DEL PACIENTE, CARACTERISTICAS DEL AREA DE PACIENTE, PINTURA  COLOR BLANCO FLOTILLA Y ROTULADAS EN VINIL 3M.  SE ANEXA COPIA DE PROPUESTA TECNICA COMO COMPLEMENTO DE CARACTERISTICAS DE LA AMBULANCIA.   ADJUDICACION DIRECTA POR DECLARARSE DOS VECES DESIERTO EL PROCEDIMIENTO DE INVITACION NO. OM-INV-ADQ-43-07BIS</v>
          </cell>
          <cell r="P1013">
            <v>0</v>
          </cell>
          <cell r="Q1013">
            <v>0</v>
          </cell>
          <cell r="R1013">
            <v>0</v>
          </cell>
          <cell r="S1013">
            <v>0</v>
          </cell>
          <cell r="T1013">
            <v>0</v>
          </cell>
          <cell r="U1013">
            <v>0</v>
          </cell>
          <cell r="V1013">
            <v>0</v>
          </cell>
          <cell r="W1013">
            <v>0</v>
          </cell>
          <cell r="X1013">
            <v>0</v>
          </cell>
          <cell r="AA1013" t="str">
            <v>1FTNE14W88DA53299</v>
          </cell>
        </row>
        <row r="1014">
          <cell r="O1014">
            <v>0</v>
          </cell>
          <cell r="P1014">
            <v>0</v>
          </cell>
          <cell r="Q1014">
            <v>0</v>
          </cell>
          <cell r="R1014">
            <v>0</v>
          </cell>
          <cell r="S1014">
            <v>0</v>
          </cell>
          <cell r="T1014">
            <v>0</v>
          </cell>
          <cell r="U1014">
            <v>0</v>
          </cell>
          <cell r="V1014">
            <v>0</v>
          </cell>
          <cell r="W1014">
            <v>0</v>
          </cell>
          <cell r="X1014">
            <v>0</v>
          </cell>
        </row>
        <row r="1015">
          <cell r="D1015">
            <v>0</v>
          </cell>
          <cell r="E1015">
            <v>0</v>
          </cell>
          <cell r="F1015">
            <v>0</v>
          </cell>
          <cell r="G1015">
            <v>0</v>
          </cell>
          <cell r="H1015">
            <v>0</v>
          </cell>
          <cell r="I1015">
            <v>0</v>
          </cell>
          <cell r="L1015" t="str">
            <v>HERLINDA BLANCO LUNA</v>
          </cell>
          <cell r="M1015">
            <v>0</v>
          </cell>
          <cell r="N1015">
            <v>0</v>
          </cell>
          <cell r="O1015">
            <v>0</v>
          </cell>
          <cell r="P1015">
            <v>0</v>
          </cell>
          <cell r="Q1015">
            <v>0</v>
          </cell>
          <cell r="R1015">
            <v>0</v>
          </cell>
          <cell r="S1015">
            <v>0</v>
          </cell>
          <cell r="T1015">
            <v>0</v>
          </cell>
          <cell r="X1015" t="str">
            <v>CEN. DE INTERNAMIENTO PARA ADOLESENTES</v>
          </cell>
          <cell r="Y1015">
            <v>0</v>
          </cell>
          <cell r="Z1015">
            <v>0</v>
          </cell>
          <cell r="AA1015">
            <v>0</v>
          </cell>
        </row>
        <row r="1016">
          <cell r="D1016" t="str">
            <v>M2-06937</v>
          </cell>
          <cell r="E1016">
            <v>0</v>
          </cell>
          <cell r="F1016">
            <v>0</v>
          </cell>
          <cell r="G1016">
            <v>0</v>
          </cell>
          <cell r="H1016">
            <v>0</v>
          </cell>
          <cell r="I1016">
            <v>0</v>
          </cell>
          <cell r="J1016">
            <v>0</v>
          </cell>
          <cell r="K1016">
            <v>0</v>
          </cell>
          <cell r="L1016">
            <v>0</v>
          </cell>
          <cell r="M1016">
            <v>0</v>
          </cell>
          <cell r="O1016" t="str">
            <v>AUTOMOVIL SSP-558 VEHÍCULO PICK UP  NISSAN ESTACAS CON REDILAS, MODELO 2008, MOTOR DE 4 CILINDROS DE  2.4 LTS. DE 143 H.P., 16 VÁLVULAS, SUSPENSIÓN DELANTERA CON AMORTIGUADORES TELESCOPICOS, TRANSMISIÓN MANUAL DE 5 VELOCIDADES, DIRECCIÓN HIDRÁULICA, FRENOS DELANTEROS DE DISCO VENTILADOS Y TRASEROS DE TAMBOR, RINES DE 14", SISTEMA CONTRA ROBO INMOBILIZADOR,  CAPACIDAD DE CARGA  DE 1,204 KG.  COLOR BLANCO.   PROCEDIMIENTO DE INVITACION NO. OM-INV-ADQ-FOS-11-07</v>
          </cell>
          <cell r="P1016">
            <v>0</v>
          </cell>
          <cell r="Q1016">
            <v>0</v>
          </cell>
          <cell r="R1016">
            <v>0</v>
          </cell>
          <cell r="S1016">
            <v>0</v>
          </cell>
          <cell r="T1016">
            <v>0</v>
          </cell>
          <cell r="U1016">
            <v>0</v>
          </cell>
          <cell r="V1016">
            <v>0</v>
          </cell>
          <cell r="W1016">
            <v>0</v>
          </cell>
          <cell r="X1016">
            <v>0</v>
          </cell>
          <cell r="AA1016" t="str">
            <v>3N6DD14SX8K007093</v>
          </cell>
        </row>
        <row r="1017">
          <cell r="O1017">
            <v>0</v>
          </cell>
          <cell r="P1017">
            <v>0</v>
          </cell>
          <cell r="Q1017">
            <v>0</v>
          </cell>
          <cell r="R1017">
            <v>0</v>
          </cell>
          <cell r="S1017">
            <v>0</v>
          </cell>
          <cell r="T1017">
            <v>0</v>
          </cell>
          <cell r="U1017">
            <v>0</v>
          </cell>
          <cell r="V1017">
            <v>0</v>
          </cell>
          <cell r="W1017">
            <v>0</v>
          </cell>
          <cell r="X1017">
            <v>0</v>
          </cell>
        </row>
        <row r="1019">
          <cell r="D1019">
            <v>0</v>
          </cell>
          <cell r="E1019">
            <v>0</v>
          </cell>
          <cell r="F1019">
            <v>0</v>
          </cell>
          <cell r="G1019">
            <v>0</v>
          </cell>
          <cell r="H1019">
            <v>0</v>
          </cell>
          <cell r="I1019">
            <v>0</v>
          </cell>
          <cell r="J1019">
            <v>0</v>
          </cell>
          <cell r="K1019">
            <v>0</v>
          </cell>
          <cell r="L1019">
            <v>0</v>
          </cell>
          <cell r="M1019">
            <v>0</v>
          </cell>
        </row>
        <row r="1020">
          <cell r="D1020">
            <v>0</v>
          </cell>
          <cell r="E1020">
            <v>0</v>
          </cell>
          <cell r="F1020">
            <v>0</v>
          </cell>
          <cell r="G1020">
            <v>0</v>
          </cell>
          <cell r="H1020">
            <v>0</v>
          </cell>
          <cell r="I1020">
            <v>0</v>
          </cell>
          <cell r="J1020">
            <v>0</v>
          </cell>
          <cell r="K1020">
            <v>0</v>
          </cell>
          <cell r="X1020" t="str">
            <v>UBICACION FISICA</v>
          </cell>
          <cell r="Y1020">
            <v>0</v>
          </cell>
          <cell r="Z1020">
            <v>0</v>
          </cell>
          <cell r="AA1020">
            <v>0</v>
          </cell>
        </row>
        <row r="1021">
          <cell r="D1021" t="str">
            <v>ID. INVENTARIO</v>
          </cell>
          <cell r="E1021">
            <v>0</v>
          </cell>
          <cell r="F1021">
            <v>0</v>
          </cell>
          <cell r="G1021">
            <v>0</v>
          </cell>
          <cell r="H1021">
            <v>0</v>
          </cell>
          <cell r="I1021">
            <v>0</v>
          </cell>
          <cell r="J1021">
            <v>0</v>
          </cell>
          <cell r="K1021">
            <v>0</v>
          </cell>
          <cell r="L1021">
            <v>0</v>
          </cell>
          <cell r="M1021">
            <v>0</v>
          </cell>
          <cell r="O1021" t="str">
            <v>DESCRIPCION DEL BIEN</v>
          </cell>
          <cell r="P1021">
            <v>0</v>
          </cell>
          <cell r="Q1021">
            <v>0</v>
          </cell>
          <cell r="AA1021" t="str">
            <v>SERIE</v>
          </cell>
        </row>
        <row r="1022">
          <cell r="D1022">
            <v>0</v>
          </cell>
          <cell r="E1022">
            <v>0</v>
          </cell>
          <cell r="F1022">
            <v>0</v>
          </cell>
          <cell r="G1022">
            <v>0</v>
          </cell>
          <cell r="H1022">
            <v>0</v>
          </cell>
          <cell r="I1022">
            <v>0</v>
          </cell>
          <cell r="J1022">
            <v>0</v>
          </cell>
          <cell r="K1022">
            <v>0</v>
          </cell>
          <cell r="L1022">
            <v>0</v>
          </cell>
          <cell r="M1022">
            <v>0</v>
          </cell>
          <cell r="N1022">
            <v>0</v>
          </cell>
          <cell r="O1022">
            <v>0</v>
          </cell>
          <cell r="P1022">
            <v>0</v>
          </cell>
          <cell r="Q1022">
            <v>0</v>
          </cell>
          <cell r="R1022">
            <v>0</v>
          </cell>
          <cell r="S1022">
            <v>0</v>
          </cell>
        </row>
        <row r="1023">
          <cell r="D1023">
            <v>0</v>
          </cell>
          <cell r="E1023" t="str">
            <v>574</v>
          </cell>
          <cell r="F1023">
            <v>0</v>
          </cell>
          <cell r="G1023">
            <v>0</v>
          </cell>
          <cell r="I1023" t="str">
            <v>CENTRO DE REINSERCIÓN SOCIAL EL HONGO</v>
          </cell>
          <cell r="J1023">
            <v>0</v>
          </cell>
          <cell r="K1023">
            <v>0</v>
          </cell>
          <cell r="L1023">
            <v>0</v>
          </cell>
          <cell r="M1023">
            <v>0</v>
          </cell>
          <cell r="N1023">
            <v>0</v>
          </cell>
          <cell r="O1023">
            <v>0</v>
          </cell>
          <cell r="P1023">
            <v>0</v>
          </cell>
          <cell r="Q1023">
            <v>0</v>
          </cell>
          <cell r="R1023">
            <v>0</v>
          </cell>
          <cell r="S1023">
            <v>0</v>
          </cell>
          <cell r="T1023">
            <v>0</v>
          </cell>
          <cell r="U1023">
            <v>0</v>
          </cell>
          <cell r="V1023">
            <v>0</v>
          </cell>
          <cell r="W1023">
            <v>0</v>
          </cell>
        </row>
        <row r="1024">
          <cell r="D1024">
            <v>0</v>
          </cell>
          <cell r="E1024">
            <v>0</v>
          </cell>
          <cell r="F1024">
            <v>0</v>
          </cell>
          <cell r="G1024">
            <v>0</v>
          </cell>
          <cell r="H1024">
            <v>0</v>
          </cell>
          <cell r="I1024">
            <v>0</v>
          </cell>
          <cell r="L1024" t="str">
            <v>LUIS FERNANDO MARTINEZ DE LEON</v>
          </cell>
          <cell r="M1024">
            <v>0</v>
          </cell>
          <cell r="N1024">
            <v>0</v>
          </cell>
          <cell r="O1024">
            <v>0</v>
          </cell>
          <cell r="P1024">
            <v>0</v>
          </cell>
          <cell r="Q1024">
            <v>0</v>
          </cell>
          <cell r="R1024">
            <v>0</v>
          </cell>
          <cell r="S1024">
            <v>0</v>
          </cell>
          <cell r="T1024">
            <v>0</v>
          </cell>
          <cell r="X1024" t="str">
            <v>CENTRO DE REINSERCION SOCIAL EL HONGO</v>
          </cell>
          <cell r="Y1024">
            <v>0</v>
          </cell>
          <cell r="Z1024">
            <v>0</v>
          </cell>
          <cell r="AA1024">
            <v>0</v>
          </cell>
        </row>
        <row r="1025">
          <cell r="D1025" t="str">
            <v>INV-229717</v>
          </cell>
          <cell r="E1025">
            <v>0</v>
          </cell>
          <cell r="F1025">
            <v>0</v>
          </cell>
          <cell r="G1025">
            <v>0</v>
          </cell>
          <cell r="H1025">
            <v>0</v>
          </cell>
          <cell r="I1025">
            <v>0</v>
          </cell>
          <cell r="J1025">
            <v>0</v>
          </cell>
          <cell r="K1025">
            <v>0</v>
          </cell>
          <cell r="L1025">
            <v>0</v>
          </cell>
          <cell r="M1025">
            <v>0</v>
          </cell>
          <cell r="O1025" t="str">
            <v>PICK-UP NO.ECONOMICO# (SSP-863 )VEHÍCULO TIPO PICK UP DE CARGA  CON PLATAFORMA Y REDILAS  MODELO 2014 COLOR BLANCO    DESCRIPCIÓN:  MOTOR 4 CILINDROS 2.4 LTS, A GASOLINA  POTENCIA DE 143 HP@5,200 RPM  TRANSMISIÓN MANUAL DE 5 VELOCIDADES  DIRECCIÓN HIDRÁULICA  ALFOMBRA AL PISO  AIRE ACONDICIONADO  SUSPENSIÓN DELANTERA INDEPENDIENTE DE DOBLE HORQUILLA CON AMORTIGUADORES TELESCÓPICOS  BARRA DE TORSIÓN Y BARRA ESTABILIZADORA  SUSPENSIÓN TRASERA DE EJE RÍGIDO CON MUELLES SEMIELÍPTICOS Y AMORTIGUADORES TELESCÓPICOS  ASIENTO DELANTERO TIPO BANCA (3 PASAJEROS)  CRISTALES MANUALES Y TINTADOS  ESPEJOS EXTERIORES ABATIBLES  REVISTERO EN PUERTA IZQUIERDA  VÁLVULA SENSORA DE CARGA  CARROCERÍA TIPO REDILAS DE 7 PIES DE LARGO COMO MÍNIMO  REFORZAMIENTO DE MUELLES  CAPACIDAD MÍNIMA DE CARGA DE 1,204 KGS.  GARANTÍA MÍNIMA DE 3 AÑOS O 100,000 KMS. LO QUE OCURRA PRIMERO  AUXILIO VIAL POR 3 AÑOS           CANTIDAD SOLICITADA: 2 (DOS)                  RECURSO DE FINANCIAMIENTO: FASP 2014  PROGRAMA DE PRIORIDAD NACIONAL: FORTALECIMIENTO DE LAS CAPACIDADES HUMANAS Y TECNOLÓGICAS DEL SISTEMA NACIONAL PENITENCIARIO      CONTACTO CON LA DEPENDENCIA:  EDUARDO RUIZ</v>
          </cell>
          <cell r="P1025">
            <v>0</v>
          </cell>
          <cell r="Q1025">
            <v>0</v>
          </cell>
          <cell r="R1025">
            <v>0</v>
          </cell>
          <cell r="S1025">
            <v>0</v>
          </cell>
          <cell r="T1025">
            <v>0</v>
          </cell>
          <cell r="U1025">
            <v>0</v>
          </cell>
          <cell r="V1025">
            <v>0</v>
          </cell>
          <cell r="W1025">
            <v>0</v>
          </cell>
          <cell r="X1025">
            <v>0</v>
          </cell>
          <cell r="AA1025" t="str">
            <v>3N6DD25T9EK106268</v>
          </cell>
        </row>
        <row r="1026">
          <cell r="O1026">
            <v>0</v>
          </cell>
          <cell r="P1026">
            <v>0</v>
          </cell>
          <cell r="Q1026">
            <v>0</v>
          </cell>
          <cell r="R1026">
            <v>0</v>
          </cell>
          <cell r="S1026">
            <v>0</v>
          </cell>
          <cell r="T1026">
            <v>0</v>
          </cell>
          <cell r="U1026">
            <v>0</v>
          </cell>
          <cell r="V1026">
            <v>0</v>
          </cell>
          <cell r="W1026">
            <v>0</v>
          </cell>
          <cell r="X1026">
            <v>0</v>
          </cell>
        </row>
        <row r="1027">
          <cell r="D1027">
            <v>0</v>
          </cell>
          <cell r="E1027">
            <v>0</v>
          </cell>
          <cell r="F1027">
            <v>0</v>
          </cell>
          <cell r="G1027">
            <v>0</v>
          </cell>
          <cell r="H1027">
            <v>0</v>
          </cell>
          <cell r="I1027">
            <v>0</v>
          </cell>
          <cell r="L1027" t="str">
            <v>JUAN PAULO QUEZADA JIMENEZ</v>
          </cell>
          <cell r="M1027">
            <v>0</v>
          </cell>
          <cell r="N1027">
            <v>0</v>
          </cell>
          <cell r="O1027">
            <v>0</v>
          </cell>
          <cell r="P1027">
            <v>0</v>
          </cell>
          <cell r="Q1027">
            <v>0</v>
          </cell>
          <cell r="R1027">
            <v>0</v>
          </cell>
          <cell r="S1027">
            <v>0</v>
          </cell>
          <cell r="T1027">
            <v>0</v>
          </cell>
          <cell r="X1027" t="str">
            <v>SGG. CERESO HONGO MINIMA PELIGROSIDAD</v>
          </cell>
          <cell r="Y1027">
            <v>0</v>
          </cell>
          <cell r="Z1027">
            <v>0</v>
          </cell>
          <cell r="AA1027">
            <v>0</v>
          </cell>
        </row>
        <row r="1028">
          <cell r="D1028" t="str">
            <v>INV-229718</v>
          </cell>
          <cell r="E1028">
            <v>0</v>
          </cell>
          <cell r="F1028">
            <v>0</v>
          </cell>
          <cell r="G1028">
            <v>0</v>
          </cell>
          <cell r="H1028">
            <v>0</v>
          </cell>
          <cell r="I1028">
            <v>0</v>
          </cell>
          <cell r="J1028">
            <v>0</v>
          </cell>
          <cell r="K1028">
            <v>0</v>
          </cell>
          <cell r="L1028">
            <v>0</v>
          </cell>
          <cell r="M1028">
            <v>0</v>
          </cell>
          <cell r="O1028" t="str">
            <v>PICK-UP NO.ECONOMICO# (SSP-864) VEHÍCULO TIPO PICK UP DE CARGA  CON PLATAFORMA Y REDILAS  MODELO 2014 COLOR BLANCO    DESCRIPCIÓN:  MOTOR 4 CILINDROS 2.4 LTS, A GASOLINA  POTENCIA DE 143 HP@5,200 RPM  TRANSMISIÓN MANUAL DE 5 VELOCIDADES  DIRECCIÓN HIDRÁULICA  ALFOMBRA AL PISO  AIRE ACONDICIONADO  SUSPENSIÓN DELANTERA INDEPENDIENTE DE DOBLE HORQUILLA CON AMORTIGUADORES TELESCÓPICOS  BARRA DE TORSIÓN Y BARRA ESTABILIZADORA  SUSPENSIÓN TRASERA DE EJE RÍGIDO CON MUELLES SEMIELÍPTICOS Y AMORTIGUADORES TELESCÓPICOS  ASIENTO DELANTERO TIPO BANCA (3 PASAJEROS)  CRISTALES MANUALES Y TINTADOS  ESPEJOS EXTERIORES ABATIBLES  REVISTERO EN PUERTA IZQUIERDA  VÁLVULA SENSORA DE CARGA  CARROCERÍA TIPO REDILAS DE 7 PIES DE LARGO COMO MÍNIMO  REFORZAMIENTO DE MUELLES  CAPACIDAD MÍNIMA DE CARGA DE 1,204 KGS.  GARANTÍA MÍNIMA DE 3 AÑOS O 100,000 KMS. LO QUE OCURRA PRIMERO  AUXILIO VIAL POR 3 AÑOS           CANTIDAD SOLICITADA: 2 (DOS)                  RECURSO DE FINANCIAMIENTO: FASP 2014  PROGRAMA DE PRIORIDAD NACIONAL: FORTALECIMIENTO DE LAS CAPACIDADES HUMANAS Y TECNOLÓGICAS DEL SISTEMA NACIONAL PENITENCIARIO      CONTACTO CON LA DEPENDENCIA:  EDUARDO RUIZ</v>
          </cell>
          <cell r="P1028">
            <v>0</v>
          </cell>
          <cell r="Q1028">
            <v>0</v>
          </cell>
          <cell r="R1028">
            <v>0</v>
          </cell>
          <cell r="S1028">
            <v>0</v>
          </cell>
          <cell r="T1028">
            <v>0</v>
          </cell>
          <cell r="U1028">
            <v>0</v>
          </cell>
          <cell r="V1028">
            <v>0</v>
          </cell>
          <cell r="W1028">
            <v>0</v>
          </cell>
          <cell r="X1028">
            <v>0</v>
          </cell>
          <cell r="AA1028" t="str">
            <v>3N6DD25T3EK107478</v>
          </cell>
        </row>
        <row r="1029">
          <cell r="O1029">
            <v>0</v>
          </cell>
          <cell r="P1029">
            <v>0</v>
          </cell>
          <cell r="Q1029">
            <v>0</v>
          </cell>
          <cell r="R1029">
            <v>0</v>
          </cell>
          <cell r="S1029">
            <v>0</v>
          </cell>
          <cell r="T1029">
            <v>0</v>
          </cell>
          <cell r="U1029">
            <v>0</v>
          </cell>
          <cell r="V1029">
            <v>0</v>
          </cell>
          <cell r="W1029">
            <v>0</v>
          </cell>
          <cell r="X1029">
            <v>0</v>
          </cell>
        </row>
        <row r="1030">
          <cell r="D1030">
            <v>0</v>
          </cell>
          <cell r="E1030">
            <v>0</v>
          </cell>
          <cell r="F1030">
            <v>0</v>
          </cell>
          <cell r="G1030">
            <v>0</v>
          </cell>
          <cell r="H1030">
            <v>0</v>
          </cell>
          <cell r="I1030">
            <v>0</v>
          </cell>
          <cell r="L1030" t="str">
            <v>LUIS FERNANDO MARTINEZ DE LEON</v>
          </cell>
          <cell r="M1030">
            <v>0</v>
          </cell>
          <cell r="N1030">
            <v>0</v>
          </cell>
          <cell r="O1030">
            <v>0</v>
          </cell>
          <cell r="P1030">
            <v>0</v>
          </cell>
          <cell r="Q1030">
            <v>0</v>
          </cell>
          <cell r="R1030">
            <v>0</v>
          </cell>
          <cell r="S1030">
            <v>0</v>
          </cell>
          <cell r="T1030">
            <v>0</v>
          </cell>
          <cell r="X1030" t="str">
            <v>S.S.P. CERESO EL HONGO</v>
          </cell>
          <cell r="Y1030">
            <v>0</v>
          </cell>
          <cell r="Z1030">
            <v>0</v>
          </cell>
          <cell r="AA1030">
            <v>0</v>
          </cell>
        </row>
        <row r="1031">
          <cell r="D1031" t="str">
            <v>INV-251964</v>
          </cell>
          <cell r="E1031">
            <v>0</v>
          </cell>
          <cell r="F1031">
            <v>0</v>
          </cell>
          <cell r="G1031">
            <v>0</v>
          </cell>
          <cell r="H1031">
            <v>0</v>
          </cell>
          <cell r="I1031">
            <v>0</v>
          </cell>
          <cell r="J1031">
            <v>0</v>
          </cell>
          <cell r="K1031">
            <v>0</v>
          </cell>
          <cell r="L1031">
            <v>0</v>
          </cell>
          <cell r="M1031">
            <v>0</v>
          </cell>
          <cell r="O1031" t="str">
            <v xml:space="preserve">AUTOMOVIL MOTO DE CUATRO LLANTAS 4X4 MODELO 2015 CON N0. ECONOMICO SSP-950
CARACTERISTICAS  MINIMAS REQUERIDAS
TIPO DE MOTOR - 4 TIEMPOS, ENFRIADO POR AIRE Y SACS, OHC .
NÚMERO DE CILINDROS - 1 CILINDRO, 4 VÁLVULAS
DIÁMETRO – 82.0 MM
CARRERA - 71.2 MM
DESPLAZAMIENTO - 376 CM3
RELACIÓN DE COMPRESIÓN - 9.0:1
SISTEMA DE COMBUSTIBLE - INYECCIÓN
SISTEMA DE ARRANQUE - ELÉCTRICO
SISTEMA DE LUBRICACIÓN - BOMBA HÚMEDA
LARGO TOTAL - 2060 MM
ANCHO TOTAL - 1145 MM
ALTO TOTAL - 1220 MM
DISTANCIA ENTRE EJES - 1270 MM
DISTANCIA AL PISO - 250 MM
ALTURA DEL ASIENTO - 840 MM
PESO SECO*** - 268 KG
PESO NETO** - 285 KG
EMBRAGUE - PLATO HÚMEDO, AUTOMÁTICO, TIPO CENTRÍFUGO
TRANSMISIÓN - AUTOMÁTICA VARIABLE CON BANDA (V-BELT)
CAJA CAMBIOS / TRANSFER - 2 VELOCIDADES ADELANTE Y REVERSA /L-H-N-R(HAND OPERATED)
PATRON DE CAMBIOS - AUTOMÁTICO
TRANSMISIÓN AUTOMÁTICA VARIABLE CON VANDA V-BELT                                       TIPO ENCENDIDO - ELECTRÓNICO TIPO CDI
TANQUE GASOLINA INCLUIDA RESERVA - 16. LTS
TRACCIÓN SELECCIONABLE - 3 TIPOS = 4X4, 4X4 CON DIFERENCIAL DELANTERO BLOQUEADO O 4X2
POTENCIA 30 CV
SUSPENSIÓN DELANTERA - INDEPENDIENTE, DOBLE HORQUILLA, AMORTIGUADOR HIDRÁULICO CON RESORTES
SUSPENSIÓN TRASERA – BASCULANTE CON DOBLE AMORTIGUADOR
FRENO DELANTERO - DOBLE DISCO
FRENO TRASERO - TAMBOR
LLANTA DELANTERA - AT25 X 8-12**, TUBELESS (4.7 PSI)
LLANTA TRASERA - AT25 X10-12**, TUBELESS (4.4 PSI)
RIN DELANTERO Y TRASERO – ACERO 
MARCA Y MODELO DE REFERENCIA SUSUKI KING QUAD 400 4X4 
CANTIDAD SOLICITADA: UNA 
TIEMPO DE ENTREGA: 35 DIAS NATURALES 
NORMAS CON LAS QUE DEBERA CUMPLIR
NOM: 001SSP2008: PARA LA DETERMINACION, ASIGNACION, INSTALACION DEL NUMERO DE IDENTIFICACION VEHICULAR.
LUGAR DE ENTREGA: EN MEXICALI BAJA CALIFORNIA, EN LOS ALMACENES DE GOBIERNO DEL ESTADO EN CALLE MADERO  NUMERO 1981.
</v>
          </cell>
          <cell r="P1031">
            <v>0</v>
          </cell>
          <cell r="Q1031">
            <v>0</v>
          </cell>
          <cell r="R1031">
            <v>0</v>
          </cell>
          <cell r="S1031">
            <v>0</v>
          </cell>
          <cell r="T1031">
            <v>0</v>
          </cell>
          <cell r="U1031">
            <v>0</v>
          </cell>
          <cell r="V1031">
            <v>0</v>
          </cell>
          <cell r="W1031">
            <v>0</v>
          </cell>
          <cell r="X1031">
            <v>0</v>
          </cell>
          <cell r="AA1031" t="str">
            <v>5SAAK4CK0F7102341</v>
          </cell>
        </row>
        <row r="1032">
          <cell r="O1032">
            <v>0</v>
          </cell>
          <cell r="P1032">
            <v>0</v>
          </cell>
          <cell r="Q1032">
            <v>0</v>
          </cell>
          <cell r="R1032">
            <v>0</v>
          </cell>
          <cell r="S1032">
            <v>0</v>
          </cell>
          <cell r="T1032">
            <v>0</v>
          </cell>
          <cell r="U1032">
            <v>0</v>
          </cell>
          <cell r="V1032">
            <v>0</v>
          </cell>
          <cell r="W1032">
            <v>0</v>
          </cell>
          <cell r="X1032">
            <v>0</v>
          </cell>
        </row>
        <row r="1033">
          <cell r="D1033">
            <v>0</v>
          </cell>
          <cell r="E1033">
            <v>0</v>
          </cell>
          <cell r="F1033">
            <v>0</v>
          </cell>
          <cell r="G1033">
            <v>0</v>
          </cell>
          <cell r="H1033">
            <v>0</v>
          </cell>
          <cell r="I1033">
            <v>0</v>
          </cell>
          <cell r="L1033" t="str">
            <v>LUIS FERNANDO MARTINEZ DE LEON</v>
          </cell>
          <cell r="M1033">
            <v>0</v>
          </cell>
          <cell r="N1033">
            <v>0</v>
          </cell>
          <cell r="O1033">
            <v>0</v>
          </cell>
          <cell r="P1033">
            <v>0</v>
          </cell>
          <cell r="Q1033">
            <v>0</v>
          </cell>
          <cell r="R1033">
            <v>0</v>
          </cell>
          <cell r="S1033">
            <v>0</v>
          </cell>
          <cell r="T1033">
            <v>0</v>
          </cell>
          <cell r="X1033" t="str">
            <v>CENTRO DE REINSERCION SOCIAL EL HONGO</v>
          </cell>
          <cell r="Y1033">
            <v>0</v>
          </cell>
          <cell r="Z1033">
            <v>0</v>
          </cell>
          <cell r="AA1033">
            <v>0</v>
          </cell>
        </row>
        <row r="1034">
          <cell r="D1034" t="str">
            <v>INV-251968</v>
          </cell>
          <cell r="E1034">
            <v>0</v>
          </cell>
          <cell r="F1034">
            <v>0</v>
          </cell>
          <cell r="G1034">
            <v>0</v>
          </cell>
          <cell r="H1034">
            <v>0</v>
          </cell>
          <cell r="I1034">
            <v>0</v>
          </cell>
          <cell r="J1034">
            <v>0</v>
          </cell>
          <cell r="K1034">
            <v>0</v>
          </cell>
          <cell r="L1034">
            <v>0</v>
          </cell>
          <cell r="M1034">
            <v>0</v>
          </cell>
          <cell r="O1034" t="str">
            <v>AUTOMOVIL VEHÍCULO TIPO SEDÁN TOYOTA COROLLA BASE MODELO 2015, CON N0. ECON. SSP-955 MOTOR 1.8 LITROS, 4 CILINDROS A GASOLINA, 16 VALVULAS, POTENCIA DE 132HP@6,000RPM, TORQUE 128 LIB-PIE@4,400 RPM, TRANSMISION AUTOMATICA DE 4 VELOCIDADES CVT, TREN MOTRIZ 2WD, SUSPENSION DELANTERA  INDEPENDIENTE TIPO MACPHERSON CON BARRA ESTABILIZADORA Y RESORTES HELICOIDALES, SUSPENSION TRASERA SEMI INDEPENDIENTE DE VIGA DE TORSION CON BARRA ESTABILIZADORA Y RESORTES HELICOIDALES, AIRE ACONDICIONADO MANUAL, AUDIO AM/FM/CD SENCILLO CON REPRODUCTOR PARA MP3 4 BOCINAS Y BLUETOOTH,  BOLSAS DE AIRE FRONTALES MULTIETAPA Y DE RODILLA PARA EL CONDUCTOR Y DE ANTIDESLIZAMIENTO PARA EL PASAJERO, BOLSAS DE AIRE LATERALES INTEGRADAS EN ASIENTOS DELANTEROS, BOLSAS DE AIRE TIPO CORTINA EL LA 1RA Y 2DA FILA, CARROCERIA CON ZONAS DE ABSORCION DE IMPACTOS, ELEVADORES DE CRISTALES ELECTRICOS EN LAS CUATRO PUERTAS, DE UN SOLO TOQUE PARA CONDUCTOR, ASIENTO DEL CONDUCTOR CON AJUSTE DE ALTURA MANUAL DE SEIS POSICIONES, ASIENTOS RECLINABLES Y DESLIZABLES, ASIENTOS TRASEROS 60/40 ABATIBLES, COLUMNA DE DIRECCION DE PIÑON Y CREMALLERA CON ASISTENCIA ELECTRICA (EPS) SENSIBLE A LA VELOCIDAD DEL VEHICULO,  VOLANTE COLAPSABLE Y CON AJUSTE DE ALTURA Y PROFUNDIDAD, FRENOS DELANTEROS DE DISCO VENTILADOS Y TRASEROS DE DISCO SÓLIDO SON SISTEMA ANTIBLOQUEO (ABS) CON DISTRIBUCION ELECTRONICA DE FRENADO (EBD) Y ASISTENCIA DE FRENADO (BA), ALARMA E INMOVILIZADOR,  ESPEJOS LATERALES ABATIBLES MANUALMENTE, INTERIORES EN TELA, CINTURONES DE SEGURIDAD DE TRES PUNTOS, SENSOR DE BAJA PRESION DE AIRE EN NUEUMATICOS,  DEFENSAS DELANTERA Y TRASERA DEL COLOR DE LA CARROCERIA, FAROS DE HALOGENO EN LUCES ALTAS, FAROS DE LED, RIN DE ACERO CON TAPONES DE 16", LLANTAS 2015/55R16, ALARMA E INMOVILIZADOR, CAPACIDAD PARA 5 PASAJEROS, CAPACIDAD DEL TANQUE DE GASOLINA DE 50 LTS. COLOR BLANCO PLATA Y/O GRIS OSCURO, INCLUYE KIT BÁSICO DE HERRAMIENTAS Y LLANTA DE REFACCIÓN, GARANTIA MINIMA DE 3 AÑOS O 60,000 KM, LO QUE OCURRA PRIMERO, Y AUXILIO VIAL 3 AÑOS O 60,000 KM.                      RECURSO DE FINANCIAMIENTO: FASP 2015  CONTACTO CON LA DEPENDENCIA:   EDUARDO RUIZ  EXT. 15145</v>
          </cell>
          <cell r="P1034">
            <v>0</v>
          </cell>
          <cell r="Q1034">
            <v>0</v>
          </cell>
          <cell r="R1034">
            <v>0</v>
          </cell>
          <cell r="S1034">
            <v>0</v>
          </cell>
          <cell r="T1034">
            <v>0</v>
          </cell>
          <cell r="U1034">
            <v>0</v>
          </cell>
          <cell r="V1034">
            <v>0</v>
          </cell>
          <cell r="W1034">
            <v>0</v>
          </cell>
          <cell r="X1034">
            <v>0</v>
          </cell>
          <cell r="AA1034" t="str">
            <v>5YFBURHE0FP314408</v>
          </cell>
        </row>
        <row r="1035">
          <cell r="O1035">
            <v>0</v>
          </cell>
          <cell r="P1035">
            <v>0</v>
          </cell>
          <cell r="Q1035">
            <v>0</v>
          </cell>
          <cell r="R1035">
            <v>0</v>
          </cell>
          <cell r="S1035">
            <v>0</v>
          </cell>
          <cell r="T1035">
            <v>0</v>
          </cell>
          <cell r="U1035">
            <v>0</v>
          </cell>
          <cell r="V1035">
            <v>0</v>
          </cell>
          <cell r="W1035">
            <v>0</v>
          </cell>
          <cell r="X1035">
            <v>0</v>
          </cell>
        </row>
        <row r="1036">
          <cell r="D1036">
            <v>0</v>
          </cell>
          <cell r="E1036">
            <v>0</v>
          </cell>
          <cell r="F1036">
            <v>0</v>
          </cell>
          <cell r="G1036">
            <v>0</v>
          </cell>
          <cell r="H1036">
            <v>0</v>
          </cell>
          <cell r="I1036">
            <v>0</v>
          </cell>
          <cell r="L1036" t="str">
            <v>GERARDO MORENO GONZALEZ</v>
          </cell>
          <cell r="M1036">
            <v>0</v>
          </cell>
          <cell r="N1036">
            <v>0</v>
          </cell>
          <cell r="O1036">
            <v>0</v>
          </cell>
          <cell r="P1036">
            <v>0</v>
          </cell>
          <cell r="Q1036">
            <v>0</v>
          </cell>
          <cell r="R1036">
            <v>0</v>
          </cell>
          <cell r="S1036">
            <v>0</v>
          </cell>
          <cell r="T1036">
            <v>0</v>
          </cell>
          <cell r="X1036" t="str">
            <v>MOD. NAC. DE POL. EN FUN. DE SEG. PROCES</v>
          </cell>
          <cell r="Y1036">
            <v>0</v>
          </cell>
          <cell r="Z1036">
            <v>0</v>
          </cell>
          <cell r="AA1036">
            <v>0</v>
          </cell>
        </row>
        <row r="1037">
          <cell r="D1037" t="str">
            <v>INV-253141</v>
          </cell>
          <cell r="E1037">
            <v>0</v>
          </cell>
          <cell r="F1037">
            <v>0</v>
          </cell>
          <cell r="G1037">
            <v>0</v>
          </cell>
          <cell r="H1037">
            <v>0</v>
          </cell>
          <cell r="I1037">
            <v>0</v>
          </cell>
          <cell r="J1037">
            <v>0</v>
          </cell>
          <cell r="K1037">
            <v>0</v>
          </cell>
          <cell r="L1037">
            <v>0</v>
          </cell>
          <cell r="M1037">
            <v>0</v>
          </cell>
          <cell r="O1037" t="str">
            <v>AUTOMOVIL VEHÍCULO TIPO PICK UP MODELO 2015, MARCA CHEVROLET SILVERADO CC E",SSP-971 MOTOR 5.3L V8  POTENCIA DE 355 HP 5,600RPM, , TORQUE 383LB-PIE @4,100 RPM,  TRANSMISIÓN AUTOMÁTICA DE 6 VELOCIDADES, UBICACIÓN DE LA PALANCA COLUMNA DE DIRECCIÓN,  TRACCIÓN TRASERA, DIRECCIÓN HIDRÁULICA, SUSPENSIÓN DELANTERA INDEPENDIENTE DE HORQUILLA, SUSPENSIÓN TRASERA RESORTES HELICOIDALES, EJE SÓLIDO, COMBUSTIBLE A GASOLINA, CAPACIDAD DEL TANQUE DE COMBUSTIBLE DE 98L, DIMENSIONES: LARGO 5,816MM, ANCHO 2,009MM ALTO 1,906MM, PESO BRUTO VEHICULAR 2,343KG, CAPACIDAD DE CARGA 739 KG, CAPACIDAD DE ARRASTRE 4,604KG, DISTANCIA ENTRE EJES 3,569MM. EQUIPADO CON AIRE ACONDICIONADO, ASIENTOS DELANTERO CON ESPACIO DE ALMACENAMIENTO AL CENTRO CON DESCANSABRAZOS EL CUAL AL LEVANTARLO ES OTRO ASIENTO DE AJUSTES MANUALES CON 5 POSICIONES EL CONDUCTOR Y 4 POSICIONES EL DEL PASAJERO, ASIENTO DE BANCA TRASERO ABATIBLE 60/40, CRISTALES ELÉCTRICOS CON TINTADO LIGERO Y SEGURO ELÉCTRICO PARA VENTANAS TRASERAS EN PUERTA DEL CONDUCTOR. DEFENSAS DELANTERA Y TRASERA EN COLOR NEGRO. ESPEJOS EXT. MANUALES CON DESEMPAÑANTE Y ESPEJO RETROVISOR, LÁMPARA EXTERIOR DE CARGA, LÁMPARAS DE ENCENDIDO AUTOMÁTICO, LLANTAS P255/70R17 PARRILLA COLOR NEGRO. RADIO AM/FC/CD/MP3, RINES DE ACERO, SEGUROS ELÉCTRICOS, VENTANA TRASERA CORREDIZA CON AJUSTE ELÉCTRICO, FRENOS DELANTEROS Y TRASEROS DE DISCO CON ABS, SISTEMA DE MONITOREO DE PRESIÓN DE LLANTAS. GARANTÍA DE 2 AÑOS O 60,000K,. EQUIPAMIENTO DE SEGURIDAD: TORRETA, MÓDULOS LEDS, ESTROBOS, SIRENA CON BOCINAS, BURRERA, PINTURA, BALIZAMIENTO DE ACUERDO A LO SOLICITADO POR LA SSP. INCLUYE SUMINISTRO E INSTALACIÓN DE EQUIPAMIENTO DE TORRETA, SIRENA, ESTROBOS APLICA PARA LAS CUATRO UNIDADES. TORRETA, TECNOLOGÍA M-TECH DE 1V GENERACIÓN. MARCA Y MODELO STAR/SVP 2400S DE LA SERIE RAZOR. SIRENA CON CAPACIDAD PARA OPERAR CON 100 O 200 WATTS DE SALIDA CON LA CONEXIÓN DE DOS BOCINAS DE 100 WATTS CADA UNA, MARCA Y MODELO STAR/SVP SS700. GARANTÍA DE 3 AÑOS. BOCINA MARCA Y MODELO STAR/SVP D. DE 100 WATTS DE SALIDA. GARANTÍA DE 2 AÑOS.   FUENTE DE ESTROBOS MARCA Y MODELO STAR/SVP RSK996P  DE 90 WATTS, CON UN MININO DE GARANTÍA DE CINCO AÑOS EN LOS MÓDULOS DE LED Y DOS EN COMPONENTES ELECTRÓNICOS. BALIZADO Y PINTURA DE FRANJAS AZULES PARA PICK UP, APLICA PARA LAS CUATRO UNIDADES. LOGOTIPOS REFRACTIVOS LAMINADOS PARA LOS COSTADOS Y PARTE POSTERIOR. LOGOTIPOS REFLECTIVOS LAMINADOS PARA LOS COSTADOS Y PARTE POSTERIOR, EL MATERIAL ES AUTOHADERIBLE SERIE EGNIKKALITE REFLECTIVO SERIE 8100. LOGOTIPOS GOB BC REFLECTIVOS LAMINADOS PARA LOS COSTADOS Y PARTE POSTERIOR, EL MATERIAL ES AUTOHADERIBLE SERIE EGNIKKALITE REFLECTIVO SERIE 8100. LEYENDA DE LA POLICIA ESTATAL DE SEGURIDAD Y CUSTODIA PENITENCIARIA, REFLECTIVOS LAMINADOS DE PARA LOS COSTADOS Y PARTE POSTERIOR, EL MATERIAL ES AUTOHADERIBLE SERIE EGNIKKALITE REFLECTIVO SERIE 8100. LOGOTIPOS CIRCULARES DE LA SSPE, DE REFLECTIVOS LAMINADOS,  PARA LOS COSTADOS Y PARTE POSTERIOR, EL MATERIAL ES AUTOHADERIBLE SERIE EGNIKKALITE REFLECTIVO SERIE 8100. LOGOTIPOS DEL SESTEMA ESTATAL PENITENCIARIO DE REFLECTIVOS LAMINADOS PARA LOS COSTADOS Y PARTE POSTERIOR, EL MATERIAL ES AUTOHADERIBLE SERIE EGNIKKALITE REFLECTIVO SERIE 8100. LOGOTIPOS DEL SISTEMA ESTATAL PENITENCIARIO. 3 NUMEROS BLANCOS REFLECTIVOS LAMINADOS  PARA LOS COSTADOS Y PARTE POSTERIOR, EL MATERIAL ES AUTOHADERIBLE SERIE EGNIKKALITE REFLECTIVO SERIE 8100. SIGLAS SSPE DE 6 ¼” REFLECTIVOS LAMINADOS PARA EL TECHO, EL MATERIAL  ES AUTOHADERIBLE SERIE EGNIKKALITE REFLECTIVO SERIE 8100. 3 NÚMEROS COLOR AZUL REFLECTIVOS LAMINADOS PARA EL TECHO, EL MATERIAL ES AUTOHADERIBLE SERIE EGNIKKALITE. PINTURA BICAPA APERLADA COLOR AZUL MARINO, CON 5 AÑOS DE GARANTÍA EN CORROSIÓN Y LEVANTAMIENTO DE PINTURA. FRANJAS AZULES DE COFRE A TOLDO DE Y FRANJA DE COLOR BLANCO ENTRE LAS AZULES QUE VA TAMBIÉN DE COBRE A TOLDO DE LA UNIDAD, FRANJA AZUL QUE VA DE ESTRIBO HACIA ARRIBA POR TODO ALREDEDOR DE LA UNIDAD. DEFENSA FRONTAL (BURRERA) GARANTÍA MÍNIMA DE 5 AÑOS.</v>
          </cell>
          <cell r="P1037">
            <v>0</v>
          </cell>
          <cell r="Q1037">
            <v>0</v>
          </cell>
          <cell r="R1037">
            <v>0</v>
          </cell>
          <cell r="S1037">
            <v>0</v>
          </cell>
          <cell r="T1037">
            <v>0</v>
          </cell>
          <cell r="U1037">
            <v>0</v>
          </cell>
          <cell r="V1037">
            <v>0</v>
          </cell>
          <cell r="W1037">
            <v>0</v>
          </cell>
          <cell r="X1037">
            <v>0</v>
          </cell>
          <cell r="AA1037" t="str">
            <v>3GCPC9EC5FG480957</v>
          </cell>
        </row>
        <row r="1038">
          <cell r="O1038">
            <v>0</v>
          </cell>
          <cell r="P1038">
            <v>0</v>
          </cell>
          <cell r="Q1038">
            <v>0</v>
          </cell>
          <cell r="R1038">
            <v>0</v>
          </cell>
          <cell r="S1038">
            <v>0</v>
          </cell>
          <cell r="T1038">
            <v>0</v>
          </cell>
          <cell r="U1038">
            <v>0</v>
          </cell>
          <cell r="V1038">
            <v>0</v>
          </cell>
          <cell r="W1038">
            <v>0</v>
          </cell>
          <cell r="X1038">
            <v>0</v>
          </cell>
        </row>
        <row r="1039">
          <cell r="D1039">
            <v>0</v>
          </cell>
          <cell r="E1039">
            <v>0</v>
          </cell>
          <cell r="F1039">
            <v>0</v>
          </cell>
          <cell r="G1039">
            <v>0</v>
          </cell>
          <cell r="H1039">
            <v>0</v>
          </cell>
          <cell r="I1039">
            <v>0</v>
          </cell>
          <cell r="L1039" t="str">
            <v>GERARDO MORENO GONZALEZ</v>
          </cell>
          <cell r="M1039">
            <v>0</v>
          </cell>
          <cell r="N1039">
            <v>0</v>
          </cell>
          <cell r="O1039">
            <v>0</v>
          </cell>
          <cell r="P1039">
            <v>0</v>
          </cell>
          <cell r="Q1039">
            <v>0</v>
          </cell>
          <cell r="R1039">
            <v>0</v>
          </cell>
          <cell r="S1039">
            <v>0</v>
          </cell>
          <cell r="T1039">
            <v>0</v>
          </cell>
          <cell r="X1039" t="str">
            <v>MOD. NAC. DE POL. EN FUN. DE SEG. PROCES</v>
          </cell>
          <cell r="Y1039">
            <v>0</v>
          </cell>
          <cell r="Z1039">
            <v>0</v>
          </cell>
          <cell r="AA1039">
            <v>0</v>
          </cell>
        </row>
        <row r="1040">
          <cell r="D1040" t="str">
            <v>INV-253144</v>
          </cell>
          <cell r="E1040">
            <v>0</v>
          </cell>
          <cell r="F1040">
            <v>0</v>
          </cell>
          <cell r="G1040">
            <v>0</v>
          </cell>
          <cell r="H1040">
            <v>0</v>
          </cell>
          <cell r="I1040">
            <v>0</v>
          </cell>
          <cell r="J1040">
            <v>0</v>
          </cell>
          <cell r="K1040">
            <v>0</v>
          </cell>
          <cell r="L1040">
            <v>0</v>
          </cell>
          <cell r="M1040">
            <v>0</v>
          </cell>
          <cell r="O1040" t="str">
            <v>AUTOMOVIL VEHÍCULO TIPO PICK UP MODELO 2015, MARCA CHEVROLET SILVERADO CC E", SSP-974 MOTOR 5.3L V8  POTENCIA DE 355 HP 5,600RPM, , TORQUE 383LB-PIE @4,100 RPM,  TRANSMISIÓN AUTOMÁTICA DE 6 VELOCIDADES, UBICACIÓN DE LA PALANCA COLUMNA DE DIRECCIÓN,  TRACCIÓN TRASERA, DIRECCIÓN HIDRÁULICA, SUSPENSIÓN DELANTERA INDEPENDIENTE DE HORQUILLA, SUSPENSIÓN TRASERA RESORTES HELICOIDALES, EJE SÓLIDO, COMBUSTIBLE A GASOLINA, CAPACIDAD DEL TANQUE DE COMBUSTIBLE DE 98L, DIMENSIONES: LARGO 5,816MM, ANCHO 2,009MM ALTO 1,906MM, PESO BRUTO VEHICULAR 2,343KG, CAPACIDAD DE CARGA 739 KG, CAPACIDAD DE ARRASTRE 4,604KG, DISTANCIA ENTRE EJES 3,569MM. EQUIPADO CON AIRE ACONDICIONADO, ASIENTOS DELANTERO CON ESPACIO DE ALMACENAMIENTO AL CENTRO CON DESCANSABRAZOS EL CUAL AL LEVANTARLO ES OTRO ASIENTO DE AJUSTES MANUALES CON 5 POSICIONES EL CONDUCTOR Y 4 POSICIONES EL DEL PASAJERO, ASIENTO DE BANCA TRASERO ABATIBLE 60/40, CRISTALES ELÉCTRICOS CON TINTADO LIGERO Y SEGURO ELÉCTRICO PARA VENTANAS TRASERAS EN PUERTA DEL CONDUCTOR. DEFENSAS DELANTERA Y TRASERA EN COLOR NEGRO. ESPEJOS EXT. MANUALES CON DESEMPAÑANTE Y ESPEJO RETROVISOR, LÁMPARA EXTERIOR DE CARGA, LÁMPARAS DE ENCENDIDO AUTOMÁTICO, LLANTAS P255/70R17 PARRILLA COLOR NEGRO. RADIO AM/FC/CD/MP3, RINES DE ACERO, SEGUROS ELÉCTRICOS, VENTANA TRASERA CORREDIZA CON AJUSTE ELÉCTRICO, FRENOS DELANTEROS Y TRASEROS DE DISCO CON ABS, SISTEMA DE MONITOREO DE PRESIÓN DE LLANTAS. GARANTÍA DE 2 AÑOS O 60,000K,. EQUIPAMIENTO DE SEGURIDAD: TORRETA, MÓDULOS LEDS, ESTROBOS, SIRENA CON BOCINAS, BURRERA, PINTURA, BALIZAMIENTO DE ACUERDO A LO SOLICITADO POR LA SSP. INCLUYE SUMINISTRO E INSTALACIÓN DE EQUIPAMIENTO DE TORRETA, SIRENA, ESTROBOS APLICA PARA LAS CUATRO UNIDADES. TORRETA, TECNOLOGÍA M-TECH DE 1V GENERACIÓN. MARCA Y MODELO STAR/SVP 2400S DE LA SERIE RAZOR. SIRENA CON CAPACIDAD PARA OPERAR CON 100 O 200 WATTS DE SALIDA CON LA CONEXIÓN DE DOS BOCINAS DE 100 WATTS CADA UNA, MARCA Y MODELO STAR/SVP SS700. GARANTÍA DE 3 AÑOS. BOCINA MARCA Y MODELO STAR/SVP D. DE 100 WATTS DE SALIDA. GARANTÍA DE 2 AÑOS.   FUENTE DE ESTROBOS MARCA Y MODELO STAR/SVP RSK996P  DE 90 WATTS, CON UN MININO DE GARANTÍA DE CINCO AÑOS EN LOS MÓDULOS DE LED Y DOS EN COMPONENTES ELECTRÓNICOS. BALIZADO Y PINTURA DE FRANJAS AZULES PARA PICK UP, APLICA PARA LAS CUATRO UNIDADES. LOGOTIPOS REFRACTIVOS LAMINADOS PARA LOS COSTADOS Y PARTE POSTERIOR. LOGOTIPOS REFLECTIVOS LAMINADOS PARA LOS COSTADOS Y PARTE POSTERIOR, EL MATERIAL ES AUTOHADERIBLE SERIE EGNIKKALITE REFLECTIVO SERIE 8100. LOGOTIPOS GOB BC REFLECTIVOS LAMINADOS PARA LOS COSTADOS Y PARTE POSTERIOR, EL MATERIAL ES AUTOHADERIBLE SERIE EGNIKKALITE REFLECTIVO SERIE 8100. LEYENDA DE LA POLICIA ESTATAL DE SEGURIDAD Y CUSTODIA PENITENCIARIA, REFLECTIVOS LAMINADOS DE PARA LOS COSTADOS Y PARTE POSTERIOR, EL MATERIAL ES AUTOHADERIBLE SERIE EGNIKKALITE REFLECTIVO SERIE 8100. LOGOTIPOS CIRCULARES DE LA SSPE, DE REFLECTIVOS LAMINADOS,  PARA LOS COSTADOS Y PARTE POSTERIOR, EL MATERIAL ES AUTOHADERIBLE SERIE EGNIKKALITE REFLECTIVO SERIE 8100. LOGOTIPOS DEL SESTEMA ESTATAL PENITENCIARIO DE REFLECTIVOS LAMINADOS PARA LOS COSTADOS Y PARTE POSTERIOR, EL MATERIAL ES AUTOHADERIBLE SERIE EGNIKKALITE REFLECTIVO SERIE 8100. LOGOTIPOS DEL SISTEMA ESTATAL PENITENCIARIO. 3 NUMEROS BLANCOS REFLECTIVOS LAMINADOS  PARA LOS COSTADOS Y PARTE POSTERIOR, EL MATERIAL ES AUTOHADERIBLE SERIE EGNIKKALITE REFLECTIVO SERIE 8100. SIGLAS SSPE DE 6 ¼” REFLECTIVOS LAMINADOS PARA EL TECHO, EL MATERIAL  ES AUTOHADERIBLE SERIE EGNIKKALITE REFLECTIVO SERIE 8100. 3 NÚMEROS COLOR AZUL REFLECTIVOS LAMINADOS PARA EL TECHO, EL MATERIAL ES AUTOHADERIBLE SERIE EGNIKKALITE. PINTURA BICAPA APERLADA COLOR AZUL MARINO, CON 5 AÑOS DE GARANTÍA EN CORROSIÓN Y LEVANTAMIENTO DE PINTURA. FRANJAS AZULES DE COFRE A TOLDO DE Y FRANJA DE COLOR BLANCO ENTRE LAS AZULES QUE VA TAMBIÉN DE COBRE A TOLDO DE LA UNIDAD, FRANJA AZUL QUE VA DE ESTRIBO HACIA ARRIBA POR TODO ALREDEDOR DE LA UNIDAD. DEFENSA FRONTAL (BURRERA) GARANTÍA MÍNIMA DE 5 AÑOS.</v>
          </cell>
          <cell r="P1040">
            <v>0</v>
          </cell>
          <cell r="Q1040">
            <v>0</v>
          </cell>
          <cell r="R1040">
            <v>0</v>
          </cell>
          <cell r="S1040">
            <v>0</v>
          </cell>
          <cell r="T1040">
            <v>0</v>
          </cell>
          <cell r="U1040">
            <v>0</v>
          </cell>
          <cell r="V1040">
            <v>0</v>
          </cell>
          <cell r="W1040">
            <v>0</v>
          </cell>
          <cell r="X1040">
            <v>0</v>
          </cell>
          <cell r="AA1040" t="str">
            <v>3GCPC9EC8FG465062</v>
          </cell>
        </row>
        <row r="1041">
          <cell r="O1041">
            <v>0</v>
          </cell>
          <cell r="P1041">
            <v>0</v>
          </cell>
          <cell r="Q1041">
            <v>0</v>
          </cell>
          <cell r="R1041">
            <v>0</v>
          </cell>
          <cell r="S1041">
            <v>0</v>
          </cell>
          <cell r="T1041">
            <v>0</v>
          </cell>
          <cell r="U1041">
            <v>0</v>
          </cell>
          <cell r="V1041">
            <v>0</v>
          </cell>
          <cell r="W1041">
            <v>0</v>
          </cell>
          <cell r="X1041">
            <v>0</v>
          </cell>
        </row>
        <row r="1042">
          <cell r="D1042">
            <v>0</v>
          </cell>
          <cell r="E1042">
            <v>0</v>
          </cell>
          <cell r="F1042">
            <v>0</v>
          </cell>
          <cell r="G1042">
            <v>0</v>
          </cell>
          <cell r="H1042">
            <v>0</v>
          </cell>
          <cell r="I1042">
            <v>0</v>
          </cell>
          <cell r="L1042" t="str">
            <v>LUIS FERNANDO MARTINEZ DE LEON</v>
          </cell>
          <cell r="M1042">
            <v>0</v>
          </cell>
          <cell r="N1042">
            <v>0</v>
          </cell>
          <cell r="O1042">
            <v>0</v>
          </cell>
          <cell r="P1042">
            <v>0</v>
          </cell>
          <cell r="Q1042">
            <v>0</v>
          </cell>
          <cell r="R1042">
            <v>0</v>
          </cell>
          <cell r="S1042">
            <v>0</v>
          </cell>
          <cell r="T1042">
            <v>0</v>
          </cell>
          <cell r="X1042" t="str">
            <v>CENTRO DE REINSERCION SOCIAL EL HONGO</v>
          </cell>
          <cell r="Y1042">
            <v>0</v>
          </cell>
          <cell r="Z1042">
            <v>0</v>
          </cell>
          <cell r="AA1042">
            <v>0</v>
          </cell>
        </row>
        <row r="1043">
          <cell r="D1043" t="str">
            <v>INV-266190</v>
          </cell>
          <cell r="E1043">
            <v>0</v>
          </cell>
          <cell r="F1043">
            <v>0</v>
          </cell>
          <cell r="G1043">
            <v>0</v>
          </cell>
          <cell r="H1043">
            <v>0</v>
          </cell>
          <cell r="I1043">
            <v>0</v>
          </cell>
          <cell r="J1043">
            <v>0</v>
          </cell>
          <cell r="K1043">
            <v>0</v>
          </cell>
          <cell r="L1043">
            <v>0</v>
          </cell>
          <cell r="M1043">
            <v>0</v>
          </cell>
          <cell r="O1043" t="str">
            <v>AMBULANCIA VEHÍCULO TIPO AMBULANCIA DE TERAPIA INTENSIVA TIPO II EQUIPADA, UNIDAD MARCA RAM PROMASTER 2500, CON N0,. ECON. SSP-1022 11.53M3, MODELO 2017, MOTOR 3.6 L V6 24V VVT, POTENCIA 280 CF @ 6,400 RPM, TORQUE 260 LB-PIE @ 4,175 RPM, DIRECCIÓN HIDRÁULICA, TRACCIÓN DELANTERA, TRANSMISIÓN AUTOMÁTICA, SUSPENSIÓN DELANTERA TIPO MACPHERSON STRUT, SUSPENSIÓN TRASERA HOTCHKISS, ÁREA DE CARGA 11.5 M3, CAPACIDAD DE CARGA 1,862 KG, CAPACIDAD DE ARRASTRE 2,313 KG, PESO BRUTO VEHICULAR 4,037 KG, PESO VEHICULAR 2,175 KG, ALARMA DE SEGURIDAD, ASISTENCIA DE ARRANQUE EN PENDIENTE BOLSAS DE AIRE LATERALES DE ASIENTO Y TIPO CORTINA, BOLSAS DE AIRE FRONTALES PARA CONDUCTOR Y PASAJERO CONTROL ELECTRÓNICO DE ESTABILIDAD (ESC), CONTROL ELECTRÓNICO DE VELOCIDAD, FRENOS ABS, SEGUROS ELÉCTRICOS SENSIBLES A LA VELOCIDAD SISTEMA DE ASISTENCIA DE FRENADO, SISTEMA DE DISTRIBUCIÓN DE FRENADO (EBD) SISTEMA DE CONTROL DE TRACCIÓN, SISTEMA DE MONITOREO DE PRESIÓN DE LLANTAS, DEFENSA DELANTERA DE TRES PIEZAS, ESPEJOS EXTERIORES ABATIBLES, LLANTAS 115/112R NEXEN ROADIAN CT8 HL, LUCES DE IDENTIFICACIÓN EN TOLDO PUERTAS TRASERAS CON APERTURA DE 260°, AIRE ACONDICIONADO, ASIENTOS DE BUTACA CON TELA ASIENTOS DE CONDUCTOR CON AJUSTE DE ALTURA, CIERRE DE PUERTAS A DISTANCIA, CRISTALES ELÉCTRICOS GUANTERA CON LLAVE, LÁMPARA EN ÁREA DE CARGA, PARED DIVISORIA ENTRE ÁREA DE CARGA Y CONDUCTOR, PORTA DOCUMENTOS EN TOLDO INTERIOR, RADIO AM/FM/MP3 CON 4 BOCINAS Y PUERTA USB/AUX, VOLANTE CON AJUSTE ALTURA Y PROFUNDIDAD, ALTURA PARA CARGA DESDE EL PISO 533 MM, DISTANCIA ENTRE EJES 136", LARGO/ANCHO/ALTO 5,182/2,051/2,225 MM, LARGO/ANCHO/ALTO DEL ÁREA DE CARGA 3,124/1,864/1,930 MM, PUERTA TRASERA ANCHO/ALTO 1,575/1,524 MM, PUERTA LATERAL ANCHO/ALTO 1,245/1,778 MM, REFORZAMIENTO Y ACORAZAMIENTO DE LA UNIDAD CONFORME A LAS DIRECTRICES DE PLANTA, COLOCACIÓN DE UNA VENTANA CORREDIZA EN LA PUERTA LATERAL DESLIZABLE ASÍ COMO MEDALLONES O VENTANAS FIJAS EN LAS PUERTAS TRASERAS. LAS VENTANAS SON FABRICADAS CON CRISTAL DE ALTA SEGURIDAD AUTOMOTRIZ, ROTULACIÓN EXTERIOR CON VINIL 3M DE ACUERDO A LA NOM DE LA SSA VIGENTE, AISLAMIENTO TERMO ACÚSTICO FABRICADO A BASE DE FIBRA DE VIDRIO AGLUTINADA CON RESINA FENÓLICA DE FRAGUADO TÉRMICO CON UNA RESISTENCIA DE HASTA 232°C; ANTIFLAMA Y AUTO EXTINGUIBLE EN TECHO, PAREDES Y PUERTAS. VALOR NOMINAL R 5.1, DIFUSOR/CONDENSADOR REFORZADO DE AIRE ACONDICIONADO IMPORTADO PARA LA CABINA DE PACIENTES CON CAPACIDAD DE 32,000 BTUS, ACOPLADO AL AIRE ACONDICIONADO ORIGINAL DE LA CABINA DE MANDO, PISO EN MADERA DE PINO DE 16MM CON TRATAMIENTO ANTIHUMEDAD Y SOBRE ESTE CUBIERTA CON LINÓLEUM DE ALTA RESISTENCIA AL TRABAJO RUDO Y A LÍQUIDOS, ZOCLO DE 20CM Y SELLADO DEL PISO EN TODOS LOS BORDES Y ESQUINAS CON POLIURETANO (SIKA) PARA EVITAR LA PENETRACIÓN DE LÍQUIDOS DEBAJO DE LOS MUEBLES, CONTRA DOMO FABRICADO EN RESINAS POLIÉSTER EN COLOR BLANCO TOTALMENTE LISO DE UNA SOLA PIEZA, IDEAL PARA UNIDADES DE SERVICIOS DE SALUD POR SUS PROPIEDADES PARA EL FÁCIL LAVADO Y DESINFECTADO, PAREDES CUBIERTAS CON PANELES TOTALMENTE LISOS, IDEAL PARA UNIDADES DE SERVICIOS DE SALUD POR SUS PROPIEDADES PARA EL FÁCIL LAVADO Y DESINFECTADO, PROTECCIONES DE VINIL ACOJINADO EN PUNTOS CLAVE DE LA UNIDAD PARA EVITAR GOLPES DE LOS OCUPANTES, GABINETE INTERIOR INTEGRAL CONFIGURACIÓN ALS (ADVANCED LIFE SUPPORT) CON ARMAZÓN PRINCIPAL REFORZADO SUJETO A LA CARROCERÍA, CUBIERTA EN PANELES PLASTIFICADOS TOTALMENTE LISOS, ANTIHUMEDAD Y CAJONES EN RESINAS POLIÉSTER REFORZADAS CON ESQUINAS, GARANTÍA DE 2 AÑOS O 40,000 KILÓMETROS.</v>
          </cell>
          <cell r="P1043">
            <v>0</v>
          </cell>
          <cell r="Q1043">
            <v>0</v>
          </cell>
          <cell r="R1043">
            <v>0</v>
          </cell>
          <cell r="S1043">
            <v>0</v>
          </cell>
          <cell r="T1043">
            <v>0</v>
          </cell>
          <cell r="U1043">
            <v>0</v>
          </cell>
          <cell r="V1043">
            <v>0</v>
          </cell>
          <cell r="W1043">
            <v>0</v>
          </cell>
          <cell r="X1043">
            <v>0</v>
          </cell>
          <cell r="AA1043" t="str">
            <v>3C6TRVCG3HE500639</v>
          </cell>
        </row>
        <row r="1044">
          <cell r="O1044">
            <v>0</v>
          </cell>
          <cell r="P1044">
            <v>0</v>
          </cell>
          <cell r="Q1044">
            <v>0</v>
          </cell>
          <cell r="R1044">
            <v>0</v>
          </cell>
          <cell r="S1044">
            <v>0</v>
          </cell>
          <cell r="T1044">
            <v>0</v>
          </cell>
          <cell r="U1044">
            <v>0</v>
          </cell>
          <cell r="V1044">
            <v>0</v>
          </cell>
          <cell r="W1044">
            <v>0</v>
          </cell>
          <cell r="X1044">
            <v>0</v>
          </cell>
        </row>
        <row r="1045">
          <cell r="D1045">
            <v>0</v>
          </cell>
          <cell r="E1045">
            <v>0</v>
          </cell>
          <cell r="F1045">
            <v>0</v>
          </cell>
          <cell r="G1045">
            <v>0</v>
          </cell>
          <cell r="H1045">
            <v>0</v>
          </cell>
          <cell r="I1045">
            <v>0</v>
          </cell>
          <cell r="L1045" t="str">
            <v>MARIA GUADALUPE CARDOZA ROLDAN</v>
          </cell>
          <cell r="M1045">
            <v>0</v>
          </cell>
          <cell r="N1045">
            <v>0</v>
          </cell>
          <cell r="O1045">
            <v>0</v>
          </cell>
          <cell r="P1045">
            <v>0</v>
          </cell>
          <cell r="Q1045">
            <v>0</v>
          </cell>
          <cell r="R1045">
            <v>0</v>
          </cell>
          <cell r="S1045">
            <v>0</v>
          </cell>
          <cell r="T1045">
            <v>0</v>
          </cell>
          <cell r="X1045" t="str">
            <v>ACADEMIA ESTATAL DE POLICIA TKT</v>
          </cell>
          <cell r="Y1045">
            <v>0</v>
          </cell>
          <cell r="Z1045">
            <v>0</v>
          </cell>
          <cell r="AA1045">
            <v>0</v>
          </cell>
        </row>
        <row r="1046">
          <cell r="D1046" t="str">
            <v>INV-274707</v>
          </cell>
          <cell r="E1046">
            <v>0</v>
          </cell>
          <cell r="F1046">
            <v>0</v>
          </cell>
          <cell r="G1046">
            <v>0</v>
          </cell>
          <cell r="H1046">
            <v>0</v>
          </cell>
          <cell r="I1046">
            <v>0</v>
          </cell>
          <cell r="J1046">
            <v>0</v>
          </cell>
          <cell r="K1046">
            <v>0</v>
          </cell>
          <cell r="L1046">
            <v>0</v>
          </cell>
          <cell r="M1046">
            <v>0</v>
          </cell>
          <cell r="O1046" t="str">
            <v>AUTOMOVIL 1 MOTO TRX250 TM 2017    MOTO TRX250 TM 2017  MOTOR: 4 TIEMPOS, MOTOCILINDRICO, OHV, 2 VALVULAS  POTENCIA: 15.8 HP / 6,500 RPM  TRANSMISION: 5 VELOCIDADES MAS REVERSA, PEDAL.  SOLICITAR  A L A SIGUIENTE DIRECCIÓN DE CORREO (ACERVANTES@BAJA.GOB.MX), EL ANEXO TECNICO MÁS DETALLADO.</v>
          </cell>
          <cell r="P1046">
            <v>0</v>
          </cell>
          <cell r="Q1046">
            <v>0</v>
          </cell>
          <cell r="R1046">
            <v>0</v>
          </cell>
          <cell r="S1046">
            <v>0</v>
          </cell>
          <cell r="T1046">
            <v>0</v>
          </cell>
          <cell r="U1046">
            <v>0</v>
          </cell>
          <cell r="V1046">
            <v>0</v>
          </cell>
          <cell r="W1046">
            <v>0</v>
          </cell>
          <cell r="X1046">
            <v>0</v>
          </cell>
          <cell r="AA1046" t="str">
            <v>1HFTE21U5H4100410</v>
          </cell>
        </row>
        <row r="1047">
          <cell r="O1047">
            <v>0</v>
          </cell>
          <cell r="P1047">
            <v>0</v>
          </cell>
          <cell r="Q1047">
            <v>0</v>
          </cell>
          <cell r="R1047">
            <v>0</v>
          </cell>
          <cell r="S1047">
            <v>0</v>
          </cell>
          <cell r="T1047">
            <v>0</v>
          </cell>
          <cell r="U1047">
            <v>0</v>
          </cell>
          <cell r="V1047">
            <v>0</v>
          </cell>
          <cell r="W1047">
            <v>0</v>
          </cell>
          <cell r="X1047">
            <v>0</v>
          </cell>
        </row>
        <row r="1048">
          <cell r="D1048">
            <v>0</v>
          </cell>
          <cell r="E1048">
            <v>0</v>
          </cell>
          <cell r="F1048">
            <v>0</v>
          </cell>
          <cell r="G1048">
            <v>0</v>
          </cell>
          <cell r="H1048">
            <v>0</v>
          </cell>
          <cell r="I1048">
            <v>0</v>
          </cell>
          <cell r="L1048" t="str">
            <v>LUIS FERNANDO MARTINEZ DE LEON</v>
          </cell>
          <cell r="M1048">
            <v>0</v>
          </cell>
          <cell r="N1048">
            <v>0</v>
          </cell>
          <cell r="O1048">
            <v>0</v>
          </cell>
          <cell r="P1048">
            <v>0</v>
          </cell>
          <cell r="Q1048">
            <v>0</v>
          </cell>
          <cell r="R1048">
            <v>0</v>
          </cell>
          <cell r="S1048">
            <v>0</v>
          </cell>
          <cell r="T1048">
            <v>0</v>
          </cell>
          <cell r="X1048" t="str">
            <v>CENTRO DE REINSERCION SOCIAL EL HONGO</v>
          </cell>
          <cell r="Y1048">
            <v>0</v>
          </cell>
          <cell r="Z1048">
            <v>0</v>
          </cell>
          <cell r="AA1048">
            <v>0</v>
          </cell>
        </row>
        <row r="1049">
          <cell r="D1049" t="str">
            <v>INV-297699</v>
          </cell>
          <cell r="E1049">
            <v>0</v>
          </cell>
          <cell r="F1049">
            <v>0</v>
          </cell>
          <cell r="G1049">
            <v>0</v>
          </cell>
          <cell r="H1049">
            <v>0</v>
          </cell>
          <cell r="I1049">
            <v>0</v>
          </cell>
          <cell r="J1049">
            <v>0</v>
          </cell>
          <cell r="K1049">
            <v>0</v>
          </cell>
          <cell r="L1049">
            <v>0</v>
          </cell>
          <cell r="M1049">
            <v>0</v>
          </cell>
          <cell r="O1049" t="str">
            <v xml:space="preserve">PICK-UP VEHICULO TIPO PICK UP EQUIPADO COMO PATRULLA PICK UP 4 PUERTAS MODELO 2018,CON N0. ECON. SSP-1084  MOTOR 5.3L, V8, POTENCIA  355 CF@ 5,600 RPM., TORQUE 383 LB-PIE@ 4,100 RPM COMO MINIMO, TRANSMISIÓN AUTOMÁTICA 6 VELOLCIDADES, UBICACIÓN DE LA PALANCA COLUMNA DE DIRECCIÓN , TRACCIÓN TRASERA, DIRECCIÓN HIDRAULICA, SUSPENSIÓN DELANTERA INDEPENDIENTE DE HORQUILLA, SUSPENSION TRASERA RESORTES HELICOIDALES, EJE SÓLIDO, COMBUSTIBLE A GASOLINA, CAPACIDAD DEL TANQUE DE COMBUSTIBLE DE 98.4L, DIMENSIONES:  LARGO 5,843 MM., ANCHO 2,032 MM., ALTO 1,884 MM., PESO BRUTO VEHÍCULAR 3,182 KG. CAPACIDAD E CARGA 814 KG., CAPACIDAD DE ARRASTRE 9,909KG. DISTANCIA ENTRE EJES 3,645 MM. EQUIPADO CON : AIRE ACONDICIONADO, ASIENTOS DELANTEROS CON ESPACIO DE ALMACENAMIENTO AL CENTRO CON DESCANSABRAZOS EL CUAL AL LEVANTARSE ES OTRO ASIENTO CON AJUSTES MANUALES CON 6 POSICIONES EL CONDUCTOR Y 4 POSICIONES EL DEL PASAJERO, ASIENTO DE BANCA TRASERO ABATIBLE 60/40, CRISTALES ELÉCTRICOS CON TINTADO LIGERO U SEGURO ELECTRICO PARA VENTANAS TRASERAS EN PUERTA DEL CONDUCTOR, DEFENSAS DELANTERA Y TRASERA EN COLOR NEGRO, ESPEJOS EXT. ELÉCTRICOS O MANUALES, CON DESEMPAÑANTE Y ESPEJO RETROVISOR , LAMPARA EXTERIOR DE CARGA, LÁMPARAS DE ENCENDIDO AUTOMÁTICO,  LLANTAS P255/70 R17 PARRILLA COLOR NEGRO, RADIO AM/FM/CD/MP3, RINES DE ACERO, SEGUROS ELÉCTRICOS, , VENTANA TRASERA CORREDIZA CON AJUSTE ELECTRICO,  VOLANTE DE CUATRO BRAZOS CON CONTROL DE CRUCERO. SEGURIDAD:  ALARMA DE SEGURIDAD, BOLSAS DE AIRE FRONTALES Y LATERALES, CONTROL ELECTRONICO DE ESTABILIDAD, CONTROL DE VELOCIDAD ELECTRONICO,  FRENOS DELANTEROS Y TRASEROS DE DISCO CON  ABS, SISTEMA DE MONITOREO DE PRESIÓN DE LLANTAS, GARANTÍA DE 2 AÑOS/40,000 KMS. COMO MINIMO. DEBERA CONTAR CON TAPETES EN LA PARTE FRONTAL, TRASERA Y KIT DE SEGURIDAD ASI COMO EL SIGUIENTE EQUIPAMIENTO: TORRETA, MODULOS LEDS, ESTROBOS ,SIRENA CON BOCINA, BURRERA, PINTURA Y BALIZAMIENTO DE ACUERDO A LO SOLICITADO POR LA SSP.   
EQUIPAMIENTO PARA LAS DOS UNIDADES COMO SE DESCRIBE EN EL ANEXO TECNICO QUE SE ADJUNTA A LA PRESENTE SOLICITUD.
NOTA.TODO MATERIAL DEBE SER NUEVO
TIEMPO DE ENTREGA 60 DIAS NATURALES 
LUGAR DE ENTREGA : MEXICALI. EN LOS ALMACENES DE GOBIERNO DEL ESTADO CON DOMICILIO EN AV. MADERO 1981. TIEMPO DE ENTREGA 80 DIAS NATURALES.  
FORTALECIMIENTO AL SISTEMA PENITENCIARIO NACIONAL Y DE EJECUCIÓN DE MEDIDAS PARA ADOLESCENTES
FASP 2017
</v>
          </cell>
          <cell r="P1049">
            <v>0</v>
          </cell>
          <cell r="Q1049">
            <v>0</v>
          </cell>
          <cell r="R1049">
            <v>0</v>
          </cell>
          <cell r="S1049">
            <v>0</v>
          </cell>
          <cell r="T1049">
            <v>0</v>
          </cell>
          <cell r="U1049">
            <v>0</v>
          </cell>
          <cell r="V1049">
            <v>0</v>
          </cell>
          <cell r="W1049">
            <v>0</v>
          </cell>
          <cell r="X1049">
            <v>0</v>
          </cell>
          <cell r="AA1049" t="str">
            <v>3GCPC9EC4JG110995</v>
          </cell>
        </row>
        <row r="1050">
          <cell r="O1050">
            <v>0</v>
          </cell>
          <cell r="P1050">
            <v>0</v>
          </cell>
          <cell r="Q1050">
            <v>0</v>
          </cell>
          <cell r="R1050">
            <v>0</v>
          </cell>
          <cell r="S1050">
            <v>0</v>
          </cell>
          <cell r="T1050">
            <v>0</v>
          </cell>
          <cell r="U1050">
            <v>0</v>
          </cell>
          <cell r="V1050">
            <v>0</v>
          </cell>
          <cell r="W1050">
            <v>0</v>
          </cell>
          <cell r="X1050">
            <v>0</v>
          </cell>
        </row>
        <row r="1051">
          <cell r="D1051">
            <v>0</v>
          </cell>
          <cell r="E1051">
            <v>0</v>
          </cell>
          <cell r="F1051">
            <v>0</v>
          </cell>
          <cell r="G1051">
            <v>0</v>
          </cell>
          <cell r="H1051">
            <v>0</v>
          </cell>
          <cell r="I1051">
            <v>0</v>
          </cell>
          <cell r="L1051" t="str">
            <v>GERARDO MORENO GONZALEZ</v>
          </cell>
          <cell r="M1051">
            <v>0</v>
          </cell>
          <cell r="N1051">
            <v>0</v>
          </cell>
          <cell r="O1051">
            <v>0</v>
          </cell>
          <cell r="P1051">
            <v>0</v>
          </cell>
          <cell r="Q1051">
            <v>0</v>
          </cell>
          <cell r="R1051">
            <v>0</v>
          </cell>
          <cell r="S1051">
            <v>0</v>
          </cell>
          <cell r="T1051">
            <v>0</v>
          </cell>
          <cell r="X1051" t="str">
            <v>MOD. NAC. DE POL. EN FUN. DE SEG. PROCES</v>
          </cell>
          <cell r="Y1051">
            <v>0</v>
          </cell>
          <cell r="Z1051">
            <v>0</v>
          </cell>
          <cell r="AA1051">
            <v>0</v>
          </cell>
        </row>
        <row r="1052">
          <cell r="D1052" t="str">
            <v>INV-297700</v>
          </cell>
          <cell r="E1052">
            <v>0</v>
          </cell>
          <cell r="F1052">
            <v>0</v>
          </cell>
          <cell r="G1052">
            <v>0</v>
          </cell>
          <cell r="H1052">
            <v>0</v>
          </cell>
          <cell r="I1052">
            <v>0</v>
          </cell>
          <cell r="J1052">
            <v>0</v>
          </cell>
          <cell r="K1052">
            <v>0</v>
          </cell>
          <cell r="L1052">
            <v>0</v>
          </cell>
          <cell r="M1052">
            <v>0</v>
          </cell>
          <cell r="O1052" t="str">
            <v>VAN VEHICULOS TIPO VAN DE CARGA EQUIPADO COMO PATRULLA   CARGO VAN: MODELO 2017, CON N0. ECON. SSP-1085  MOTOR 6.0L COMO MINIMO, V8, POTENCIA 324HP, 4700RPM, TORQUE 373 LIB-PIE @ 4,400 RPM COMO MINIMO, DIRECCION DE PIÑON Y CREMAYERA, SUSPENSION DELANTERA INDEPENDIENTE CON  RESORTES HELICOIDALES, AMORTIGUADORES Y BARRA ESTABILIZADORA, SUSPENSION TRASERA, CON AMORTIGUADORES Y MUELLES MULTI HOJAS, TRANSMISION AYTOMATICA DE DE SEIS VELOCIDADES CON SOBREMARCHA, FRENOS DE DISCOEN LAS CUATRO RUEDAS  CON SISTEMA ABC, AIRE ACONDICIONADO DELANTERO CON CONTROLES MANUALES, ASIENTOS DELANTEROS, DE CUBO RECLINABLES CON RESPALDO ALTO, CABECERAS AJUSTABLES Y FORRADOS EN TELA, CON CALEFACCION AUXILIAR, CUBIERTA DEL PISO EN EN VINIL, LAMPARA DE DOMO EN COMPARTIMIENTO DELANTERO, CENTRAL Y TRACERO, PANEL DE INSTRUMENTOS CON VELOCIMETRO, ODOMETRO DE VIAJE, TEMPERATURA DEL MOTOR, VOLTIMETRO, INDICADOR DE PRESION DE ACEITE Y NIVEL DE GASOLINA, RADIO AM/FM ESTEREO CON BUSCADOR E IDENTIFICADOR DE LA SEÑAL Y RELOJ, ESPEJOS EXTERIORES PLEGABLES DE COLOR NEGRO, PUERTA PARA ACCESO TRASERO TIPO BANDERA 60/40 CON BISAGRAS, PUERTA LATERAL LATERAL DERECHA CORREDIZA, BARRAS DE PROTECCION LATERAL CONTRA IMPACTOS EN LAS PUERTAS  DEL CONDUCTOR, PASAJERO Y EN PUERTAS LATERALES DE ACCESO, BOLSAS DE AIRE PARA EL CONDUCTOR Y PASAJERO, CON SENSOR DE OCUPACION , CAPACIDAD DE CARGA  1,911.00 KG, FAROS DE HALOGENO, SISTEMA DE INMOVILIZACION PASS LOCK,CAPACIDAD DEL TANQUE DE GASOLINA DE 117 LTS  GARANTIA MINIMA DE 40,000 O DOS AÑOS. DEBERA INCLUIR TAPETES Y KIT DE SEGURIDAD: ASI COMO EL SIGUIENTE EQUIPAMIENTO: TORRETA, MODULOS DE LED, ESTROBOS ,SIRENA CON BOCINA, BURRERA, PINTURA Y BALIZADO DE ACUERDO A LO SOLICITADO POR SSP.                  EQUIPAMIENTO PARA LAS DOS UNIDADES COMO SE DESCRIBE EN EL ANEXO TECNICO QUE SE ADJUNTA A LA PRESENTE SOLICITUD.    NOTA.TODO MATERIAL DEBE SER NUEVO  TIEMPO DE ENTREGA 60 DIAS NATURALES   LUGAR DE ENTREGA : MEXICALI. EN LOS ALMACENES DE GOBIERNO DEL ESTADO CON DOMICILIO EN AV. MADERO 1981. TIEMPO DE ENTREGA 80 DIAS NATURALES.RECURSO FASP 2017</v>
          </cell>
          <cell r="P1052">
            <v>0</v>
          </cell>
          <cell r="Q1052">
            <v>0</v>
          </cell>
          <cell r="R1052">
            <v>0</v>
          </cell>
          <cell r="S1052">
            <v>0</v>
          </cell>
          <cell r="T1052">
            <v>0</v>
          </cell>
          <cell r="U1052">
            <v>0</v>
          </cell>
          <cell r="V1052">
            <v>0</v>
          </cell>
          <cell r="W1052">
            <v>0</v>
          </cell>
          <cell r="X1052">
            <v>0</v>
          </cell>
          <cell r="AA1052" t="str">
            <v>1GCZG9CG7H1349629</v>
          </cell>
        </row>
        <row r="1053">
          <cell r="O1053">
            <v>0</v>
          </cell>
          <cell r="P1053">
            <v>0</v>
          </cell>
          <cell r="Q1053">
            <v>0</v>
          </cell>
          <cell r="R1053">
            <v>0</v>
          </cell>
          <cell r="S1053">
            <v>0</v>
          </cell>
          <cell r="T1053">
            <v>0</v>
          </cell>
          <cell r="U1053">
            <v>0</v>
          </cell>
          <cell r="V1053">
            <v>0</v>
          </cell>
          <cell r="W1053">
            <v>0</v>
          </cell>
          <cell r="X1053">
            <v>0</v>
          </cell>
        </row>
        <row r="1054">
          <cell r="D1054">
            <v>0</v>
          </cell>
          <cell r="E1054">
            <v>0</v>
          </cell>
          <cell r="F1054">
            <v>0</v>
          </cell>
          <cell r="G1054">
            <v>0</v>
          </cell>
          <cell r="H1054">
            <v>0</v>
          </cell>
          <cell r="I1054">
            <v>0</v>
          </cell>
          <cell r="L1054" t="str">
            <v>LUIS FERNANDO MARTINEZ DE LEON</v>
          </cell>
          <cell r="M1054">
            <v>0</v>
          </cell>
          <cell r="N1054">
            <v>0</v>
          </cell>
          <cell r="O1054">
            <v>0</v>
          </cell>
          <cell r="P1054">
            <v>0</v>
          </cell>
          <cell r="Q1054">
            <v>0</v>
          </cell>
          <cell r="R1054">
            <v>0</v>
          </cell>
          <cell r="S1054">
            <v>0</v>
          </cell>
          <cell r="T1054">
            <v>0</v>
          </cell>
          <cell r="X1054" t="str">
            <v>CENTRO DE REINSERCION SOCIAL EL HONGO</v>
          </cell>
          <cell r="Y1054">
            <v>0</v>
          </cell>
          <cell r="Z1054">
            <v>0</v>
          </cell>
          <cell r="AA1054">
            <v>0</v>
          </cell>
        </row>
        <row r="1055">
          <cell r="D1055" t="str">
            <v>INV-297701</v>
          </cell>
          <cell r="E1055">
            <v>0</v>
          </cell>
          <cell r="F1055">
            <v>0</v>
          </cell>
          <cell r="G1055">
            <v>0</v>
          </cell>
          <cell r="H1055">
            <v>0</v>
          </cell>
          <cell r="I1055">
            <v>0</v>
          </cell>
          <cell r="J1055">
            <v>0</v>
          </cell>
          <cell r="K1055">
            <v>0</v>
          </cell>
          <cell r="L1055">
            <v>0</v>
          </cell>
          <cell r="M1055">
            <v>0</v>
          </cell>
          <cell r="O1055" t="str">
            <v>VAN VEHICULOS TIPO VAN DE CARGA EQUIPADO COMO PATRULLA   CARGO VAN: MODELO 2017, CON N0. ECON. SSP-1086 MOTOR 6.0L COMO MINIMO, V8, POTENCIA 324HP, 4700RPM, TORQUE 373 LIB-PIE @ 4,400 RPM COMO MINIMO, DIRECCION DE PIÑON Y CREMAYERA, SUSPENSION DELANTERA INDEPENDIENTE CON  RESORTES HELICOIDALES, AMORTIGUADORES Y BARRA ESTABILIZADORA, SUSPENSION TRASERA, CON AMORTIGUADORES Y MUELLES MULTI HOJAS, TRANSMISION AYTOMATICA DE DE SEIS VELOCIDADES CON SOBREMARCHA, FRENOS DE DISCOEN LAS CUATRO RUEDAS  CON SISTEMA ABC, AIRE ACONDICIONADO DELANTERO CON CONTROLES MANUALES, ASIENTOS DELANTEROS, DE CUBO RECLINABLES CON RESPALDO ALTO, CABECERAS AJUSTABLES Y FORRADOS EN TELA, CON CALEFACCION AUXILIAR, CUBIERTA DEL PISO EN EN VINIL, LAMPARA DE DOMO EN COMPARTIMIENTO DELANTERO, CENTRAL Y TRACERO, PANEL DE INSTRUMENTOS CON VELOCIMETRO, ODOMETRO DE VIAJE, TEMPERATURA DEL MOTOR, VOLTIMETRO, INDICADOR DE PRESION DE ACEITE Y NIVEL DE GASOLINA, RADIO AM/FM ESTEREO CON BUSCADOR E IDENTIFICADOR DE LA SEÑAL Y RELOJ, ESPEJOS EXTERIORES PLEGABLES DE COLOR NEGRO, PUERTA PARA ACCESO TRASERO TIPO BANDERA 60/40 CON BISAGRAS, PUERTA LATERAL LATERAL DERECHA CORREDIZA, BARRAS DE PROTECCION LATERAL CONTRA IMPACTOS EN LAS PUERTAS  DEL CONDUCTOR, PASAJERO Y EN PUERTAS LATERALES DE ACCESO, BOLSAS DE AIRE PARA EL CONDUCTOR Y PASAJERO, CON SENSOR DE OCUPACION , CAPACIDAD DE CARGA  1,911.00 KG, FAROS DE HALOGENO, SISTEMA DE INMOVILIZACION PASS LOCK,CAPACIDAD DEL TANQUE DE GASOLINA DE 117 LTS  GARANTIA MINIMA DE 40,000 O DOS AÑOS. DEBERA INCLUIR TAPETES Y KIT DE SEGURIDAD: ASI COMO EL SIGUIENTE EQUIPAMIENTO: TORRETA, MODULOS DE LED, ESTROBOS ,SIRENA CON BOCINA, BURRERA, PINTURA Y BALIZADO DE ACUERDO A LO SOLICITADO POR SSP.                  EQUIPAMIENTO PARA LAS DOS UNIDADES COMO SE DESCRIBE EN EL ANEXO TECNICO QUE SE ADJUNTA A LA PRESENTE SOLICITUD.    NOTA.TODO MATERIAL DEBE SER NUEVO  TIEMPO DE ENTREGA 60 DIAS NATURALES   LUGAR DE ENTREGA : MEXICALI. EN LOS ALMACENES DE GOBIERNO DEL ESTADO CON DOMICILIO EN AV. MADERO 1981. TIEMPO DE ENTREGA 80 DIAS NATURALES.RECURSO FASP 2017</v>
          </cell>
          <cell r="P1055">
            <v>0</v>
          </cell>
          <cell r="Q1055">
            <v>0</v>
          </cell>
          <cell r="R1055">
            <v>0</v>
          </cell>
          <cell r="S1055">
            <v>0</v>
          </cell>
          <cell r="T1055">
            <v>0</v>
          </cell>
          <cell r="U1055">
            <v>0</v>
          </cell>
          <cell r="V1055">
            <v>0</v>
          </cell>
          <cell r="W1055">
            <v>0</v>
          </cell>
          <cell r="X1055">
            <v>0</v>
          </cell>
          <cell r="AA1055" t="str">
            <v>1GCZG9CG9H1344920</v>
          </cell>
        </row>
        <row r="1056">
          <cell r="O1056">
            <v>0</v>
          </cell>
          <cell r="P1056">
            <v>0</v>
          </cell>
          <cell r="Q1056">
            <v>0</v>
          </cell>
          <cell r="R1056">
            <v>0</v>
          </cell>
          <cell r="S1056">
            <v>0</v>
          </cell>
          <cell r="T1056">
            <v>0</v>
          </cell>
          <cell r="U1056">
            <v>0</v>
          </cell>
          <cell r="V1056">
            <v>0</v>
          </cell>
          <cell r="W1056">
            <v>0</v>
          </cell>
          <cell r="X1056">
            <v>0</v>
          </cell>
        </row>
        <row r="1057">
          <cell r="D1057">
            <v>0</v>
          </cell>
          <cell r="E1057">
            <v>0</v>
          </cell>
          <cell r="F1057">
            <v>0</v>
          </cell>
          <cell r="G1057">
            <v>0</v>
          </cell>
          <cell r="H1057">
            <v>0</v>
          </cell>
          <cell r="I1057">
            <v>0</v>
          </cell>
          <cell r="L1057" t="str">
            <v>LUIS GERARDO CARDELL MARTINEZ</v>
          </cell>
          <cell r="M1057">
            <v>0</v>
          </cell>
          <cell r="N1057">
            <v>0</v>
          </cell>
          <cell r="O1057">
            <v>0</v>
          </cell>
          <cell r="P1057">
            <v>0</v>
          </cell>
          <cell r="Q1057">
            <v>0</v>
          </cell>
          <cell r="R1057">
            <v>0</v>
          </cell>
          <cell r="S1057">
            <v>0</v>
          </cell>
          <cell r="T1057">
            <v>0</v>
          </cell>
          <cell r="X1057" t="str">
            <v>S.S.P. OFICINA DEL TITULAR</v>
          </cell>
          <cell r="Y1057">
            <v>0</v>
          </cell>
          <cell r="Z1057">
            <v>0</v>
          </cell>
          <cell r="AA1057">
            <v>0</v>
          </cell>
        </row>
        <row r="1058">
          <cell r="D1058" t="str">
            <v>INV-310780</v>
          </cell>
          <cell r="E1058">
            <v>0</v>
          </cell>
          <cell r="F1058">
            <v>0</v>
          </cell>
          <cell r="G1058">
            <v>0</v>
          </cell>
          <cell r="H1058">
            <v>0</v>
          </cell>
          <cell r="I1058">
            <v>0</v>
          </cell>
          <cell r="J1058">
            <v>0</v>
          </cell>
          <cell r="K1058">
            <v>0</v>
          </cell>
          <cell r="L1058">
            <v>0</v>
          </cell>
          <cell r="M1058">
            <v>0</v>
          </cell>
          <cell r="O1058" t="str">
            <v xml:space="preserve">AUTOMOVIL 1  RAM 2500 CREW CAB 4X2 DE TRABAJO 5.7L MODELO 2018 CON N0. ECON.FGE-0223
MOTOR 5.7L V8 HEMI MDS VVT
POTENCIA 395 CF@5,600 RPM
TORQUE 410 LB-PIE@3,950 RPM
TRANSMISIÓN AUTOMÁTICA 6 VELOCIDADES
TRACCIÓN 4X2 TRASERA
DIRECCION ELECTRO-ASISTIDA
SEGURIDAD: SUSPENSIÓN DELANTERA RESORTE HELICOIDAL Y AMORTIGUADOR CON BARRA ESTABILIZADORA. INDEPENDIENTE DE HORQUILLAS / SUSPENSIÓN TRASERA RESORTES HELICOIDALES, 5 LINKS Y EJE SOLIDO CON BARRA ESTABILIZADORA / TANQUE DE COMBUSTIBLE 98 LITROS / CAPACIDAD DE CARGA (KG) 950 / CAPACIDAD DE ARRASTRE (KG) 4,360. / ALARMA DE SEGURIDAD / INMOVILIZADOR DE MOTOR / FRENOS DE DISCO CON ABS 4 RUEDAS / BOLSAS DE 
AIRE FRONTALES / BOLSAS DE AIRE LATERALES (TIPO CORTINA Y ASIENTO DELANTERO) / SISTEMA DE ENCENDIDO REMOTO / CONTROL ELECTRONICO DE 
ESTABILIDAD Y VELOCIDAD / SISTEMA DE MONITOREO PRESIÓN DE LLANTAS / SEGUROS ELÉCTRICOS. 
INTERIOR: AIRE ACONDICIONADO / ASIENTO DEL CONDUCTOR CON AJUSTE MANUAL / ASIENTO DE BANCA 40/20/40 EN TELA / ASIENTO TRASERO 60/40. / 
PASAJEROS 6 / DESCANZA BRASOS DELANTERO CON PORTA VASOS INTEGRADO / SISTEMA UCONNECT® 3.0 AM/FM/USB/AUX / SISTEMA DE 6 BOCINAS / CRISTALES ELÉCTRICOS (DELANTEROS DE UN SÓLO TOQUE) / TOMA CORRIENTE AUX. DE 12V / VOLANTE DE DIRECCIÓN CON AJUSTE DE ALTURA / CENTRO DE INFORMACIÓ0N DEL VEHÍCULO (PANTALLA LCD 3.5") .
EXTERIOR: LLANTAS PARA ASFALTO Y TERRACERÍA P265/70 R17 BSW / DEFENSA DELANTERA Y TRASERA EN COLOR GRIS OBSCURO / PARRILLA BRILLANTE / ESPEJOS EXTERIORES ELÉCTRICOS CON DESEMPAÑANTE / VENTANA TRASERA CORREDIZA CON AJUSTE ELÉCTRICO / LÁMPARAS DELANTERAS DE ENCENDIDO AUTOMÁTICO / LAMPARA EXTERIOR DE CARGA / RINES DE ACERO DE 17" / LLANTA PARA ASFALTO Y TERRACERIA P265/70R17 BSWGARANTÍA DE 2 AÑOS/ 40,000 KMS. LO QUE OCURRA PRIMERO.
COLOR: BLANCO
PROGRAMA:
DESARROLLO, PROFESIONALIZACION Y CERTIFICACION POLICIAL.
VEHICULO
REPROGRAMACION FASP ESTATAL 2016  $28,032.00
REPROGRAMACION FASP 2016  $528,968.00
ELABORO:
CHRISTOPHE COTA BELTRAN
COORDINADOR DE RECURSOS MATERIALES
ACADEMIA DE SEGURIDAD PÚBLICA DEL EDO.
CHRISTOPH.COTA@ASPEBC.GOB.MX 
554-33-61 EXT. 11313
</v>
          </cell>
          <cell r="P1058">
            <v>0</v>
          </cell>
          <cell r="Q1058">
            <v>0</v>
          </cell>
          <cell r="R1058">
            <v>0</v>
          </cell>
          <cell r="S1058">
            <v>0</v>
          </cell>
          <cell r="T1058">
            <v>0</v>
          </cell>
          <cell r="U1058">
            <v>0</v>
          </cell>
          <cell r="V1058">
            <v>0</v>
          </cell>
          <cell r="W1058">
            <v>0</v>
          </cell>
          <cell r="X1058">
            <v>0</v>
          </cell>
          <cell r="AA1058" t="str">
            <v>3C65RADT6JG186611</v>
          </cell>
        </row>
        <row r="1059">
          <cell r="O1059">
            <v>0</v>
          </cell>
          <cell r="P1059">
            <v>0</v>
          </cell>
          <cell r="Q1059">
            <v>0</v>
          </cell>
          <cell r="R1059">
            <v>0</v>
          </cell>
          <cell r="S1059">
            <v>0</v>
          </cell>
          <cell r="T1059">
            <v>0</v>
          </cell>
          <cell r="U1059">
            <v>0</v>
          </cell>
          <cell r="V1059">
            <v>0</v>
          </cell>
          <cell r="W1059">
            <v>0</v>
          </cell>
          <cell r="X1059">
            <v>0</v>
          </cell>
        </row>
        <row r="1060">
          <cell r="D1060">
            <v>0</v>
          </cell>
          <cell r="E1060">
            <v>0</v>
          </cell>
          <cell r="F1060">
            <v>0</v>
          </cell>
          <cell r="G1060">
            <v>0</v>
          </cell>
          <cell r="H1060">
            <v>0</v>
          </cell>
          <cell r="I1060">
            <v>0</v>
          </cell>
          <cell r="L1060" t="str">
            <v>LUIS FERNANDO MARTINEZ DE LEON</v>
          </cell>
          <cell r="M1060">
            <v>0</v>
          </cell>
          <cell r="N1060">
            <v>0</v>
          </cell>
          <cell r="O1060">
            <v>0</v>
          </cell>
          <cell r="P1060">
            <v>0</v>
          </cell>
          <cell r="Q1060">
            <v>0</v>
          </cell>
          <cell r="R1060">
            <v>0</v>
          </cell>
          <cell r="S1060">
            <v>0</v>
          </cell>
          <cell r="T1060">
            <v>0</v>
          </cell>
          <cell r="X1060" t="str">
            <v>CENTRO DE REINSERCION SOCIAL EL HONGO</v>
          </cell>
          <cell r="Y1060">
            <v>0</v>
          </cell>
          <cell r="Z1060">
            <v>0</v>
          </cell>
          <cell r="AA1060">
            <v>0</v>
          </cell>
        </row>
        <row r="1061">
          <cell r="D1061" t="str">
            <v>INV-325794</v>
          </cell>
          <cell r="E1061">
            <v>0</v>
          </cell>
          <cell r="F1061">
            <v>0</v>
          </cell>
          <cell r="G1061">
            <v>0</v>
          </cell>
          <cell r="H1061">
            <v>0</v>
          </cell>
          <cell r="I1061">
            <v>0</v>
          </cell>
          <cell r="J1061">
            <v>0</v>
          </cell>
          <cell r="K1061">
            <v>0</v>
          </cell>
          <cell r="L1061">
            <v>0</v>
          </cell>
          <cell r="M1061">
            <v>0</v>
          </cell>
          <cell r="O1061" t="str">
            <v>AUTOMOVIL 
MODELO:2017 MARCA: FORD, LINEA: EXPLORER POLICE INTERCEPTOR, TIPO: VAGONETA COLOR: NEGRO, PUERTAS 4 UNIDAD PARA EL TRANSPORTE DE UNIDADES CANINAS INV-325794. CON N0. ECON. SSP-1089</v>
          </cell>
          <cell r="P1061">
            <v>0</v>
          </cell>
          <cell r="Q1061">
            <v>0</v>
          </cell>
          <cell r="R1061">
            <v>0</v>
          </cell>
          <cell r="S1061">
            <v>0</v>
          </cell>
          <cell r="T1061">
            <v>0</v>
          </cell>
          <cell r="U1061">
            <v>0</v>
          </cell>
          <cell r="V1061">
            <v>0</v>
          </cell>
          <cell r="W1061">
            <v>0</v>
          </cell>
          <cell r="X1061">
            <v>0</v>
          </cell>
          <cell r="AA1061" t="str">
            <v>1FM5K8AR2HGD08765</v>
          </cell>
        </row>
        <row r="1062">
          <cell r="O1062">
            <v>0</v>
          </cell>
          <cell r="P1062">
            <v>0</v>
          </cell>
          <cell r="Q1062">
            <v>0</v>
          </cell>
          <cell r="R1062">
            <v>0</v>
          </cell>
          <cell r="S1062">
            <v>0</v>
          </cell>
          <cell r="T1062">
            <v>0</v>
          </cell>
          <cell r="U1062">
            <v>0</v>
          </cell>
          <cell r="V1062">
            <v>0</v>
          </cell>
          <cell r="W1062">
            <v>0</v>
          </cell>
          <cell r="X1062">
            <v>0</v>
          </cell>
        </row>
        <row r="1063">
          <cell r="D1063">
            <v>0</v>
          </cell>
          <cell r="E1063">
            <v>0</v>
          </cell>
          <cell r="F1063">
            <v>0</v>
          </cell>
          <cell r="G1063">
            <v>0</v>
          </cell>
          <cell r="H1063">
            <v>0</v>
          </cell>
          <cell r="I1063">
            <v>0</v>
          </cell>
          <cell r="L1063" t="str">
            <v>CARLOS ALBERTO VILLALVAZO MEDINA</v>
          </cell>
          <cell r="M1063">
            <v>0</v>
          </cell>
          <cell r="N1063">
            <v>0</v>
          </cell>
          <cell r="O1063">
            <v>0</v>
          </cell>
          <cell r="P1063">
            <v>0</v>
          </cell>
          <cell r="Q1063">
            <v>0</v>
          </cell>
          <cell r="R1063">
            <v>0</v>
          </cell>
          <cell r="S1063">
            <v>0</v>
          </cell>
          <cell r="T1063">
            <v>0</v>
          </cell>
          <cell r="X1063" t="str">
            <v>SRIA. GENERAL  DIRECCION DE ADMINISTRACI</v>
          </cell>
          <cell r="Y1063">
            <v>0</v>
          </cell>
          <cell r="Z1063">
            <v>0</v>
          </cell>
          <cell r="AA1063">
            <v>0</v>
          </cell>
        </row>
        <row r="1064">
          <cell r="D1064" t="str">
            <v>INV-360177</v>
          </cell>
          <cell r="E1064">
            <v>0</v>
          </cell>
          <cell r="F1064">
            <v>0</v>
          </cell>
          <cell r="G1064">
            <v>0</v>
          </cell>
          <cell r="H1064">
            <v>0</v>
          </cell>
          <cell r="I1064">
            <v>0</v>
          </cell>
          <cell r="J1064">
            <v>0</v>
          </cell>
          <cell r="K1064">
            <v>0</v>
          </cell>
          <cell r="L1064">
            <v>0</v>
          </cell>
          <cell r="M1064">
            <v>0</v>
          </cell>
          <cell r="O1064" t="str">
            <v>AUTOMOVIL PICK UP 4 PUERTAS MARCA RAM 2500 CREW MODELO 2019, CON N0. ECON. SSP-1112  MOTOR 5.7L COMO MINIMO, POTENCIA  395 CF@ 6,00 RPM., TORQUE  410 LB-PIE@ 3,950 RPM COMO MINIMO, TRANSMISION AUTOMATICA 6 VELOCIDADES, TRACCION 4X2 TRASERA, DIRECION ELECTRO-ASISTIDA, AMORTIGUADORES DELANTREROS Y TRASEROS DE TRABAJO PESADO, SUSPENSION DELANTERA RESORTE HELICOIDAL  Y AMORTIGUADOR CON CARGA DE GAS Y BARRA ESTABILIZADORA, SUSPENSION TRASERA RESORTES HLICOIDALES, CINCO LINKS Y EJE SOLIDO CON BARRA ESTABILIZADORA, COMBUSTIBLEA A GASOLINA, CAPACIDAD DEL TANQUE DE GASOLINA DE 98.0L, DISTANCIA ENTRE EJES 3,572MM, LARGO 5,816MM, ANCHO 2776MM, CAPACIDAD DE CARGA 946KG., CAPACIDAD DE ARRASTRE 4,656KG. ALARMA DE SEGURIDAD, FRENOS DE DISCO CON SISTEMA ABS EN LAS CUATRO RUEDAS, BOLOSAS DE AIRE FRONTALES CONDUCTOR Y PASAJERO, BOLSAS DE AIRE LATERALES, BOLSAS DE AIRE TIPO CORTINA, SISTEMA DE ENCENDIDO REMOTO, CONTROL ELECTRONICO DE ESTABILIDAD, LLAVE ELECTRONICA CODIFICADA CON INMOVILIZADOR, SISTEMA DE MONITOREO PRESION LLANTAS, SEGUROS ELECTRICOS. AIRE ACONDICIONADO, ASIENTOS DELANTEROS DE TELA 40/20/40 ABATIBLES CON AJUSTE MANUAL, ASIENTOS TRASEROS DE TELA 60/40, PARA SEIS PASAJEROS, DESCANSA BRAZOS DELANTERO CON PORTA VASOS INTEGRADO, RADIO AM, FM, 2 USB/AUX CON SEIS BOCINAS, CRISTALES ELECTRICOS DELANTEROS DE UN SOLO TOQUE, TOMA DE CORRIENTE AUX DE 12V, VOLANTE CON AJUSTE DE ALTURA,CENTRO DE INFORMACION DEL VEHICULO CON PANTALLA LCD DE 3.5". LLANTAS 265/70/R17 BSW ON/OFROAD,  PARRILLA CROMADA, ESPEJOS EXTERIORES ELECTRICOS CON DESEMPAÑANTE, VENTANA TRASERA CORREDIZA CON AJUSTE ELECTRICO, LAMPARAS DELANTERAS, LAMPARAS DELANTERAS DE ENCENDIDO AUTOMATICO, LAMPARA EXTERIOR DE CARGA, RINES DE ACERO DE 17", LLANTA DE REFACCION CONVENCIONAL ASI COMO EL SIGUIENTE EQUIPAMIENTO: TORRETA CON MODULOS DE LED, ESTROBOS, SIRENA CON BOCINA, PINTURA Y BALIZAMIENTO DE ACUERDO A LO SOLICITADO POR LA SSP.</v>
          </cell>
          <cell r="P1064">
            <v>0</v>
          </cell>
          <cell r="Q1064">
            <v>0</v>
          </cell>
          <cell r="R1064">
            <v>0</v>
          </cell>
          <cell r="S1064">
            <v>0</v>
          </cell>
          <cell r="T1064">
            <v>0</v>
          </cell>
          <cell r="U1064">
            <v>0</v>
          </cell>
          <cell r="V1064">
            <v>0</v>
          </cell>
          <cell r="W1064">
            <v>0</v>
          </cell>
          <cell r="X1064">
            <v>0</v>
          </cell>
          <cell r="AA1064" t="str">
            <v>3C6SRADT0KG568845</v>
          </cell>
        </row>
        <row r="1065">
          <cell r="O1065">
            <v>0</v>
          </cell>
          <cell r="P1065">
            <v>0</v>
          </cell>
          <cell r="Q1065">
            <v>0</v>
          </cell>
          <cell r="R1065">
            <v>0</v>
          </cell>
          <cell r="S1065">
            <v>0</v>
          </cell>
          <cell r="T1065">
            <v>0</v>
          </cell>
          <cell r="U1065">
            <v>0</v>
          </cell>
          <cell r="V1065">
            <v>0</v>
          </cell>
          <cell r="W1065">
            <v>0</v>
          </cell>
          <cell r="X1065">
            <v>0</v>
          </cell>
        </row>
        <row r="1066">
          <cell r="D1066">
            <v>0</v>
          </cell>
          <cell r="E1066">
            <v>0</v>
          </cell>
          <cell r="F1066">
            <v>0</v>
          </cell>
          <cell r="G1066">
            <v>0</v>
          </cell>
          <cell r="H1066">
            <v>0</v>
          </cell>
          <cell r="I1066">
            <v>0</v>
          </cell>
          <cell r="L1066" t="str">
            <v>GUILLERMO ARTURO SANDOVAL DE LA TORRE</v>
          </cell>
          <cell r="M1066">
            <v>0</v>
          </cell>
          <cell r="N1066">
            <v>0</v>
          </cell>
          <cell r="O1066">
            <v>0</v>
          </cell>
          <cell r="P1066">
            <v>0</v>
          </cell>
          <cell r="Q1066">
            <v>0</v>
          </cell>
          <cell r="R1066">
            <v>0</v>
          </cell>
          <cell r="S1066">
            <v>0</v>
          </cell>
          <cell r="T1066">
            <v>0</v>
          </cell>
          <cell r="X1066" t="str">
            <v>S.S.P. CERESO EL HONGO</v>
          </cell>
          <cell r="Y1066">
            <v>0</v>
          </cell>
          <cell r="Z1066">
            <v>0</v>
          </cell>
          <cell r="AA1066">
            <v>0</v>
          </cell>
        </row>
        <row r="1067">
          <cell r="D1067" t="str">
            <v>M2 009174</v>
          </cell>
          <cell r="E1067">
            <v>0</v>
          </cell>
          <cell r="F1067">
            <v>0</v>
          </cell>
          <cell r="G1067">
            <v>0</v>
          </cell>
          <cell r="H1067">
            <v>0</v>
          </cell>
          <cell r="I1067">
            <v>0</v>
          </cell>
          <cell r="J1067">
            <v>0</v>
          </cell>
          <cell r="K1067">
            <v>0</v>
          </cell>
          <cell r="L1067">
            <v>0</v>
          </cell>
          <cell r="M1067">
            <v>0</v>
          </cell>
          <cell r="O1067" t="str">
            <v>AUTOMOVIL AUTOBÚS DESCRIPCIÓN: AUTOBÚS MODELO COSMOS POLITAN MOTOR TRASERO DT466 225HP /620LBS. TORQUE. 6VEL. 41 ASIENTOS RECLINABLES EN TELA  NUMERO ECO. SSP-920 CINTURÓN DE TRES PUNTOS SUSPENSIÓN NEUMÁTICA TRASERA, PORTA BULTOS  CORTINAS EN TELA, ILUMINACIÓN CENTRAL EN EL LED, FALLEBAS Y MAMPARAS DE SEGURIDAD PARA CONDUCTOR LETRERO DE RUTA, LIMPIADOR ADICIONAL ELÉCTRICO, DEFROSTER, ESTÉREO CD Y JUEGO DE BOCINAS SONY CALEFACCIÓN, AIRE ACONDICIONADO FLUJO DIRECTO MODELO CARRIER SUTRAK-353 AÑO. MODELO 2014 COLOR BLANCO MOD:3000RE225HP DT466VEL 228 MOTOR: MAXXFORCE DT DT466 D225HP TRANSMISIÓN: MANUAL 6 VELOCIDADES DIRECTAS EMBRAGUE DE DISCO SENCILLO 14 EJE DELANTERO: VIGA ELLIOT INVERTIDA 14,000 LIBRAS (6300)KG DE CAPACIDAD EJE TRASERO : SENCILLO 232LIBRAS (10432KG )DE CAPACIDAD SUSPENSIÓN DELANTERA: MUELLES CON AMORTIGUADORES 14 MIL LIBRAS (6350KG)DE SUSPENSIÓN TRASERA: NEUMÁTICA 23 MIL LIBRAS (10,4321KG)DE CAPACIDAD CABINA: N/A BASTIDOR: ESCALERA EN C CON 110,000 PSI FRENOS :NEUMÁTICOS TIPO LEVA TAMBOR RUEDA/ LLANTAS:11R22.5 TANQUE DE COMBUSTIBLE : 1DE ACERO 65GALONES (246 LITROS)</v>
          </cell>
          <cell r="P1067">
            <v>0</v>
          </cell>
          <cell r="Q1067">
            <v>0</v>
          </cell>
          <cell r="R1067">
            <v>0</v>
          </cell>
          <cell r="S1067">
            <v>0</v>
          </cell>
          <cell r="T1067">
            <v>0</v>
          </cell>
          <cell r="U1067">
            <v>0</v>
          </cell>
          <cell r="V1067">
            <v>0</v>
          </cell>
          <cell r="W1067">
            <v>0</v>
          </cell>
          <cell r="X1067">
            <v>0</v>
          </cell>
          <cell r="AA1067" t="str">
            <v>3HBBMAAR6EL757325</v>
          </cell>
        </row>
        <row r="1068">
          <cell r="O1068">
            <v>0</v>
          </cell>
          <cell r="P1068">
            <v>0</v>
          </cell>
          <cell r="Q1068">
            <v>0</v>
          </cell>
          <cell r="R1068">
            <v>0</v>
          </cell>
          <cell r="S1068">
            <v>0</v>
          </cell>
          <cell r="T1068">
            <v>0</v>
          </cell>
          <cell r="U1068">
            <v>0</v>
          </cell>
          <cell r="V1068">
            <v>0</v>
          </cell>
          <cell r="W1068">
            <v>0</v>
          </cell>
          <cell r="X1068">
            <v>0</v>
          </cell>
        </row>
        <row r="1069">
          <cell r="D1069">
            <v>0</v>
          </cell>
          <cell r="E1069">
            <v>0</v>
          </cell>
          <cell r="F1069">
            <v>0</v>
          </cell>
          <cell r="G1069">
            <v>0</v>
          </cell>
          <cell r="H1069">
            <v>0</v>
          </cell>
          <cell r="I1069">
            <v>0</v>
          </cell>
          <cell r="L1069" t="str">
            <v>LUIS FERNANDO MARTINEZ DE LEON</v>
          </cell>
          <cell r="M1069">
            <v>0</v>
          </cell>
          <cell r="N1069">
            <v>0</v>
          </cell>
          <cell r="O1069">
            <v>0</v>
          </cell>
          <cell r="P1069">
            <v>0</v>
          </cell>
          <cell r="Q1069">
            <v>0</v>
          </cell>
          <cell r="R1069">
            <v>0</v>
          </cell>
          <cell r="S1069">
            <v>0</v>
          </cell>
          <cell r="T1069">
            <v>0</v>
          </cell>
          <cell r="X1069" t="str">
            <v>S.S.P. CERESO EL HONGO</v>
          </cell>
          <cell r="Y1069">
            <v>0</v>
          </cell>
          <cell r="Z1069">
            <v>0</v>
          </cell>
          <cell r="AA1069">
            <v>0</v>
          </cell>
        </row>
        <row r="1070">
          <cell r="D1070" t="str">
            <v>M2-005349</v>
          </cell>
          <cell r="E1070">
            <v>0</v>
          </cell>
          <cell r="F1070">
            <v>0</v>
          </cell>
          <cell r="G1070">
            <v>0</v>
          </cell>
          <cell r="H1070">
            <v>0</v>
          </cell>
          <cell r="I1070">
            <v>0</v>
          </cell>
          <cell r="J1070">
            <v>0</v>
          </cell>
          <cell r="K1070">
            <v>0</v>
          </cell>
          <cell r="L1070">
            <v>0</v>
          </cell>
          <cell r="M1070">
            <v>0</v>
          </cell>
          <cell r="O1070" t="str">
            <v>AUTOBUS DE PASAJEROS MARCA GMC GILI, CON MOTOR DETROIT DIESEL, MOD. 1975 DE COLOR AMARILLO.</v>
          </cell>
          <cell r="P1070">
            <v>0</v>
          </cell>
          <cell r="Q1070">
            <v>0</v>
          </cell>
          <cell r="R1070">
            <v>0</v>
          </cell>
          <cell r="S1070">
            <v>0</v>
          </cell>
          <cell r="T1070">
            <v>0</v>
          </cell>
          <cell r="U1070">
            <v>0</v>
          </cell>
          <cell r="V1070">
            <v>0</v>
          </cell>
          <cell r="W1070">
            <v>0</v>
          </cell>
          <cell r="X1070">
            <v>0</v>
          </cell>
          <cell r="AA1070" t="str">
            <v>E-2919</v>
          </cell>
        </row>
        <row r="1071">
          <cell r="O1071">
            <v>0</v>
          </cell>
          <cell r="P1071">
            <v>0</v>
          </cell>
          <cell r="Q1071">
            <v>0</v>
          </cell>
          <cell r="R1071">
            <v>0</v>
          </cell>
          <cell r="S1071">
            <v>0</v>
          </cell>
          <cell r="T1071">
            <v>0</v>
          </cell>
          <cell r="U1071">
            <v>0</v>
          </cell>
          <cell r="V1071">
            <v>0</v>
          </cell>
          <cell r="W1071">
            <v>0</v>
          </cell>
          <cell r="X1071">
            <v>0</v>
          </cell>
        </row>
        <row r="1072">
          <cell r="D1072">
            <v>0</v>
          </cell>
          <cell r="E1072">
            <v>0</v>
          </cell>
          <cell r="F1072">
            <v>0</v>
          </cell>
          <cell r="G1072">
            <v>0</v>
          </cell>
          <cell r="H1072">
            <v>0</v>
          </cell>
          <cell r="I1072">
            <v>0</v>
          </cell>
          <cell r="L1072" t="str">
            <v>EMILIO CAMARENA CASTILLO</v>
          </cell>
          <cell r="M1072">
            <v>0</v>
          </cell>
          <cell r="N1072">
            <v>0</v>
          </cell>
          <cell r="O1072">
            <v>0</v>
          </cell>
          <cell r="P1072">
            <v>0</v>
          </cell>
          <cell r="Q1072">
            <v>0</v>
          </cell>
          <cell r="R1072">
            <v>0</v>
          </cell>
          <cell r="S1072">
            <v>0</v>
          </cell>
          <cell r="T1072">
            <v>0</v>
          </cell>
          <cell r="X1072" t="str">
            <v>CENTRO DE REINSERCION SOCIAL ENSENADA</v>
          </cell>
          <cell r="Y1072">
            <v>0</v>
          </cell>
          <cell r="Z1072">
            <v>0</v>
          </cell>
          <cell r="AA1072">
            <v>0</v>
          </cell>
        </row>
        <row r="1073">
          <cell r="D1073" t="str">
            <v>M2-006610</v>
          </cell>
          <cell r="E1073">
            <v>0</v>
          </cell>
          <cell r="F1073">
            <v>0</v>
          </cell>
          <cell r="G1073">
            <v>0</v>
          </cell>
          <cell r="H1073">
            <v>0</v>
          </cell>
          <cell r="I1073">
            <v>0</v>
          </cell>
          <cell r="J1073">
            <v>0</v>
          </cell>
          <cell r="K1073">
            <v>0</v>
          </cell>
          <cell r="L1073">
            <v>0</v>
          </cell>
          <cell r="M1073">
            <v>0</v>
          </cell>
          <cell r="O1073" t="str">
            <v>AUTOMOVIL TIPO SEDAN MARCA: CHEVY C2 3 PUERTAS MODELO 2007 INCLUYE: AIRE ACONDICIONADO , 4 CILINDROS, TRANSMISION MANUAL DE 5 VELOCIDADES, FRENOS DELANTEROS DE DISCO Y TRASEROS DE TAMBOR, DIRECCION HIDRAULICA,", LLANTAS 175/65 R14,  ASIENTO TRASERO ABATIBLE, PISO DEL COMPARTIMIENTO PARA EQUIPAJE ALFOMBRADO,  Y RADIO AM/FM.CON NUM. ECON. SSP-006.</v>
          </cell>
          <cell r="P1073">
            <v>0</v>
          </cell>
          <cell r="Q1073">
            <v>0</v>
          </cell>
          <cell r="R1073">
            <v>0</v>
          </cell>
          <cell r="S1073">
            <v>0</v>
          </cell>
          <cell r="T1073">
            <v>0</v>
          </cell>
          <cell r="U1073">
            <v>0</v>
          </cell>
          <cell r="V1073">
            <v>0</v>
          </cell>
          <cell r="W1073">
            <v>0</v>
          </cell>
          <cell r="X1073">
            <v>0</v>
          </cell>
          <cell r="AA1073" t="str">
            <v>3G1SF21X57S128857</v>
          </cell>
        </row>
        <row r="1074">
          <cell r="O1074">
            <v>0</v>
          </cell>
          <cell r="P1074">
            <v>0</v>
          </cell>
          <cell r="Q1074">
            <v>0</v>
          </cell>
          <cell r="R1074">
            <v>0</v>
          </cell>
          <cell r="S1074">
            <v>0</v>
          </cell>
          <cell r="T1074">
            <v>0</v>
          </cell>
          <cell r="U1074">
            <v>0</v>
          </cell>
          <cell r="V1074">
            <v>0</v>
          </cell>
          <cell r="W1074">
            <v>0</v>
          </cell>
          <cell r="X1074">
            <v>0</v>
          </cell>
        </row>
        <row r="1075">
          <cell r="D1075">
            <v>0</v>
          </cell>
          <cell r="E1075">
            <v>0</v>
          </cell>
          <cell r="F1075">
            <v>0</v>
          </cell>
          <cell r="G1075">
            <v>0</v>
          </cell>
          <cell r="H1075">
            <v>0</v>
          </cell>
          <cell r="I1075">
            <v>0</v>
          </cell>
          <cell r="L1075" t="str">
            <v>EMILIO CAMARENA CASTILLO</v>
          </cell>
          <cell r="M1075">
            <v>0</v>
          </cell>
          <cell r="N1075">
            <v>0</v>
          </cell>
          <cell r="O1075">
            <v>0</v>
          </cell>
          <cell r="P1075">
            <v>0</v>
          </cell>
          <cell r="Q1075">
            <v>0</v>
          </cell>
          <cell r="R1075">
            <v>0</v>
          </cell>
          <cell r="S1075">
            <v>0</v>
          </cell>
          <cell r="T1075">
            <v>0</v>
          </cell>
          <cell r="X1075" t="str">
            <v>CENTRO DE REINSERCION SOCIAL ENSENADA</v>
          </cell>
          <cell r="Y1075">
            <v>0</v>
          </cell>
          <cell r="Z1075">
            <v>0</v>
          </cell>
          <cell r="AA1075">
            <v>0</v>
          </cell>
        </row>
        <row r="1076">
          <cell r="D1076" t="str">
            <v>M2-007912</v>
          </cell>
          <cell r="E1076">
            <v>0</v>
          </cell>
          <cell r="F1076">
            <v>0</v>
          </cell>
          <cell r="G1076">
            <v>0</v>
          </cell>
          <cell r="H1076">
            <v>0</v>
          </cell>
          <cell r="I1076">
            <v>0</v>
          </cell>
          <cell r="J1076">
            <v>0</v>
          </cell>
          <cell r="K1076">
            <v>0</v>
          </cell>
          <cell r="L1076">
            <v>0</v>
          </cell>
          <cell r="M1076">
            <v>0</v>
          </cell>
          <cell r="O1076" t="str">
            <v>AUTOMOVIL TSURU GSII TA C/AA MODELO 2008 105@6000 CABALLOS DE FUERZA, 102@4000 TORQUE, AIRE ACONDICIONADO, SUSPENSION DELANTERA Y TRASERA TIPO MC PHERSON, CALEFACCION, CINTURONES DE SEGURIDAD, TRASEROS RETRACTILES DE 3 PUNTOS (2) Y PELVICOCENTRAL (1), CONSOLA CENTRALDEFENSAS AL COLOR DE LA CARROCERIA, ESPEJOS EXTERIORES AL COLOR DE LA CARROCERIA, ODOMETRO DE VIAJE, AM/FM/CD/MP2 /AUX 4 BOCINAS, TACOMETRO, TOMA CORRIENTE 12V, VESTIDURAS EN TELA VOLANTE DE DIRECCION DE 3 BRAZOS, ALARMA A CONTROL REMOTO, DISPOSITIVO ANTIRROBO CON INHIDOR DE ARRANQUE, TAPON COMPLETO EN RUEDAS, LLANTAS 155/805 R13, RENDIMIENTO DE COMBUSTIBLE (KM/L) 15.5, CAPASIDAD DE TANQUE DE COMBUSTIBLE DE 50 LITROS, INCLUYE JUEGO DE TAPETES Y KIT ESPECIAL DE EMERGENCIA, COLORES CLAROS.
NUM. ECO. (SSP-138)</v>
          </cell>
          <cell r="P1076">
            <v>0</v>
          </cell>
          <cell r="Q1076">
            <v>0</v>
          </cell>
          <cell r="R1076">
            <v>0</v>
          </cell>
          <cell r="S1076">
            <v>0</v>
          </cell>
          <cell r="T1076">
            <v>0</v>
          </cell>
          <cell r="U1076">
            <v>0</v>
          </cell>
          <cell r="V1076">
            <v>0</v>
          </cell>
          <cell r="W1076">
            <v>0</v>
          </cell>
          <cell r="X1076">
            <v>0</v>
          </cell>
          <cell r="AA1076" t="str">
            <v>3N1EB31S68K360432</v>
          </cell>
        </row>
        <row r="1077">
          <cell r="O1077">
            <v>0</v>
          </cell>
          <cell r="P1077">
            <v>0</v>
          </cell>
          <cell r="Q1077">
            <v>0</v>
          </cell>
          <cell r="R1077">
            <v>0</v>
          </cell>
          <cell r="S1077">
            <v>0</v>
          </cell>
          <cell r="T1077">
            <v>0</v>
          </cell>
          <cell r="U1077">
            <v>0</v>
          </cell>
          <cell r="V1077">
            <v>0</v>
          </cell>
          <cell r="W1077">
            <v>0</v>
          </cell>
          <cell r="X1077">
            <v>0</v>
          </cell>
        </row>
        <row r="1078">
          <cell r="D1078">
            <v>0</v>
          </cell>
          <cell r="E1078">
            <v>0</v>
          </cell>
          <cell r="F1078">
            <v>0</v>
          </cell>
          <cell r="G1078">
            <v>0</v>
          </cell>
          <cell r="H1078">
            <v>0</v>
          </cell>
          <cell r="I1078">
            <v>0</v>
          </cell>
          <cell r="L1078" t="str">
            <v>LUIS FERNANDO MARTINEZ DE LEON</v>
          </cell>
          <cell r="M1078">
            <v>0</v>
          </cell>
          <cell r="N1078">
            <v>0</v>
          </cell>
          <cell r="O1078">
            <v>0</v>
          </cell>
          <cell r="P1078">
            <v>0</v>
          </cell>
          <cell r="Q1078">
            <v>0</v>
          </cell>
          <cell r="R1078">
            <v>0</v>
          </cell>
          <cell r="S1078">
            <v>0</v>
          </cell>
          <cell r="T1078">
            <v>0</v>
          </cell>
          <cell r="X1078" t="str">
            <v>CENTRO DE REINSERCION SOCIAL EL HONGO</v>
          </cell>
          <cell r="Y1078">
            <v>0</v>
          </cell>
          <cell r="Z1078">
            <v>0</v>
          </cell>
          <cell r="AA1078">
            <v>0</v>
          </cell>
        </row>
        <row r="1079">
          <cell r="D1079" t="str">
            <v>M2-007968</v>
          </cell>
          <cell r="E1079">
            <v>0</v>
          </cell>
          <cell r="F1079">
            <v>0</v>
          </cell>
          <cell r="G1079">
            <v>0</v>
          </cell>
          <cell r="H1079">
            <v>0</v>
          </cell>
          <cell r="I1079">
            <v>0</v>
          </cell>
          <cell r="J1079">
            <v>0</v>
          </cell>
          <cell r="K1079">
            <v>0</v>
          </cell>
          <cell r="L1079">
            <v>0</v>
          </cell>
          <cell r="M1079">
            <v>0</v>
          </cell>
          <cell r="O1079" t="str">
            <v>CAMIONETA CHEVROLET EXPRESS CARGO VAN "B", MODELO 2010, CON NUM. ECON. SSP-546,  MOTOR VORTEC V8 6.0L ACTOVE FUEL MANAGEMENT, POTENCIA 323 HP, DIRECCION HIDRAULICA, TRANSMISION AUTOMATICA DE 6 VELOCIDADES, ASIENTOS EN TELA, AIRE ACONDICIONADO DELANTERO CON CONTROLES MANUALES, RADIO AM/FM ESTEREO, FRENOS DE DISCO EN LAS 4 RUEDAS CON SISTEMA ABS,  BOLSAS DE AIRE FRONTALES PARA CONDUCTOR Y PASAJERO, SISTEMA ANTIRROBO PRESSKEY  3PLUS. INCLUYE KIT BASICO DE HERRAMIENTAS Y LLANTA DE REFACCION. GARANTIA DE 2 AÑOS O 40,000 KM, LO QUE OCURRA PRIMERO. COLOR BLANCO</v>
          </cell>
          <cell r="P1079">
            <v>0</v>
          </cell>
          <cell r="Q1079">
            <v>0</v>
          </cell>
          <cell r="R1079">
            <v>0</v>
          </cell>
          <cell r="S1079">
            <v>0</v>
          </cell>
          <cell r="T1079">
            <v>0</v>
          </cell>
          <cell r="U1079">
            <v>0</v>
          </cell>
          <cell r="V1079">
            <v>0</v>
          </cell>
          <cell r="W1079">
            <v>0</v>
          </cell>
          <cell r="X1079">
            <v>0</v>
          </cell>
          <cell r="AA1079" t="str">
            <v>1GC2GTBGA1132402</v>
          </cell>
        </row>
        <row r="1080">
          <cell r="O1080">
            <v>0</v>
          </cell>
          <cell r="P1080">
            <v>0</v>
          </cell>
          <cell r="Q1080">
            <v>0</v>
          </cell>
          <cell r="R1080">
            <v>0</v>
          </cell>
          <cell r="S1080">
            <v>0</v>
          </cell>
          <cell r="T1080">
            <v>0</v>
          </cell>
          <cell r="U1080">
            <v>0</v>
          </cell>
          <cell r="V1080">
            <v>0</v>
          </cell>
          <cell r="W1080">
            <v>0</v>
          </cell>
          <cell r="X1080">
            <v>0</v>
          </cell>
        </row>
        <row r="1081">
          <cell r="D1081">
            <v>0</v>
          </cell>
          <cell r="E1081">
            <v>0</v>
          </cell>
          <cell r="F1081">
            <v>0</v>
          </cell>
          <cell r="G1081">
            <v>0</v>
          </cell>
          <cell r="H1081">
            <v>0</v>
          </cell>
          <cell r="I1081">
            <v>0</v>
          </cell>
          <cell r="L1081" t="str">
            <v>DAVID FLORES VALENZUELA</v>
          </cell>
          <cell r="M1081">
            <v>0</v>
          </cell>
          <cell r="N1081">
            <v>0</v>
          </cell>
          <cell r="O1081">
            <v>0</v>
          </cell>
          <cell r="P1081">
            <v>0</v>
          </cell>
          <cell r="Q1081">
            <v>0</v>
          </cell>
          <cell r="R1081">
            <v>0</v>
          </cell>
          <cell r="S1081">
            <v>0</v>
          </cell>
          <cell r="T1081">
            <v>0</v>
          </cell>
          <cell r="X1081" t="str">
            <v>DIRECC. GRAL.DE CENTROSDE READAP Y REINS</v>
          </cell>
          <cell r="Y1081">
            <v>0</v>
          </cell>
          <cell r="Z1081">
            <v>0</v>
          </cell>
          <cell r="AA1081">
            <v>0</v>
          </cell>
        </row>
        <row r="1082">
          <cell r="D1082" t="str">
            <v>M2-008040</v>
          </cell>
          <cell r="E1082">
            <v>0</v>
          </cell>
          <cell r="F1082">
            <v>0</v>
          </cell>
          <cell r="G1082">
            <v>0</v>
          </cell>
          <cell r="H1082">
            <v>0</v>
          </cell>
          <cell r="I1082">
            <v>0</v>
          </cell>
          <cell r="J1082">
            <v>0</v>
          </cell>
          <cell r="K1082">
            <v>0</v>
          </cell>
          <cell r="L1082">
            <v>0</v>
          </cell>
          <cell r="M1082">
            <v>0</v>
          </cell>
          <cell r="O1082" t="str">
            <v>PICK-UP VEHÍCULO PICK-UP, MARCA DODGE DAKOTA V6 CREW CAB SLT 4X2, MODELO 2010, CON NUM. ECON. SSP-567,        4 PUERTAS, MOTOR 6 CILINDROS, 3.7 LITROS, CON POTENCIA DE 210HP, TRANSMISIÓN AUTOMÁTICA DE 4 VELOCIDADES, DIRECCIÓN HIDRÁULICA, FRENOS CON SISTEMA ABS, AIRE ACONDICIONADO, CRISTALES, ESPEJOS Y SEGUROS ELÉCTRICOS, RINES DE ALUMINIO DE 16", DEFENSAS AL COLOR DE LA CARROCERÍA, RADIO AM/FM/CD, BOLSAS DE AIRE PARA CONDUCTOR Y PASAJERO, ALARMA ANTIRROBO, CONTROL DE VELOCIDAD CONSTANTE, INCLUYE KIT BÁSICO DE HERRAMIENTAS Y LLANTA DE REFACCIÓN. COLOR BLANCO.</v>
          </cell>
          <cell r="P1082">
            <v>0</v>
          </cell>
          <cell r="Q1082">
            <v>0</v>
          </cell>
          <cell r="R1082">
            <v>0</v>
          </cell>
          <cell r="S1082">
            <v>0</v>
          </cell>
          <cell r="T1082">
            <v>0</v>
          </cell>
          <cell r="U1082">
            <v>0</v>
          </cell>
          <cell r="V1082">
            <v>0</v>
          </cell>
          <cell r="W1082">
            <v>0</v>
          </cell>
          <cell r="X1082">
            <v>0</v>
          </cell>
          <cell r="AA1082" t="str">
            <v>1D7CE3GK9AS211748</v>
          </cell>
        </row>
        <row r="1083">
          <cell r="O1083">
            <v>0</v>
          </cell>
          <cell r="P1083">
            <v>0</v>
          </cell>
          <cell r="Q1083">
            <v>0</v>
          </cell>
          <cell r="R1083">
            <v>0</v>
          </cell>
          <cell r="S1083">
            <v>0</v>
          </cell>
          <cell r="T1083">
            <v>0</v>
          </cell>
          <cell r="U1083">
            <v>0</v>
          </cell>
          <cell r="V1083">
            <v>0</v>
          </cell>
          <cell r="W1083">
            <v>0</v>
          </cell>
          <cell r="X1083">
            <v>0</v>
          </cell>
        </row>
        <row r="1084">
          <cell r="D1084">
            <v>0</v>
          </cell>
          <cell r="E1084">
            <v>0</v>
          </cell>
          <cell r="F1084">
            <v>0</v>
          </cell>
          <cell r="G1084">
            <v>0</v>
          </cell>
          <cell r="H1084">
            <v>0</v>
          </cell>
          <cell r="I1084">
            <v>0</v>
          </cell>
          <cell r="L1084" t="str">
            <v>WALBERTO CERVANTES JIMENEZ</v>
          </cell>
          <cell r="M1084">
            <v>0</v>
          </cell>
          <cell r="N1084">
            <v>0</v>
          </cell>
          <cell r="O1084">
            <v>0</v>
          </cell>
          <cell r="P1084">
            <v>0</v>
          </cell>
          <cell r="Q1084">
            <v>0</v>
          </cell>
          <cell r="R1084">
            <v>0</v>
          </cell>
          <cell r="S1084">
            <v>0</v>
          </cell>
          <cell r="T1084">
            <v>0</v>
          </cell>
          <cell r="X1084" t="str">
            <v>CORM MEXICALI {C.T.A.M. MXLI}</v>
          </cell>
          <cell r="Y1084">
            <v>0</v>
          </cell>
          <cell r="Z1084">
            <v>0</v>
          </cell>
          <cell r="AA1084">
            <v>0</v>
          </cell>
        </row>
        <row r="1085">
          <cell r="D1085" t="str">
            <v>M2-008243</v>
          </cell>
          <cell r="E1085">
            <v>0</v>
          </cell>
          <cell r="F1085">
            <v>0</v>
          </cell>
          <cell r="G1085">
            <v>0</v>
          </cell>
          <cell r="H1085">
            <v>0</v>
          </cell>
          <cell r="I1085">
            <v>0</v>
          </cell>
          <cell r="J1085">
            <v>0</v>
          </cell>
          <cell r="K1085">
            <v>0</v>
          </cell>
          <cell r="L1085">
            <v>0</v>
          </cell>
          <cell r="M1085">
            <v>0</v>
          </cell>
          <cell r="O1085" t="str">
            <v>CAMIONETA TIPO PICK UP, MARCA: RAM 2500  SLT CREW CAB FLOTILLERO 4X2 5.7L MODELO 2011, CON NUM. ECON. SSP-623 MOTOR DE 5.7L V8 HEMI MDS VCT, DIRECCIÓN HIDRÁULICA, POTENCIA DE 390 CF @ 5,600 RPM, TORQUE 407 LB-PIE@3.950 RPM., TANQUE DE COMBUSTIBLE DE 98 LTS. TRANSMISIÓN AUTOMÁTICA 5 VEL,   SUSPENSIÓN DELANTERA DE TIPO RESORTES Y TRASERA DE EJE SÓLIDO CON RESORTES,  PESO BRUTO VEHICULAR, 3,084 KG, PESO VEHICULAR 2,539 KG., LONGITUD TOTAL 5,779 MM, ANCHURA TOTAL 2,017 MM., ALTURA TOTAL DE 1,900 MM., DISTANCIA ENTRE EJES DE 3,556 MM.     SISTEMA DE SEGURIDAD: BOLSAS DE AIRE FRONTALES (CONDUCTOR Y PASAJERO), BOLSAS DE AIRE LATERALES, CONTROL DE VELOCIDAD ELECTRÓNICO, CONTROL  ELECTRÓNICO DE ESTABILIDAD, GRUPO DE SEGURIDAD (ENCENDIDO  REMOTO Y ALARMA), PAQUETE DE PROTECCIÓN (4X4), SISTEMA DE MONITOREO DE PRESIÓN DE LLANTAS, FRENOS DISCO / DISCO CON ABS, EQUIPAMENTO:  AIRE ACONDICIONADO, ASIENTOS BANCA TELA 40/20/40, CENTRO DE INFORMACIÓN DEL VEHÍCULO, CRISTALES ELÉCTRICOS DE UN SOLO TOQUE, DEFENSA DELANTERA Y TRASERA BRILLANTES,  LÁMPARA EXTERIOR DE CARGA,  RADIO AM/FM/CD/MP3, RINES DE ALUMINIO 17'', VOLANTE DE DIRECCIÓN CON AJUSTE DE ALTURA,  LLANTAS LT265/70 R17  LLANTA DE REFACCIÓN, SEÑAL DE AVISO PRESIÓN DE LLANTAS,  SEGUROS ELÉCTRICOS, SISTEMA DE 6 BOCINAS, COLOR BLANCO, GARANTÍA DE 2 AÑOS/40000 KM. LO QUE OCURRA PRIMERO, DICTAMINADO EL 29 DE DICIEMBRE DE 2010, DAD-CONFED-SSEP-34-10</v>
          </cell>
          <cell r="P1085">
            <v>0</v>
          </cell>
          <cell r="Q1085">
            <v>0</v>
          </cell>
          <cell r="R1085">
            <v>0</v>
          </cell>
          <cell r="S1085">
            <v>0</v>
          </cell>
          <cell r="T1085">
            <v>0</v>
          </cell>
          <cell r="U1085">
            <v>0</v>
          </cell>
          <cell r="V1085">
            <v>0</v>
          </cell>
          <cell r="W1085">
            <v>0</v>
          </cell>
          <cell r="X1085">
            <v>0</v>
          </cell>
          <cell r="AA1085" t="str">
            <v>3D7R51CT3BG571958</v>
          </cell>
        </row>
        <row r="1086">
          <cell r="O1086">
            <v>0</v>
          </cell>
          <cell r="P1086">
            <v>0</v>
          </cell>
          <cell r="Q1086">
            <v>0</v>
          </cell>
          <cell r="R1086">
            <v>0</v>
          </cell>
          <cell r="S1086">
            <v>0</v>
          </cell>
          <cell r="T1086">
            <v>0</v>
          </cell>
          <cell r="U1086">
            <v>0</v>
          </cell>
          <cell r="V1086">
            <v>0</v>
          </cell>
          <cell r="W1086">
            <v>0</v>
          </cell>
          <cell r="X1086">
            <v>0</v>
          </cell>
        </row>
        <row r="1087">
          <cell r="D1087">
            <v>0</v>
          </cell>
          <cell r="E1087">
            <v>0</v>
          </cell>
          <cell r="F1087">
            <v>0</v>
          </cell>
          <cell r="G1087">
            <v>0</v>
          </cell>
          <cell r="H1087">
            <v>0</v>
          </cell>
          <cell r="I1087">
            <v>0</v>
          </cell>
          <cell r="L1087" t="str">
            <v>LUIS FERNANDO MARTINEZ DE LEON</v>
          </cell>
          <cell r="M1087">
            <v>0</v>
          </cell>
          <cell r="N1087">
            <v>0</v>
          </cell>
          <cell r="O1087">
            <v>0</v>
          </cell>
          <cell r="P1087">
            <v>0</v>
          </cell>
          <cell r="Q1087">
            <v>0</v>
          </cell>
          <cell r="R1087">
            <v>0</v>
          </cell>
          <cell r="S1087">
            <v>0</v>
          </cell>
          <cell r="T1087">
            <v>0</v>
          </cell>
          <cell r="X1087" t="str">
            <v>CENTRO DE REINSERCION SOCIAL EL HONGO</v>
          </cell>
          <cell r="Y1087">
            <v>0</v>
          </cell>
          <cell r="Z1087">
            <v>0</v>
          </cell>
          <cell r="AA1087">
            <v>0</v>
          </cell>
        </row>
        <row r="1088">
          <cell r="D1088" t="str">
            <v>M2-008245</v>
          </cell>
          <cell r="E1088">
            <v>0</v>
          </cell>
          <cell r="F1088">
            <v>0</v>
          </cell>
          <cell r="G1088">
            <v>0</v>
          </cell>
          <cell r="H1088">
            <v>0</v>
          </cell>
          <cell r="I1088">
            <v>0</v>
          </cell>
          <cell r="J1088">
            <v>0</v>
          </cell>
          <cell r="K1088">
            <v>0</v>
          </cell>
          <cell r="L1088">
            <v>0</v>
          </cell>
          <cell r="M1088">
            <v>0</v>
          </cell>
          <cell r="O1088" t="str">
            <v>CAMIONETA TIPO PICK UP, MARCA: RAM 2500  SLT CREW CAB FLOTILLERO 4X2 5.7L MODELO 2011, CON NUM. ECON. SSP-625 MOTOR DE 5.7L V8 HEMI MDS VCT, DIRECCIÓN HIDRÁULICA, POTENCIA DE 390 CF @ 5,600 RPM, TORQUE 407 LB-PIE@3.950 RPM., TANQUE DE COMBUSTIBLE DE 98 LTS. TRANSMISIÓN AUTOMÁTICA 5 VEL,   SUSPENSIÓN DELANTERA DE TIPO RESORTES Y TRASERA DE EJE SÓLIDO CON RESORTES,  PESO BRUTO VEHICULAR, 3,084 KG, PESO VEHICULAR 2,539 KG., LONGITUD TOTAL 5,779 MM, ANCHURA TOTAL 2,017 MM., ALTURA TOTAL DE 1,900 MM., DISTANCIA ENTRE EJES DE 3,556 MM.     SISTEMA DE SEGURIDAD: BOLSAS DE AIRE FRONTALES (CONDUCTOR Y PASAJERO), BOLSAS DE AIRE LATERALES, CONTROL DE VELOCIDAD ELECTRÓNICO, CONTROL  ELECTRÓNICO DE ESTABILIDAD, GRUPO DE SEGURIDAD (ENCENDIDO  REMOTO Y ALARMA), PAQUETE DE PROTECCIÓN (4X4), SISTEMA DE MONITOREO DE PRESIÓN DE LLANTAS, FRENOS DISCO / DISCO CON ABS, EQUIPAMENTO:  AIRE ACONDICIONADO, ASIENTOS BANCA TELA 40/20/40, CENTRO DE INFORMACIÓN DEL VEHÍCULO, CRISTALES ELÉCTRICOS DE UN SOLO TOQUE, DEFENSA DELANTERA Y TRASERA BRILLANTES,  LÁMPARA EXTERIOR DE CARGA,  RADIO AM/FM/CD/MP3, RINES DE ALUMINIO 17'', VOLANTE DE DIRECCIÓN CON AJUSTE DE ALTURA,  LLANTAS LT265/70 R17  LLANTA DE REFACCIÓN, SEÑAL DE AVISO PRESIÓN DE LLANTAS,  SEGUROS ELÉCTRICOS, SISTEMA DE 6 BOCINAS, COLOR BLANCO, GARANTÍA DE 2 AÑOS/40000 KM. LO QUE OCURRA PRIMERO, DICTAMINADO EL 29 DE DICIEMBRE DE 2010, DAD-CONFED-SSEP-34-10</v>
          </cell>
          <cell r="P1088">
            <v>0</v>
          </cell>
          <cell r="Q1088">
            <v>0</v>
          </cell>
          <cell r="R1088">
            <v>0</v>
          </cell>
          <cell r="S1088">
            <v>0</v>
          </cell>
          <cell r="T1088">
            <v>0</v>
          </cell>
          <cell r="U1088">
            <v>0</v>
          </cell>
          <cell r="V1088">
            <v>0</v>
          </cell>
          <cell r="W1088">
            <v>0</v>
          </cell>
          <cell r="X1088">
            <v>0</v>
          </cell>
          <cell r="AA1088" t="str">
            <v>3D7R51CT8BG571955</v>
          </cell>
        </row>
        <row r="1089">
          <cell r="O1089">
            <v>0</v>
          </cell>
          <cell r="P1089">
            <v>0</v>
          </cell>
          <cell r="Q1089">
            <v>0</v>
          </cell>
          <cell r="R1089">
            <v>0</v>
          </cell>
          <cell r="S1089">
            <v>0</v>
          </cell>
          <cell r="T1089">
            <v>0</v>
          </cell>
          <cell r="U1089">
            <v>0</v>
          </cell>
          <cell r="V1089">
            <v>0</v>
          </cell>
          <cell r="W1089">
            <v>0</v>
          </cell>
          <cell r="X1089">
            <v>0</v>
          </cell>
        </row>
        <row r="1090">
          <cell r="D1090">
            <v>0</v>
          </cell>
          <cell r="E1090">
            <v>0</v>
          </cell>
          <cell r="F1090">
            <v>0</v>
          </cell>
          <cell r="G1090">
            <v>0</v>
          </cell>
          <cell r="H1090">
            <v>0</v>
          </cell>
          <cell r="I1090">
            <v>0</v>
          </cell>
          <cell r="L1090" t="str">
            <v>GUILLERMO ARTURO SANDOVAL DE LA TORRE</v>
          </cell>
          <cell r="M1090">
            <v>0</v>
          </cell>
          <cell r="N1090">
            <v>0</v>
          </cell>
          <cell r="O1090">
            <v>0</v>
          </cell>
          <cell r="P1090">
            <v>0</v>
          </cell>
          <cell r="Q1090">
            <v>0</v>
          </cell>
          <cell r="R1090">
            <v>0</v>
          </cell>
          <cell r="S1090">
            <v>0</v>
          </cell>
          <cell r="T1090">
            <v>0</v>
          </cell>
          <cell r="X1090" t="str">
            <v>S.S.P. CERESO EL HONGO</v>
          </cell>
          <cell r="Y1090">
            <v>0</v>
          </cell>
          <cell r="Z1090">
            <v>0</v>
          </cell>
          <cell r="AA1090">
            <v>0</v>
          </cell>
        </row>
        <row r="1091">
          <cell r="D1091" t="str">
            <v>M2-008246</v>
          </cell>
          <cell r="E1091">
            <v>0</v>
          </cell>
          <cell r="F1091">
            <v>0</v>
          </cell>
          <cell r="G1091">
            <v>0</v>
          </cell>
          <cell r="H1091">
            <v>0</v>
          </cell>
          <cell r="I1091">
            <v>0</v>
          </cell>
          <cell r="J1091">
            <v>0</v>
          </cell>
          <cell r="K1091">
            <v>0</v>
          </cell>
          <cell r="L1091">
            <v>0</v>
          </cell>
          <cell r="M1091">
            <v>0</v>
          </cell>
          <cell r="O1091" t="str">
            <v>CAMIONETA TIPO PICK UP, MARCA: RAM 2500  SLT CREW CAB FLOTILLERO 4X2 5.7L MODELO 2011, CON NUM. ECON. SSP-626 MOTOR DE 5.7L V8 HEMI MDS VCT, DIRECCIÓN HIDRÁULICA, POTENCIA DE 390 CF @ 5,600 RPM, TORQUE 407 LB-PIE@3.950 RPM., TANQUE DE COMBUSTIBLE DE 98 LTS. TRANSMISIÓN AUTOMÁTICA 5 VEL,   SUSPENSIÓN DELANTERA DE TIPO RESORTES Y TRASERA DE EJE SÓLIDO CON RESORTES,  PESO BRUTO VEHICULAR, 3,084 KG, PESO VEHICULAR 2,539 KG., LONGITUD TOTAL 5,779 MM, ANCHURA TOTAL 2,017 MM., ALTURA TOTAL DE 1,900 MM., DISTANCIA ENTRE EJES DE 3,556 MM.     SISTEMA DE SEGURIDAD: BOLSAS DE AIRE FRONTALES (CONDUCTOR Y PASAJERO), BOLSAS DE AIRE LATERALES, CONTROL DE VELOCIDAD ELECTRÓNICO, CONTROL  ELECTRÓNICO DE ESTABILIDAD, GRUPO DE SEGURIDAD (ENCENDIDO  REMOTO Y ALARMA), PAQUETE DE PROTECCIÓN (4X4), SISTEMA DE MONITOREO DE PRESIÓN DE LLANTAS, FRENOS DISCO / DISCO CON ABS, EQUIPAMENTO:  AIRE ACONDICIONADO, ASIENTOS BANCA TELA 40/20/40, CENTRO DE INFORMACIÓN DEL VEHÍCULO, CRISTALES ELÉCTRICOS DE UN SOLO TOQUE, DEFENSA DELANTERA Y TRASERA BRILLANTES,  LÁMPARA EXTERIOR DE CARGA,  RADIO AM/FM/CD/MP3, RINES DE ALUMINIO 17'', VOLANTE DE DIRECCIÓN CON AJUSTE DE ALTURA,  LLANTAS LT265/70 R17  LLANTA DE REFACCIÓN, SEÑAL DE AVISO PRESIÓN DE LLANTAS,  SEGUROS ELÉCTRICOS, SISTEMA DE 6 BOCINAS, COLOR BLANCO, GARANTÍA DE 2 AÑOS/40000 KM. LO QUE OCURRA PRIMERO, DICTAMINADO EL 29 DE DICIEMBRE DE 2010, DAD-CONFED-SSEP-34-10</v>
          </cell>
          <cell r="P1091">
            <v>0</v>
          </cell>
          <cell r="Q1091">
            <v>0</v>
          </cell>
          <cell r="R1091">
            <v>0</v>
          </cell>
          <cell r="S1091">
            <v>0</v>
          </cell>
          <cell r="T1091">
            <v>0</v>
          </cell>
          <cell r="U1091">
            <v>0</v>
          </cell>
          <cell r="V1091">
            <v>0</v>
          </cell>
          <cell r="W1091">
            <v>0</v>
          </cell>
          <cell r="X1091">
            <v>0</v>
          </cell>
          <cell r="AA1091" t="str">
            <v>3D7R51CTXBG571956</v>
          </cell>
        </row>
        <row r="1092">
          <cell r="O1092">
            <v>0</v>
          </cell>
          <cell r="P1092">
            <v>0</v>
          </cell>
          <cell r="Q1092">
            <v>0</v>
          </cell>
          <cell r="R1092">
            <v>0</v>
          </cell>
          <cell r="S1092">
            <v>0</v>
          </cell>
          <cell r="T1092">
            <v>0</v>
          </cell>
          <cell r="U1092">
            <v>0</v>
          </cell>
          <cell r="V1092">
            <v>0</v>
          </cell>
          <cell r="W1092">
            <v>0</v>
          </cell>
          <cell r="X1092">
            <v>0</v>
          </cell>
        </row>
        <row r="1093">
          <cell r="D1093">
            <v>0</v>
          </cell>
          <cell r="E1093">
            <v>0</v>
          </cell>
          <cell r="F1093">
            <v>0</v>
          </cell>
          <cell r="G1093">
            <v>0</v>
          </cell>
          <cell r="H1093">
            <v>0</v>
          </cell>
          <cell r="I1093">
            <v>0</v>
          </cell>
          <cell r="L1093" t="str">
            <v>EMILIO CAMARENA CASTILLO</v>
          </cell>
          <cell r="M1093">
            <v>0</v>
          </cell>
          <cell r="N1093">
            <v>0</v>
          </cell>
          <cell r="O1093">
            <v>0</v>
          </cell>
          <cell r="P1093">
            <v>0</v>
          </cell>
          <cell r="Q1093">
            <v>0</v>
          </cell>
          <cell r="R1093">
            <v>0</v>
          </cell>
          <cell r="S1093">
            <v>0</v>
          </cell>
          <cell r="T1093">
            <v>0</v>
          </cell>
          <cell r="X1093" t="str">
            <v>CENTRO DE REINSERCION SOCIAL ENSENADA</v>
          </cell>
          <cell r="Y1093">
            <v>0</v>
          </cell>
          <cell r="Z1093">
            <v>0</v>
          </cell>
          <cell r="AA1093">
            <v>0</v>
          </cell>
        </row>
        <row r="1094">
          <cell r="D1094" t="str">
            <v>M2-008348</v>
          </cell>
          <cell r="E1094">
            <v>0</v>
          </cell>
          <cell r="F1094">
            <v>0</v>
          </cell>
          <cell r="G1094">
            <v>0</v>
          </cell>
          <cell r="H1094">
            <v>0</v>
          </cell>
          <cell r="I1094">
            <v>0</v>
          </cell>
          <cell r="J1094">
            <v>0</v>
          </cell>
          <cell r="K1094">
            <v>0</v>
          </cell>
          <cell r="L1094">
            <v>0</v>
          </cell>
          <cell r="M1094">
            <v>0</v>
          </cell>
          <cell r="O1094" t="str">
            <v>PICK-UP CARACRTERISTICAS TECNICAS VEHICULO DE CARGA TIPO ESTATCAS DE CUATRO CILINDROS MODELO 2011 SSP-679  MOTOR 4 CIL  2.4 LTS  143HP@5,200 RPM, TRANSMISIÓN MANUAL DE 5 VELOCIDADES. AIRE ACONDICIONADO, DIRECCIÓN HIDRÁULICA, SUSPENSIÓN DELANTERA INDEPENDIENTE DE DOBLE HORQUILLA CON AMORTIGUADORES TELESCÓPICOS, BARRA DE TORSIÓN Y BARRA ESTABILIZADORA. SUSPENSIÓN TRASERA DE EJE RÍGIDO CON MUELLES SEMIELÍPTICOS Y AMORTIGUADORES TELESCÓPICOS. ALFOMBRA AL PISO. ASIENTO DELANTERO TIPO BANCA (3 PASAJEROS). CRISTALES TINTADOS. ESPEJOS EXTERIORES ABATIBLES. REVISTERO EN PUERTA IZQUIERDA. VÁLVULA CENSORA DE CARGA. REFORZAMIENTO DE MUELLES, CARROCERÍA TIPO REDILAS DE 8 PIES DE LARGO CAPACIDAD DE CARGA 1,204 KG. GARANTÍA DE 3 AÑOS O 60,000 KM.  MARCA Y MODELO NISSAN ESTACAS TM DH A/C MODELO 2011  COLOR BLANCO.</v>
          </cell>
          <cell r="P1094">
            <v>0</v>
          </cell>
          <cell r="Q1094">
            <v>0</v>
          </cell>
          <cell r="R1094">
            <v>0</v>
          </cell>
          <cell r="S1094">
            <v>0</v>
          </cell>
          <cell r="T1094">
            <v>0</v>
          </cell>
          <cell r="U1094">
            <v>0</v>
          </cell>
          <cell r="V1094">
            <v>0</v>
          </cell>
          <cell r="W1094">
            <v>0</v>
          </cell>
          <cell r="X1094">
            <v>0</v>
          </cell>
          <cell r="AA1094" t="str">
            <v>3N6DD25T9BK049965</v>
          </cell>
        </row>
        <row r="1095">
          <cell r="O1095">
            <v>0</v>
          </cell>
          <cell r="P1095">
            <v>0</v>
          </cell>
          <cell r="Q1095">
            <v>0</v>
          </cell>
          <cell r="R1095">
            <v>0</v>
          </cell>
          <cell r="S1095">
            <v>0</v>
          </cell>
          <cell r="T1095">
            <v>0</v>
          </cell>
          <cell r="U1095">
            <v>0</v>
          </cell>
          <cell r="V1095">
            <v>0</v>
          </cell>
          <cell r="W1095">
            <v>0</v>
          </cell>
          <cell r="X1095">
            <v>0</v>
          </cell>
        </row>
        <row r="1096">
          <cell r="D1096">
            <v>0</v>
          </cell>
          <cell r="E1096">
            <v>0</v>
          </cell>
          <cell r="F1096">
            <v>0</v>
          </cell>
          <cell r="G1096">
            <v>0</v>
          </cell>
          <cell r="H1096">
            <v>0</v>
          </cell>
          <cell r="I1096">
            <v>0</v>
          </cell>
          <cell r="L1096" t="str">
            <v>GERARDO MORENO GONZALEZ</v>
          </cell>
          <cell r="M1096">
            <v>0</v>
          </cell>
          <cell r="N1096">
            <v>0</v>
          </cell>
          <cell r="O1096">
            <v>0</v>
          </cell>
          <cell r="P1096">
            <v>0</v>
          </cell>
          <cell r="Q1096">
            <v>0</v>
          </cell>
          <cell r="R1096">
            <v>0</v>
          </cell>
          <cell r="S1096">
            <v>0</v>
          </cell>
          <cell r="T1096">
            <v>0</v>
          </cell>
          <cell r="X1096" t="str">
            <v>MOD. NAC. DE POL. EN FUN. DE SEG. PROCES</v>
          </cell>
          <cell r="Y1096">
            <v>0</v>
          </cell>
          <cell r="Z1096">
            <v>0</v>
          </cell>
          <cell r="AA1096">
            <v>0</v>
          </cell>
        </row>
        <row r="1097">
          <cell r="D1097" t="str">
            <v>M2-008719</v>
          </cell>
          <cell r="E1097">
            <v>0</v>
          </cell>
          <cell r="F1097">
            <v>0</v>
          </cell>
          <cell r="G1097">
            <v>0</v>
          </cell>
          <cell r="H1097">
            <v>0</v>
          </cell>
          <cell r="I1097">
            <v>0</v>
          </cell>
          <cell r="J1097">
            <v>0</v>
          </cell>
          <cell r="K1097">
            <v>0</v>
          </cell>
          <cell r="L1097">
            <v>0</v>
          </cell>
          <cell r="M1097">
            <v>0</v>
          </cell>
          <cell r="O1097" t="str">
            <v>VAN CARGO VAN MODELO 2013 CON N0. ECON. SSP-772  B MOTOR VORTEC V8  6.0L COMO MINIMO   ACTOVE  FUEL MANAGEMENT, POTENCIA 323 HP, TRANSMISIÓN AUTOMÁTICA DE 6 VELOCIDADES, 2 ASIENTOS DE TELA  A/C DELANTERO CON CONTROLES MANUALES , RADIO AM FM SINTONÍA ELECTRÓNICA CON BUSCADOR E INDICADOR DE SEÑAL, RELOJ DIGITAL Y C,D. CON RINES DE ACERO DE 16X6.5", DIRECCIÓN HIDRÁULICA DE PIÑÓN Y CREMALLERAS, FRENOS CON SISTEMA ABS Y DISCO EN LAS CUATRO RUEDAS, BOLSAS DE AIRE FRONTALES PARA EL CONDUCTOR Y EL PASAJERO. SISTEMA DE SUPRESIÓN AUTOMÁTICO PARA HABILITAR O DESHABILITAR LS BOLSA DE AIRE PARA EL PASAJERO, BOTÓN DE ACTIVACIÓN / DESACTIVACIÓN DE LA BOLSA DE AIRE DEL PASAJERO, UBICADO EN EL PANEL DE DE INSTRUMENTOS, CINTURÓN DE SEGURIDAD DE TRES PUNTOS,  SISTEMA ANTIRROBO PRESSKEY 3PLUS, GARANTÍA DE 2 AÑOS O 40,000 KM, COLOR BLANCO.</v>
          </cell>
          <cell r="P1097">
            <v>0</v>
          </cell>
          <cell r="Q1097">
            <v>0</v>
          </cell>
          <cell r="R1097">
            <v>0</v>
          </cell>
          <cell r="S1097">
            <v>0</v>
          </cell>
          <cell r="T1097">
            <v>0</v>
          </cell>
          <cell r="U1097">
            <v>0</v>
          </cell>
          <cell r="V1097">
            <v>0</v>
          </cell>
          <cell r="W1097">
            <v>0</v>
          </cell>
          <cell r="X1097">
            <v>0</v>
          </cell>
          <cell r="AA1097" t="str">
            <v>1GCZG8CG9D1107462</v>
          </cell>
        </row>
        <row r="1098">
          <cell r="O1098">
            <v>0</v>
          </cell>
          <cell r="P1098">
            <v>0</v>
          </cell>
          <cell r="Q1098">
            <v>0</v>
          </cell>
          <cell r="R1098">
            <v>0</v>
          </cell>
          <cell r="S1098">
            <v>0</v>
          </cell>
          <cell r="T1098">
            <v>0</v>
          </cell>
          <cell r="U1098">
            <v>0</v>
          </cell>
          <cell r="V1098">
            <v>0</v>
          </cell>
          <cell r="W1098">
            <v>0</v>
          </cell>
          <cell r="X1098">
            <v>0</v>
          </cell>
        </row>
        <row r="1099">
          <cell r="D1099">
            <v>0</v>
          </cell>
          <cell r="E1099">
            <v>0</v>
          </cell>
          <cell r="F1099">
            <v>0</v>
          </cell>
          <cell r="G1099">
            <v>0</v>
          </cell>
          <cell r="H1099">
            <v>0</v>
          </cell>
          <cell r="I1099">
            <v>0</v>
          </cell>
          <cell r="L1099" t="str">
            <v>WALBERTO CERVANTES JIMENEZ</v>
          </cell>
          <cell r="M1099">
            <v>0</v>
          </cell>
          <cell r="N1099">
            <v>0</v>
          </cell>
          <cell r="O1099">
            <v>0</v>
          </cell>
          <cell r="P1099">
            <v>0</v>
          </cell>
          <cell r="Q1099">
            <v>0</v>
          </cell>
          <cell r="R1099">
            <v>0</v>
          </cell>
          <cell r="S1099">
            <v>0</v>
          </cell>
          <cell r="T1099">
            <v>0</v>
          </cell>
          <cell r="X1099" t="str">
            <v>CORM MEXICALI {C.T.A.M. MXLI}</v>
          </cell>
          <cell r="Y1099">
            <v>0</v>
          </cell>
          <cell r="Z1099">
            <v>0</v>
          </cell>
          <cell r="AA1099">
            <v>0</v>
          </cell>
        </row>
        <row r="1100">
          <cell r="D1100" t="str">
            <v>M2-07628</v>
          </cell>
          <cell r="E1100">
            <v>0</v>
          </cell>
          <cell r="F1100">
            <v>0</v>
          </cell>
          <cell r="G1100">
            <v>0</v>
          </cell>
          <cell r="H1100">
            <v>0</v>
          </cell>
          <cell r="I1100">
            <v>0</v>
          </cell>
          <cell r="J1100">
            <v>0</v>
          </cell>
          <cell r="K1100">
            <v>0</v>
          </cell>
          <cell r="L1100">
            <v>0</v>
          </cell>
          <cell r="M1100">
            <v>0</v>
          </cell>
          <cell r="O1100" t="str">
            <v>VAN CHEVROLET EXPRESS CARGO VAN PAQUETE B, MODELO 2010, CON NUM. ECON, SSP-533, MOTOR DE 8 CILINDROS, DE 6 LITROS, CON 323 HP, DIRECCIÓN HIDRÁULICA, FRENOS DE DISCO EN LAS 4 RUEDAS CON SISTEMA ABS, TRANSMISIÓN AUTOMÁTICA DE 6 VELOCIDADES, AIRE ACONDICIONADO, RADIO  AM/FM CON CD, CAPACIDAD DE CARGA DE 1,913 KG., ASIENTOS DE TELA, BOLSAS DE AIRE PARA CONDUCTOR Y PASAJERO, INCLUYE KIT BÁSICO DE HERRAMIENTAS Y LLANTA DE REFACCIÓN. COLOR BLANCO. GARANTIA DE 2 AÑOS O 40,000KMS, LO QUE OCURRA PRIMERO.</v>
          </cell>
          <cell r="P1100">
            <v>0</v>
          </cell>
          <cell r="Q1100">
            <v>0</v>
          </cell>
          <cell r="R1100">
            <v>0</v>
          </cell>
          <cell r="S1100">
            <v>0</v>
          </cell>
          <cell r="T1100">
            <v>0</v>
          </cell>
          <cell r="U1100">
            <v>0</v>
          </cell>
          <cell r="V1100">
            <v>0</v>
          </cell>
          <cell r="W1100">
            <v>0</v>
          </cell>
          <cell r="X1100">
            <v>0</v>
          </cell>
          <cell r="AA1100" t="str">
            <v>1GC2GTBG6A1132725</v>
          </cell>
        </row>
        <row r="1101">
          <cell r="O1101">
            <v>0</v>
          </cell>
          <cell r="P1101">
            <v>0</v>
          </cell>
          <cell r="Q1101">
            <v>0</v>
          </cell>
          <cell r="R1101">
            <v>0</v>
          </cell>
          <cell r="S1101">
            <v>0</v>
          </cell>
          <cell r="T1101">
            <v>0</v>
          </cell>
          <cell r="U1101">
            <v>0</v>
          </cell>
          <cell r="V1101">
            <v>0</v>
          </cell>
          <cell r="W1101">
            <v>0</v>
          </cell>
          <cell r="X1101">
            <v>0</v>
          </cell>
        </row>
        <row r="1103">
          <cell r="D1103">
            <v>0</v>
          </cell>
          <cell r="E1103">
            <v>0</v>
          </cell>
          <cell r="F1103">
            <v>0</v>
          </cell>
          <cell r="G1103">
            <v>0</v>
          </cell>
          <cell r="H1103">
            <v>0</v>
          </cell>
          <cell r="I1103">
            <v>0</v>
          </cell>
          <cell r="J1103">
            <v>0</v>
          </cell>
          <cell r="K1103">
            <v>0</v>
          </cell>
          <cell r="L1103">
            <v>0</v>
          </cell>
          <cell r="M1103">
            <v>0</v>
          </cell>
        </row>
        <row r="1104">
          <cell r="D1104">
            <v>0</v>
          </cell>
          <cell r="E1104">
            <v>0</v>
          </cell>
          <cell r="F1104">
            <v>0</v>
          </cell>
          <cell r="G1104">
            <v>0</v>
          </cell>
          <cell r="H1104">
            <v>0</v>
          </cell>
          <cell r="I1104">
            <v>0</v>
          </cell>
          <cell r="J1104">
            <v>0</v>
          </cell>
          <cell r="K1104">
            <v>0</v>
          </cell>
          <cell r="X1104" t="str">
            <v>UBICACION FISICA</v>
          </cell>
          <cell r="Y1104">
            <v>0</v>
          </cell>
          <cell r="Z1104">
            <v>0</v>
          </cell>
          <cell r="AA1104">
            <v>0</v>
          </cell>
        </row>
        <row r="1105">
          <cell r="D1105" t="str">
            <v>ID. INVENTARIO</v>
          </cell>
          <cell r="E1105">
            <v>0</v>
          </cell>
          <cell r="F1105">
            <v>0</v>
          </cell>
          <cell r="G1105">
            <v>0</v>
          </cell>
          <cell r="H1105">
            <v>0</v>
          </cell>
          <cell r="I1105">
            <v>0</v>
          </cell>
          <cell r="J1105">
            <v>0</v>
          </cell>
          <cell r="K1105">
            <v>0</v>
          </cell>
          <cell r="L1105">
            <v>0</v>
          </cell>
          <cell r="M1105">
            <v>0</v>
          </cell>
          <cell r="O1105" t="str">
            <v>DESCRIPCION DEL BIEN</v>
          </cell>
          <cell r="P1105">
            <v>0</v>
          </cell>
          <cell r="Q1105">
            <v>0</v>
          </cell>
          <cell r="AA1105" t="str">
            <v>SERIE</v>
          </cell>
        </row>
        <row r="1106">
          <cell r="D1106">
            <v>0</v>
          </cell>
          <cell r="E1106">
            <v>0</v>
          </cell>
          <cell r="F1106">
            <v>0</v>
          </cell>
          <cell r="G1106">
            <v>0</v>
          </cell>
          <cell r="H1106">
            <v>0</v>
          </cell>
          <cell r="I1106">
            <v>0</v>
          </cell>
          <cell r="J1106">
            <v>0</v>
          </cell>
          <cell r="K1106">
            <v>0</v>
          </cell>
          <cell r="L1106">
            <v>0</v>
          </cell>
          <cell r="M1106">
            <v>0</v>
          </cell>
          <cell r="N1106">
            <v>0</v>
          </cell>
          <cell r="O1106">
            <v>0</v>
          </cell>
          <cell r="P1106">
            <v>0</v>
          </cell>
          <cell r="Q1106">
            <v>0</v>
          </cell>
          <cell r="R1106">
            <v>0</v>
          </cell>
          <cell r="S1106">
            <v>0</v>
          </cell>
        </row>
        <row r="1107">
          <cell r="D1107">
            <v>0</v>
          </cell>
          <cell r="E1107" t="str">
            <v>584</v>
          </cell>
          <cell r="F1107">
            <v>0</v>
          </cell>
          <cell r="G1107">
            <v>0</v>
          </cell>
          <cell r="I1107" t="str">
            <v>CENTRO DE REINSERCIÓN SOCIAL EL HONGO II</v>
          </cell>
          <cell r="J1107">
            <v>0</v>
          </cell>
          <cell r="K1107">
            <v>0</v>
          </cell>
          <cell r="L1107">
            <v>0</v>
          </cell>
          <cell r="M1107">
            <v>0</v>
          </cell>
          <cell r="N1107">
            <v>0</v>
          </cell>
          <cell r="O1107">
            <v>0</v>
          </cell>
          <cell r="P1107">
            <v>0</v>
          </cell>
          <cell r="Q1107">
            <v>0</v>
          </cell>
          <cell r="R1107">
            <v>0</v>
          </cell>
          <cell r="S1107">
            <v>0</v>
          </cell>
          <cell r="T1107">
            <v>0</v>
          </cell>
          <cell r="U1107">
            <v>0</v>
          </cell>
          <cell r="V1107">
            <v>0</v>
          </cell>
          <cell r="W1107">
            <v>0</v>
          </cell>
        </row>
        <row r="1108">
          <cell r="D1108">
            <v>0</v>
          </cell>
          <cell r="E1108">
            <v>0</v>
          </cell>
          <cell r="F1108">
            <v>0</v>
          </cell>
          <cell r="G1108">
            <v>0</v>
          </cell>
          <cell r="H1108">
            <v>0</v>
          </cell>
          <cell r="I1108">
            <v>0</v>
          </cell>
          <cell r="L1108" t="str">
            <v>JUAN PEDRO QUEZADA JIMENEZ</v>
          </cell>
          <cell r="M1108">
            <v>0</v>
          </cell>
          <cell r="N1108">
            <v>0</v>
          </cell>
          <cell r="O1108">
            <v>0</v>
          </cell>
          <cell r="P1108">
            <v>0</v>
          </cell>
          <cell r="Q1108">
            <v>0</v>
          </cell>
          <cell r="R1108">
            <v>0</v>
          </cell>
          <cell r="S1108">
            <v>0</v>
          </cell>
          <cell r="T1108">
            <v>0</v>
          </cell>
          <cell r="X1108" t="str">
            <v>SGG. CERESO HONGO MINIMA PELIGROSIDAD</v>
          </cell>
          <cell r="Y1108">
            <v>0</v>
          </cell>
          <cell r="Z1108">
            <v>0</v>
          </cell>
          <cell r="AA1108">
            <v>0</v>
          </cell>
        </row>
        <row r="1109">
          <cell r="D1109" t="str">
            <v>INV-251967</v>
          </cell>
          <cell r="E1109">
            <v>0</v>
          </cell>
          <cell r="F1109">
            <v>0</v>
          </cell>
          <cell r="G1109">
            <v>0</v>
          </cell>
          <cell r="H1109">
            <v>0</v>
          </cell>
          <cell r="I1109">
            <v>0</v>
          </cell>
          <cell r="J1109">
            <v>0</v>
          </cell>
          <cell r="K1109">
            <v>0</v>
          </cell>
          <cell r="L1109">
            <v>0</v>
          </cell>
          <cell r="M1109">
            <v>0</v>
          </cell>
          <cell r="O1109" t="str">
            <v>AUTOMOVIL VEHÍCULO TIPO SEDÁN TOYOTA COROLLA BASE MODELO 2015, CON N0. ECON. SSP-954 MOTOR 1.8 LITROS, 4 CILINDROS A GASOLINA, 16 VALVULAS, POTENCIA DE 132HP@6,000RPM, TORQUE 128 LIB-PIE@4,400 RPM, TRANSMISION AUTOMATICA DE 4 VELOCIDADES CVT, TREN MOTRIZ 2WD, SUSPENSION DELANTERA  INDEPENDIENTE TIPO MACPHERSON CON BARRA ESTABILIZADORA Y RESORTES HELICOIDALES, SUSPENSION TRASERA SEMI INDEPENDIENTE DE VIGA DE TORSION CON BARRA ESTABILIZADORA Y RESORTES HELICOIDALES, AIRE ACONDICIONADO MANUAL, AUDIO AM/FM/CD SENCILLO CON REPRODUCTOR PARA MP3 4 BOCINAS Y BLUETOOTH,  BOLSAS DE AIRE FRONTALES MULTIETAPA Y DE RODILLA PARA EL CONDUCTOR Y DE ANTIDESLIZAMIENTO PARA EL PASAJERO, BOLSAS DE AIRE LATERALES INTEGRADAS EN ASIENTOS DELANTEROS, BOLSAS DE AIRE TIPO CORTINA EL LA 1RA Y 2DA FILA, CARROCERIA CON ZONAS DE ABSORCION DE IMPACTOS, ELEVADORES DE CRISTALES ELECTRICOS EN LAS CUATRO PUERTAS, DE UN SOLO TOQUE PARA CONDUCTOR, ASIENTO DEL CONDUCTOR CON AJUSTE DE ALTURA MANUAL DE SEIS POSICIONES, ASIENTOS RECLINABLES Y DESLIZABLES, ASIENTOS TRASEROS 60/40 ABATIBLES, COLUMNA DE DIRECCION DE PIÑON Y CREMALLERA CON ASISTENCIA ELECTRICA (EPS) SENSIBLE A LA VELOCIDAD DEL VEHICULO,  VOLANTE COLAPSABLE Y CON AJUSTE DE ALTURA Y PROFUNDIDAD, FRENOS DELANTEROS DE DISCO VENTILADOS Y TRASEROS DE DISCO SÓLIDO SON SISTEMA ANTIBLOQUEO (ABS) CON DISTRIBUCION ELECTRONICA DE FRENADO (EBD) Y ASISTENCIA DE FRENADO (BA), ALARMA E INMOVILIZADOR,  ESPEJOS LATERALES ABATIBLES MANUALMENTE, INTERIORES EN TELA, CINTURONES DE SEGURIDAD DE TRES PUNTOS, SENSOR DE BAJA PRESION DE AIRE EN NUEUMATICOS,  DEFENSAS DELANTERA Y TRASERA DEL COLOR DE LA CARROCERIA, FAROS DE HALOGENO EN LUCES ALTAS, FAROS DE LED, RIN DE ACERO CON TAPONES DE 16", LLANTAS 2015/55R16, ALARMA E INMOVILIZADOR, CAPACIDAD PARA 5 PASAJEROS, CAPACIDAD DEL TANQUE DE GASOLINA DE 50 LTS. COLOR BLANCO PLATA Y/O GRIS OSCURO, INCLUYE KIT BÁSICO DE HERRAMIENTAS Y LLANTA DE REFACCIÓN, GARANTIA MINIMA DE 3 AÑOS O 60,000 KM, LO QUE OCURRA PRIMERO, Y AUXILIO VIAL 3 AÑOS O 60,000 KM.                      RECURSO DE FINANCIAMIENTO: FASP 2015  CONTACTO CON LA DEPENDENCIA:   EDUARDO RUIZ  EXT. 15145</v>
          </cell>
          <cell r="P1109">
            <v>0</v>
          </cell>
          <cell r="Q1109">
            <v>0</v>
          </cell>
          <cell r="R1109">
            <v>0</v>
          </cell>
          <cell r="S1109">
            <v>0</v>
          </cell>
          <cell r="T1109">
            <v>0</v>
          </cell>
          <cell r="U1109">
            <v>0</v>
          </cell>
          <cell r="V1109">
            <v>0</v>
          </cell>
          <cell r="W1109">
            <v>0</v>
          </cell>
          <cell r="X1109">
            <v>0</v>
          </cell>
          <cell r="AA1109" t="str">
            <v>5YFBURHE6FP308452</v>
          </cell>
        </row>
        <row r="1110">
          <cell r="O1110">
            <v>0</v>
          </cell>
          <cell r="P1110">
            <v>0</v>
          </cell>
          <cell r="Q1110">
            <v>0</v>
          </cell>
          <cell r="R1110">
            <v>0</v>
          </cell>
          <cell r="S1110">
            <v>0</v>
          </cell>
          <cell r="T1110">
            <v>0</v>
          </cell>
          <cell r="U1110">
            <v>0</v>
          </cell>
          <cell r="V1110">
            <v>0</v>
          </cell>
          <cell r="W1110">
            <v>0</v>
          </cell>
          <cell r="X1110">
            <v>0</v>
          </cell>
        </row>
        <row r="1111">
          <cell r="D1111">
            <v>0</v>
          </cell>
          <cell r="E1111">
            <v>0</v>
          </cell>
          <cell r="F1111">
            <v>0</v>
          </cell>
          <cell r="G1111">
            <v>0</v>
          </cell>
          <cell r="H1111">
            <v>0</v>
          </cell>
          <cell r="I1111">
            <v>0</v>
          </cell>
          <cell r="J1111">
            <v>0</v>
          </cell>
          <cell r="K1111">
            <v>0</v>
          </cell>
          <cell r="L1111">
            <v>0</v>
          </cell>
          <cell r="M1111">
            <v>0</v>
          </cell>
          <cell r="N1111">
            <v>0</v>
          </cell>
          <cell r="O1111">
            <v>0</v>
          </cell>
          <cell r="V1111">
            <v>44088.621586000001</v>
          </cell>
          <cell r="W1111">
            <v>0</v>
          </cell>
          <cell r="X1111">
            <v>0</v>
          </cell>
          <cell r="Y1111">
            <v>0</v>
          </cell>
        </row>
        <row r="1113">
          <cell r="D1113">
            <v>0</v>
          </cell>
          <cell r="E1113">
            <v>0</v>
          </cell>
          <cell r="F1113">
            <v>0</v>
          </cell>
          <cell r="G1113">
            <v>0</v>
          </cell>
          <cell r="H1113">
            <v>0</v>
          </cell>
          <cell r="I1113">
            <v>0</v>
          </cell>
          <cell r="J1113">
            <v>0</v>
          </cell>
          <cell r="K1113">
            <v>0</v>
          </cell>
          <cell r="L1113">
            <v>0</v>
          </cell>
          <cell r="M1113">
            <v>0</v>
          </cell>
        </row>
        <row r="1114">
          <cell r="D1114">
            <v>0</v>
          </cell>
          <cell r="E1114">
            <v>0</v>
          </cell>
          <cell r="F1114">
            <v>0</v>
          </cell>
          <cell r="G1114">
            <v>0</v>
          </cell>
          <cell r="H1114">
            <v>0</v>
          </cell>
          <cell r="I1114">
            <v>0</v>
          </cell>
          <cell r="J1114">
            <v>0</v>
          </cell>
          <cell r="K1114">
            <v>0</v>
          </cell>
          <cell r="X1114" t="str">
            <v>UBICACION FISICA</v>
          </cell>
          <cell r="Y1114">
            <v>0</v>
          </cell>
          <cell r="Z1114">
            <v>0</v>
          </cell>
          <cell r="AA1114">
            <v>0</v>
          </cell>
        </row>
        <row r="1115">
          <cell r="D1115" t="str">
            <v>ID. INVENTARIO</v>
          </cell>
          <cell r="E1115">
            <v>0</v>
          </cell>
          <cell r="F1115">
            <v>0</v>
          </cell>
          <cell r="G1115">
            <v>0</v>
          </cell>
          <cell r="H1115">
            <v>0</v>
          </cell>
          <cell r="I1115">
            <v>0</v>
          </cell>
          <cell r="J1115">
            <v>0</v>
          </cell>
          <cell r="K1115">
            <v>0</v>
          </cell>
          <cell r="L1115">
            <v>0</v>
          </cell>
          <cell r="M1115">
            <v>0</v>
          </cell>
          <cell r="O1115" t="str">
            <v>DESCRIPCION DEL BIEN</v>
          </cell>
          <cell r="P1115">
            <v>0</v>
          </cell>
          <cell r="Q1115">
            <v>0</v>
          </cell>
          <cell r="AA1115" t="str">
            <v>SERIE</v>
          </cell>
        </row>
        <row r="1116">
          <cell r="D1116">
            <v>0</v>
          </cell>
          <cell r="E1116">
            <v>0</v>
          </cell>
          <cell r="F1116">
            <v>0</v>
          </cell>
          <cell r="G1116">
            <v>0</v>
          </cell>
          <cell r="H1116">
            <v>0</v>
          </cell>
          <cell r="I1116">
            <v>0</v>
          </cell>
          <cell r="J1116">
            <v>0</v>
          </cell>
          <cell r="K1116">
            <v>0</v>
          </cell>
          <cell r="L1116">
            <v>0</v>
          </cell>
          <cell r="M1116">
            <v>0</v>
          </cell>
          <cell r="N1116">
            <v>0</v>
          </cell>
          <cell r="O1116">
            <v>0</v>
          </cell>
          <cell r="P1116">
            <v>0</v>
          </cell>
          <cell r="Q1116">
            <v>0</v>
          </cell>
          <cell r="R1116">
            <v>0</v>
          </cell>
          <cell r="S1116">
            <v>0</v>
          </cell>
        </row>
        <row r="1117">
          <cell r="D1117">
            <v>0</v>
          </cell>
          <cell r="E1117" t="str">
            <v>611</v>
          </cell>
          <cell r="F1117">
            <v>0</v>
          </cell>
          <cell r="G1117">
            <v>0</v>
          </cell>
          <cell r="I1117" t="str">
            <v>DIRECCIÓN DE EVALUACIÓN Y SUPERVISIÓN DE MEDIDAS Y BENEFICIOS EN LIBERTAD</v>
          </cell>
          <cell r="J1117">
            <v>0</v>
          </cell>
          <cell r="K1117">
            <v>0</v>
          </cell>
          <cell r="L1117">
            <v>0</v>
          </cell>
          <cell r="M1117">
            <v>0</v>
          </cell>
          <cell r="N1117">
            <v>0</v>
          </cell>
          <cell r="O1117">
            <v>0</v>
          </cell>
          <cell r="P1117">
            <v>0</v>
          </cell>
          <cell r="Q1117">
            <v>0</v>
          </cell>
          <cell r="R1117">
            <v>0</v>
          </cell>
          <cell r="S1117">
            <v>0</v>
          </cell>
          <cell r="T1117">
            <v>0</v>
          </cell>
          <cell r="U1117">
            <v>0</v>
          </cell>
          <cell r="V1117">
            <v>0</v>
          </cell>
          <cell r="W1117">
            <v>0</v>
          </cell>
        </row>
        <row r="1118">
          <cell r="D1118">
            <v>0</v>
          </cell>
          <cell r="E1118">
            <v>0</v>
          </cell>
          <cell r="F1118">
            <v>0</v>
          </cell>
          <cell r="G1118">
            <v>0</v>
          </cell>
          <cell r="H1118">
            <v>0</v>
          </cell>
          <cell r="I1118">
            <v>0</v>
          </cell>
          <cell r="L1118" t="str">
            <v>PEDRO OROZCO MACHADO</v>
          </cell>
          <cell r="M1118">
            <v>0</v>
          </cell>
          <cell r="N1118">
            <v>0</v>
          </cell>
          <cell r="O1118">
            <v>0</v>
          </cell>
          <cell r="P1118">
            <v>0</v>
          </cell>
          <cell r="Q1118">
            <v>0</v>
          </cell>
          <cell r="R1118">
            <v>0</v>
          </cell>
          <cell r="S1118">
            <v>0</v>
          </cell>
          <cell r="T1118">
            <v>0</v>
          </cell>
          <cell r="X1118" t="str">
            <v>MEDIDAS CAUTELARES RIO NUEVO</v>
          </cell>
          <cell r="Y1118">
            <v>0</v>
          </cell>
          <cell r="Z1118">
            <v>0</v>
          </cell>
          <cell r="AA1118">
            <v>0</v>
          </cell>
        </row>
        <row r="1119">
          <cell r="D1119" t="str">
            <v>INV-252839</v>
          </cell>
          <cell r="E1119">
            <v>0</v>
          </cell>
          <cell r="F1119">
            <v>0</v>
          </cell>
          <cell r="G1119">
            <v>0</v>
          </cell>
          <cell r="H1119">
            <v>0</v>
          </cell>
          <cell r="I1119">
            <v>0</v>
          </cell>
          <cell r="J1119">
            <v>0</v>
          </cell>
          <cell r="K1119">
            <v>0</v>
          </cell>
          <cell r="L1119">
            <v>0</v>
          </cell>
          <cell r="M1119">
            <v>0</v>
          </cell>
          <cell r="O1119" t="str">
            <v>AUTOMOVIL VEHÍCULO TIPO SEDÁN 4 PUERTAS, MARCA MITSUBISHI LANCER ES CVT, MODELO 2015, NO. ECO-SSP-981 CABEZAS DE CILINDRO DE ALUMINIO, CAPACIDAD TANQUE DE COMBUSTIBLE 59 LITROS, 4 CILINDROS, MOTOR 2.0 L MIVEC DOHC 16V, POTENCIA 152@6,000, TORQUE 146@4,250, TRANSMISIÓN CONTINUAMENTE VARIABLE CVT, CONSTRUCCIÓN TIPO MONOCASCO RISE (REINFORCED IMPACT SAFETY EVOLUTION), DIRECCIÓN ASISTIDA ELECTRÓNICAMENTE, SUPENSIÓN DELANTERA INDEPENDIENTE TIPO MCPHERSON, SUSPENSIÓN TRASERA INDEPENDIENTE TIPO MULTI-LINK, TRACCIÓN DELANTERA, LLANTA DE REFACCIÓN, LLANTAS PARA TODO CLIMA DE ALUMINIO P205/60R16, APERTURA INTELIGENTE REMOTA DE PUERTAS (INCLUYE CAJUELA), BOLSAS DE AIRE DE RODILLAS PARA CONDUCTOR, BOLSAS DE AIRE FRONTALES MULTIETAPAS PARA CONDUCTOR Y PASAJERO DELANTERO, BOLSAS DE AIRE LATERALES PARA CONDUCTOR Y PASAJERO DELANTERO, CINTURONES DE SEGURIDAD DE 3 PUNTOS PARA TODOS LOS OCUPANTES, CINTURONES DE SEGURIDAD DELANTEROS CON PRETENSORES, DISTRIBUCIÓN ELECTRÓNICA DE FRENADO (EBD), FRENOS ANTIBLOQUEO (ABS), FRENOS DE DISCO EN LAS CUATRO RUEDAS (DELANTEROS VENTILADOS), INMOVILIZADOR DEL MOTOR, SEGURIOS PARA NIÑOS EN PUERTAS TRASERAS, SISTEMA DE ALARMA ANTIRROBO, SISTEMA DE ASISTENCIA DE FRENADO (BAS), SISTEMAS DE ANCLAJES SUPERIORES E INFERIORES PARA SILLAS DE NIÑO, ESPEJOS EXTERIORES ELÉCTRICOS, AL COLOR DE LA CARROCERÍA, ABATIBLES, CON LUCES DIRECCIONALES, FASCIAS AL COLOR DE LA CARROCERÍA, LÁMPARAS DE NIEBLA DELANTERAS, LÁMPARAS DELANTERAS DE HALÓGENO, LIMPIADORES INTERMITENTES DELANTEROS, LUZ DE FRENO ELEVADA, MANIJAS EXTERIORES DE APERTURA DE PUERTAS AL COLOR DE LA CARROCERÍA, MEDALLÓN TRASERO CON DESEMPAÑADOR, PARRILLA CON ACENTOS CROMADOS, PARRILLA TIPO DEPORTIVO CON ACENTO AL COLOR DE LA CARROCERÍA, SALIDA DE ESCAPE CON PUNTA BRILLANTE, TAPA DE COMBUSTIBLE CON APERTURA INTERIOR, AIRE ACONDICIONADO CON MICROFILTRO, ASIDERAS, CENTRO DE INFORMACIÓNN DEL VEHÍCULO CON: INDICADOR DE TEMPERATURA EXTERIOR, CONSUMO DE GASOLINA, INDICADOR DE BAJO NIVEL DE COMBUSTIBLE, MANTENIMIENTO Y MENSAJES PREVENTIVOS, COMPARTIMIENTO GUARDAOBEJTOS DELANTERO, CONTROL DE CRUCERO MONTADO EN EL VOLANTE, CRISTALES DELANTEROS ELÉCTRICOS CON ASCENSO Y DESCENSO AUTOMÁTICO PARA CONDUCTOR, PARABRISAS TINTADO, ESPEJO RETROVISOR INTERIOR ELECTROCRÓMICO, PORTAVASOS EN DESCANSABRAZOS TRASERO, SEGUROS DE PUERTAS ELÉCTRICOS, SENSOR DE LLUVIA, SENSOR DE LUZ, SISTEMA DE COMUNICACIÓN MANOS LIBRES CON BLUETOOTH, CON CONTROLES EN EL VOLANTE, TOMACORRIENTE DE 12 VOLTS, VISERAS PARA CONDUCTOR Y PASAJERO DELANTERO CON ESPEJOS DE VANIDAD, VOLANTE DE DIRECCIÓN CON ACENTOS TIPO ALUMINIO, VOLANTE DE DIRECCIÓN CON AJUSTE DE ALTURA, ASIENTO DEL CONDUCTOR DE 6 POSICIONES, ASIENTO TRASERO ABATIBLE (60/40), ASIENTOS FORRADOS CON TELA, CABECERAS DELANTERAS Y TRASERAS DE ALTURA AJUSTABLE, CAPACIDAD DE 5 PASAJEROS, BOCINAS, CONTROLES DE AUDIO EN EL VOLANTE, PUERTO USB Y IPOD CONTROL, SISTEMA DE SONIDO AM/FM/CD/MP3 (140 WATTS), SISTEMA DE SONIDO CON PANTALLA TÁCTIL DE 6.1", ALTURA TOTAL 1,490 MM, ANCHO TOTAL 1,760 MM, DISTANCIA ENTRE EJES 2,635 MM, LONGITUD TOTAL 4,570 MM, PESO BRUTO VEHICULAR 1,800 KGS, PESO VEHICULAR 1330 KGS, KIT BÁSICO DE HERRAMIENTAS, LLANTA DE REFACCIÓN, COLOR PLATA, GARANTÍA DE 3 AÑOS O 60,000 KILÓMETROS, LO QUE OCURRA PRIMERO.</v>
          </cell>
          <cell r="P1119">
            <v>0</v>
          </cell>
          <cell r="Q1119">
            <v>0</v>
          </cell>
          <cell r="R1119">
            <v>0</v>
          </cell>
          <cell r="S1119">
            <v>0</v>
          </cell>
          <cell r="T1119">
            <v>0</v>
          </cell>
          <cell r="U1119">
            <v>0</v>
          </cell>
          <cell r="V1119">
            <v>0</v>
          </cell>
          <cell r="W1119">
            <v>0</v>
          </cell>
          <cell r="X1119">
            <v>0</v>
          </cell>
          <cell r="AA1119" t="str">
            <v>JE3AU26U5FU023834</v>
          </cell>
        </row>
        <row r="1120">
          <cell r="O1120">
            <v>0</v>
          </cell>
          <cell r="P1120">
            <v>0</v>
          </cell>
          <cell r="Q1120">
            <v>0</v>
          </cell>
          <cell r="R1120">
            <v>0</v>
          </cell>
          <cell r="S1120">
            <v>0</v>
          </cell>
          <cell r="T1120">
            <v>0</v>
          </cell>
          <cell r="U1120">
            <v>0</v>
          </cell>
          <cell r="V1120">
            <v>0</v>
          </cell>
          <cell r="W1120">
            <v>0</v>
          </cell>
          <cell r="X1120">
            <v>0</v>
          </cell>
        </row>
        <row r="1121">
          <cell r="D1121">
            <v>0</v>
          </cell>
          <cell r="E1121">
            <v>0</v>
          </cell>
          <cell r="F1121">
            <v>0</v>
          </cell>
          <cell r="G1121">
            <v>0</v>
          </cell>
          <cell r="H1121">
            <v>0</v>
          </cell>
          <cell r="I1121">
            <v>0</v>
          </cell>
          <cell r="J1121">
            <v>0</v>
          </cell>
          <cell r="K1121">
            <v>0</v>
          </cell>
          <cell r="L1121">
            <v>0</v>
          </cell>
          <cell r="M1121">
            <v>0</v>
          </cell>
          <cell r="N1121">
            <v>0</v>
          </cell>
          <cell r="O1121">
            <v>0</v>
          </cell>
          <cell r="V1121">
            <v>44088.621586000001</v>
          </cell>
          <cell r="W1121">
            <v>0</v>
          </cell>
          <cell r="X1121">
            <v>0</v>
          </cell>
          <cell r="Y1121">
            <v>0</v>
          </cell>
        </row>
        <row r="1122">
          <cell r="D1122">
            <v>0</v>
          </cell>
          <cell r="E1122">
            <v>0</v>
          </cell>
          <cell r="F1122">
            <v>0</v>
          </cell>
          <cell r="G1122">
            <v>0</v>
          </cell>
          <cell r="H1122">
            <v>0</v>
          </cell>
          <cell r="I1122">
            <v>0</v>
          </cell>
          <cell r="L1122" t="str">
            <v>PEDRO OROZCO MACHADO</v>
          </cell>
          <cell r="M1122">
            <v>0</v>
          </cell>
          <cell r="N1122">
            <v>0</v>
          </cell>
          <cell r="O1122">
            <v>0</v>
          </cell>
          <cell r="P1122">
            <v>0</v>
          </cell>
          <cell r="Q1122">
            <v>0</v>
          </cell>
          <cell r="R1122">
            <v>0</v>
          </cell>
          <cell r="S1122">
            <v>0</v>
          </cell>
          <cell r="T1122">
            <v>0</v>
          </cell>
          <cell r="X1122" t="str">
            <v>MEDIDAS CAUTELARES RIO NUEVO</v>
          </cell>
          <cell r="Y1122">
            <v>0</v>
          </cell>
          <cell r="Z1122">
            <v>0</v>
          </cell>
          <cell r="AA1122">
            <v>0</v>
          </cell>
        </row>
        <row r="1123">
          <cell r="D1123" t="str">
            <v>M2-07079</v>
          </cell>
          <cell r="E1123">
            <v>0</v>
          </cell>
          <cell r="F1123">
            <v>0</v>
          </cell>
          <cell r="G1123">
            <v>0</v>
          </cell>
          <cell r="H1123">
            <v>0</v>
          </cell>
          <cell r="I1123">
            <v>0</v>
          </cell>
          <cell r="J1123">
            <v>0</v>
          </cell>
          <cell r="K1123">
            <v>0</v>
          </cell>
          <cell r="L1123">
            <v>0</v>
          </cell>
          <cell r="M1123">
            <v>0</v>
          </cell>
          <cell r="O1123" t="str">
            <v>AUTOMOVIL NUM. ECON. SSP-602. FORD FUSION S CAT C2T  MODELO 2008  MOTOR 4 CILINDROS CON 2.3 LITROS CON 160 H.P. Y 16 VALVULAS, TRANSMISION AUTOMATICA CON 5 VELOCIDADES, AIRE ACONDICIONADO,  BOLSAS DE AIRE FRONTALES PARA CONDUCTOR Y COPILOTO, DIRECCION HIDRAULICA,  VIDRIOS ELECTRICOS, SEGUROS ELECTRICOS, RINES DE ALUMINIO, FAROS DE NIEBLA, ESPEJOS ELECTRICOS, RADIO AM FM CD.</v>
          </cell>
          <cell r="P1123">
            <v>0</v>
          </cell>
          <cell r="Q1123">
            <v>0</v>
          </cell>
          <cell r="R1123">
            <v>0</v>
          </cell>
          <cell r="S1123">
            <v>0</v>
          </cell>
          <cell r="T1123">
            <v>0</v>
          </cell>
          <cell r="U1123">
            <v>0</v>
          </cell>
          <cell r="V1123">
            <v>0</v>
          </cell>
          <cell r="W1123">
            <v>0</v>
          </cell>
          <cell r="X1123">
            <v>0</v>
          </cell>
          <cell r="AA1123" t="str">
            <v>3FAFP06Z98R187283</v>
          </cell>
        </row>
        <row r="1124">
          <cell r="O1124">
            <v>0</v>
          </cell>
          <cell r="P1124">
            <v>0</v>
          </cell>
          <cell r="Q1124">
            <v>0</v>
          </cell>
          <cell r="R1124">
            <v>0</v>
          </cell>
          <cell r="S1124">
            <v>0</v>
          </cell>
          <cell r="T1124">
            <v>0</v>
          </cell>
          <cell r="U1124">
            <v>0</v>
          </cell>
          <cell r="V1124">
            <v>0</v>
          </cell>
          <cell r="W1124">
            <v>0</v>
          </cell>
          <cell r="X1124">
            <v>0</v>
          </cell>
        </row>
        <row r="1125">
          <cell r="D1125">
            <v>0</v>
          </cell>
          <cell r="E1125">
            <v>0</v>
          </cell>
          <cell r="F1125">
            <v>0</v>
          </cell>
          <cell r="G1125">
            <v>0</v>
          </cell>
          <cell r="H1125">
            <v>0</v>
          </cell>
          <cell r="I1125">
            <v>0</v>
          </cell>
          <cell r="L1125" t="str">
            <v>PEDRO OROZCO MACHADO</v>
          </cell>
          <cell r="M1125">
            <v>0</v>
          </cell>
          <cell r="N1125">
            <v>0</v>
          </cell>
          <cell r="O1125">
            <v>0</v>
          </cell>
          <cell r="P1125">
            <v>0</v>
          </cell>
          <cell r="Q1125">
            <v>0</v>
          </cell>
          <cell r="R1125">
            <v>0</v>
          </cell>
          <cell r="S1125">
            <v>0</v>
          </cell>
          <cell r="T1125">
            <v>0</v>
          </cell>
          <cell r="X1125" t="str">
            <v>MEDIDAS CAUTELARES RIO NUEVO</v>
          </cell>
          <cell r="Y1125">
            <v>0</v>
          </cell>
          <cell r="Z1125">
            <v>0</v>
          </cell>
          <cell r="AA1125">
            <v>0</v>
          </cell>
        </row>
        <row r="1126">
          <cell r="D1126" t="str">
            <v>M2-07176</v>
          </cell>
          <cell r="E1126">
            <v>0</v>
          </cell>
          <cell r="F1126">
            <v>0</v>
          </cell>
          <cell r="G1126">
            <v>0</v>
          </cell>
          <cell r="H1126">
            <v>0</v>
          </cell>
          <cell r="I1126">
            <v>0</v>
          </cell>
          <cell r="J1126">
            <v>0</v>
          </cell>
          <cell r="K1126">
            <v>0</v>
          </cell>
          <cell r="L1126">
            <v>0</v>
          </cell>
          <cell r="M1126">
            <v>0</v>
          </cell>
          <cell r="O1126" t="str">
            <v>AUTOMOVIL NISSAN SENTRA CUSTOM CVT MODELO 2008,CON NUM. ECON. SSP-203 TIPO SEDAN 4 PUERTAS, MOTOR DE 2.0LTS, 4 CILINDROS, CON 140 H.P.@5,100 RPM DE 16 VALVULAS CON DOBLE AARBOL DE LEVAS, FRENOS DELANTEROS DE DISCO VENTILADOS Y TRASEROS DE TAMBOR, TRANSMISION AUTOMATICA DE 4 VELOCIDADES CON SOBREMARCHA, TRACCION DELANTERA, CENTRAL DE CERRADURAS A CONTROL REMOTO , VIDRIOS Y SEGUROS ELECTRICOS, SUSPENSION DELANTERA STRUT Y RESORTE HELICOIDAL Y TRASERA CON BARRA DE TORSION, AIRE ACONDICIONADO,</v>
          </cell>
          <cell r="P1126">
            <v>0</v>
          </cell>
          <cell r="Q1126">
            <v>0</v>
          </cell>
          <cell r="R1126">
            <v>0</v>
          </cell>
          <cell r="S1126">
            <v>0</v>
          </cell>
          <cell r="T1126">
            <v>0</v>
          </cell>
          <cell r="U1126">
            <v>0</v>
          </cell>
          <cell r="V1126">
            <v>0</v>
          </cell>
          <cell r="W1126">
            <v>0</v>
          </cell>
          <cell r="X1126">
            <v>0</v>
          </cell>
          <cell r="AA1126" t="str">
            <v>3N1AB61DX8L745696</v>
          </cell>
        </row>
        <row r="1127">
          <cell r="O1127">
            <v>0</v>
          </cell>
          <cell r="P1127">
            <v>0</v>
          </cell>
          <cell r="Q1127">
            <v>0</v>
          </cell>
          <cell r="R1127">
            <v>0</v>
          </cell>
          <cell r="S1127">
            <v>0</v>
          </cell>
          <cell r="T1127">
            <v>0</v>
          </cell>
          <cell r="U1127">
            <v>0</v>
          </cell>
          <cell r="V1127">
            <v>0</v>
          </cell>
          <cell r="W1127">
            <v>0</v>
          </cell>
          <cell r="X1127">
            <v>0</v>
          </cell>
        </row>
        <row r="1128">
          <cell r="D1128">
            <v>0</v>
          </cell>
          <cell r="E1128">
            <v>0</v>
          </cell>
          <cell r="F1128">
            <v>0</v>
          </cell>
          <cell r="G1128">
            <v>0</v>
          </cell>
          <cell r="H1128">
            <v>0</v>
          </cell>
          <cell r="I1128">
            <v>0</v>
          </cell>
          <cell r="L1128" t="str">
            <v>PEDRO OROZCO MACHADO</v>
          </cell>
          <cell r="M1128">
            <v>0</v>
          </cell>
          <cell r="N1128">
            <v>0</v>
          </cell>
          <cell r="O1128">
            <v>0</v>
          </cell>
          <cell r="P1128">
            <v>0</v>
          </cell>
          <cell r="Q1128">
            <v>0</v>
          </cell>
          <cell r="R1128">
            <v>0</v>
          </cell>
          <cell r="S1128">
            <v>0</v>
          </cell>
          <cell r="T1128">
            <v>0</v>
          </cell>
          <cell r="X1128" t="str">
            <v>MEDIDAS CAUTELARES RIO NUEVO</v>
          </cell>
          <cell r="Y1128">
            <v>0</v>
          </cell>
          <cell r="Z1128">
            <v>0</v>
          </cell>
          <cell r="AA1128">
            <v>0</v>
          </cell>
        </row>
        <row r="1129">
          <cell r="D1129" t="str">
            <v>M2-07594</v>
          </cell>
          <cell r="E1129">
            <v>0</v>
          </cell>
          <cell r="F1129">
            <v>0</v>
          </cell>
          <cell r="G1129">
            <v>0</v>
          </cell>
          <cell r="H1129">
            <v>0</v>
          </cell>
          <cell r="I1129">
            <v>0</v>
          </cell>
          <cell r="J1129">
            <v>0</v>
          </cell>
          <cell r="K1129">
            <v>0</v>
          </cell>
          <cell r="L1129">
            <v>0</v>
          </cell>
          <cell r="M1129">
            <v>0</v>
          </cell>
          <cell r="O1129" t="str">
            <v>AUTOMOVIL SEDAN, NISSAN SENTRA CUSTOM CVT, MODELO 2010, CON NUM. ECON.  SSP-198, 4 PUERTAS, MOTOR 4 CILINDROS, DE 2.0 LITROS, CON 140 HP @5,100 RPM, TRANSMISIÓN AUTOMÁTICA XTRONIC CON OVERDRIVE, DIRECCION HIDRAULICA, ALARMA CONTRA ROBO, FRENOS DELANTEROS DE DISCO Y TRASEROS  DE TAMBOR CON SISTEMA ABS, AIRE ACONDICIONADO, VIDRIOS Y SEGUROS ELÉCTRICOS, BOLSAS DE AIRE PARA CONDUCTOR Y PASAJEROS, RADIO AM/FM/CD/MP3 FUNCION PARA IPOD, RINES DE ACERO CON COPAS DE 16", DEFENSAS Y ESPEJOS LATERALES AL COLOR DE LA CARROCERÍA, INCLUYE KIT BÁSICO DE HERRAMIENTAS, Y LLANTA DE REFACCIÓN. COLOR BLANCO. GARANTIA DE 3 AÑOS O 60,000 KMS LO QUE OCURRA PRIMERO.</v>
          </cell>
          <cell r="P1129">
            <v>0</v>
          </cell>
          <cell r="Q1129">
            <v>0</v>
          </cell>
          <cell r="R1129">
            <v>0</v>
          </cell>
          <cell r="S1129">
            <v>0</v>
          </cell>
          <cell r="T1129">
            <v>0</v>
          </cell>
          <cell r="U1129">
            <v>0</v>
          </cell>
          <cell r="V1129">
            <v>0</v>
          </cell>
          <cell r="W1129">
            <v>0</v>
          </cell>
          <cell r="X1129">
            <v>0</v>
          </cell>
          <cell r="AA1129" t="str">
            <v>3N1AB6AD4AL665722</v>
          </cell>
        </row>
        <row r="1130">
          <cell r="O1130">
            <v>0</v>
          </cell>
          <cell r="P1130">
            <v>0</v>
          </cell>
          <cell r="Q1130">
            <v>0</v>
          </cell>
          <cell r="R1130">
            <v>0</v>
          </cell>
          <cell r="S1130">
            <v>0</v>
          </cell>
          <cell r="T1130">
            <v>0</v>
          </cell>
          <cell r="U1130">
            <v>0</v>
          </cell>
          <cell r="V1130">
            <v>0</v>
          </cell>
          <cell r="W1130">
            <v>0</v>
          </cell>
          <cell r="X1130">
            <v>0</v>
          </cell>
        </row>
        <row r="1132">
          <cell r="D1132">
            <v>0</v>
          </cell>
          <cell r="E1132">
            <v>0</v>
          </cell>
          <cell r="F1132">
            <v>0</v>
          </cell>
          <cell r="G1132">
            <v>0</v>
          </cell>
          <cell r="H1132">
            <v>0</v>
          </cell>
          <cell r="I1132">
            <v>0</v>
          </cell>
          <cell r="J1132">
            <v>0</v>
          </cell>
          <cell r="K1132">
            <v>0</v>
          </cell>
          <cell r="L1132">
            <v>0</v>
          </cell>
          <cell r="M1132">
            <v>0</v>
          </cell>
        </row>
        <row r="1133">
          <cell r="D1133">
            <v>0</v>
          </cell>
          <cell r="E1133">
            <v>0</v>
          </cell>
          <cell r="F1133">
            <v>0</v>
          </cell>
          <cell r="G1133">
            <v>0</v>
          </cell>
          <cell r="H1133">
            <v>0</v>
          </cell>
          <cell r="I1133">
            <v>0</v>
          </cell>
          <cell r="J1133">
            <v>0</v>
          </cell>
          <cell r="K1133">
            <v>0</v>
          </cell>
          <cell r="X1133" t="str">
            <v>UBICACION FISICA</v>
          </cell>
          <cell r="Y1133">
            <v>0</v>
          </cell>
          <cell r="Z1133">
            <v>0</v>
          </cell>
          <cell r="AA1133">
            <v>0</v>
          </cell>
        </row>
        <row r="1134">
          <cell r="D1134" t="str">
            <v>ID. INVENTARIO</v>
          </cell>
          <cell r="E1134">
            <v>0</v>
          </cell>
          <cell r="F1134">
            <v>0</v>
          </cell>
          <cell r="G1134">
            <v>0</v>
          </cell>
          <cell r="H1134">
            <v>0</v>
          </cell>
          <cell r="I1134">
            <v>0</v>
          </cell>
          <cell r="J1134">
            <v>0</v>
          </cell>
          <cell r="K1134">
            <v>0</v>
          </cell>
          <cell r="L1134">
            <v>0</v>
          </cell>
          <cell r="M1134">
            <v>0</v>
          </cell>
          <cell r="O1134" t="str">
            <v>DESCRIPCION DEL BIEN</v>
          </cell>
          <cell r="P1134">
            <v>0</v>
          </cell>
          <cell r="Q1134">
            <v>0</v>
          </cell>
          <cell r="AA1134" t="str">
            <v>SERIE</v>
          </cell>
        </row>
        <row r="1135">
          <cell r="D1135">
            <v>0</v>
          </cell>
          <cell r="E1135">
            <v>0</v>
          </cell>
          <cell r="F1135">
            <v>0</v>
          </cell>
          <cell r="G1135">
            <v>0</v>
          </cell>
          <cell r="H1135">
            <v>0</v>
          </cell>
          <cell r="I1135">
            <v>0</v>
          </cell>
          <cell r="J1135">
            <v>0</v>
          </cell>
          <cell r="K1135">
            <v>0</v>
          </cell>
          <cell r="L1135">
            <v>0</v>
          </cell>
          <cell r="M1135">
            <v>0</v>
          </cell>
          <cell r="N1135">
            <v>0</v>
          </cell>
          <cell r="O1135">
            <v>0</v>
          </cell>
          <cell r="P1135">
            <v>0</v>
          </cell>
          <cell r="Q1135">
            <v>0</v>
          </cell>
          <cell r="R1135">
            <v>0</v>
          </cell>
          <cell r="S1135">
            <v>0</v>
          </cell>
        </row>
        <row r="1136">
          <cell r="D1136">
            <v>0</v>
          </cell>
          <cell r="E1136" t="str">
            <v>651</v>
          </cell>
          <cell r="F1136">
            <v>0</v>
          </cell>
          <cell r="G1136">
            <v>0</v>
          </cell>
          <cell r="I1136" t="str">
            <v>DEPARTAMENTO DE SEGUIMIENTO Y SUPERVISIÓN DE MEDIDAS DE SANCIÓN EN LIBERTAD</v>
          </cell>
          <cell r="J1136">
            <v>0</v>
          </cell>
          <cell r="K1136">
            <v>0</v>
          </cell>
          <cell r="L1136">
            <v>0</v>
          </cell>
          <cell r="M1136">
            <v>0</v>
          </cell>
          <cell r="N1136">
            <v>0</v>
          </cell>
          <cell r="O1136">
            <v>0</v>
          </cell>
          <cell r="P1136">
            <v>0</v>
          </cell>
          <cell r="Q1136">
            <v>0</v>
          </cell>
          <cell r="R1136">
            <v>0</v>
          </cell>
          <cell r="S1136">
            <v>0</v>
          </cell>
          <cell r="T1136">
            <v>0</v>
          </cell>
          <cell r="U1136">
            <v>0</v>
          </cell>
          <cell r="V1136">
            <v>0</v>
          </cell>
          <cell r="W1136">
            <v>0</v>
          </cell>
        </row>
        <row r="1137">
          <cell r="D1137">
            <v>0</v>
          </cell>
          <cell r="E1137">
            <v>0</v>
          </cell>
          <cell r="F1137">
            <v>0</v>
          </cell>
          <cell r="G1137">
            <v>0</v>
          </cell>
          <cell r="H1137">
            <v>0</v>
          </cell>
          <cell r="I1137">
            <v>0</v>
          </cell>
          <cell r="L1137" t="str">
            <v>MARCOS EFRAIN SANCHEZ MEJIA</v>
          </cell>
          <cell r="M1137">
            <v>0</v>
          </cell>
          <cell r="N1137">
            <v>0</v>
          </cell>
          <cell r="O1137">
            <v>0</v>
          </cell>
          <cell r="P1137">
            <v>0</v>
          </cell>
          <cell r="Q1137">
            <v>0</v>
          </cell>
          <cell r="R1137">
            <v>0</v>
          </cell>
          <cell r="S1137">
            <v>0</v>
          </cell>
          <cell r="T1137">
            <v>0</v>
          </cell>
          <cell r="X1137" t="str">
            <v>UASIPE</v>
          </cell>
          <cell r="Y1137">
            <v>0</v>
          </cell>
          <cell r="Z1137">
            <v>0</v>
          </cell>
          <cell r="AA1137">
            <v>0</v>
          </cell>
        </row>
        <row r="1138">
          <cell r="D1138" t="str">
            <v>M2-07070</v>
          </cell>
          <cell r="E1138">
            <v>0</v>
          </cell>
          <cell r="F1138">
            <v>0</v>
          </cell>
          <cell r="G1138">
            <v>0</v>
          </cell>
          <cell r="H1138">
            <v>0</v>
          </cell>
          <cell r="I1138">
            <v>0</v>
          </cell>
          <cell r="J1138">
            <v>0</v>
          </cell>
          <cell r="K1138">
            <v>0</v>
          </cell>
          <cell r="L1138">
            <v>0</v>
          </cell>
          <cell r="M1138">
            <v>0</v>
          </cell>
          <cell r="O1138" t="str">
            <v>AUTOMOVIL NUM. ECON. SSP-604. NISSAN TSURU GS II T/A A/A MODELO 2008, MOTOR 4 CILINDROS 1,600 C.C. CON 105 H.P. Y 16 VALVULAS, TRANSMISION AUTOMATICA 4 VELOCIDADES CON OVERDRIVE, DIRECCION HIDRAULICA, AIRE ACONDICIONADO, RADIO AM FM CD MP3 AUX CON 4 BOCINAS, ALARMA A CONTROL REMOTO, TACOMETRO, ESPEJOS LATERALES, CINTURONES DE SEGURIDAD DEL. Y TRASEROS, BARRA ESTABILIZADORA, RENDIMIENTO DE COMBUSTIBLE 15.5 KMS X LITRO.</v>
          </cell>
          <cell r="P1138">
            <v>0</v>
          </cell>
          <cell r="Q1138">
            <v>0</v>
          </cell>
          <cell r="R1138">
            <v>0</v>
          </cell>
          <cell r="S1138">
            <v>0</v>
          </cell>
          <cell r="T1138">
            <v>0</v>
          </cell>
          <cell r="U1138">
            <v>0</v>
          </cell>
          <cell r="V1138">
            <v>0</v>
          </cell>
          <cell r="W1138">
            <v>0</v>
          </cell>
          <cell r="X1138">
            <v>0</v>
          </cell>
          <cell r="AA1138" t="str">
            <v>3N1EB31S38K334810</v>
          </cell>
        </row>
        <row r="1139">
          <cell r="O1139">
            <v>0</v>
          </cell>
          <cell r="P1139">
            <v>0</v>
          </cell>
          <cell r="Q1139">
            <v>0</v>
          </cell>
          <cell r="R1139">
            <v>0</v>
          </cell>
          <cell r="S1139">
            <v>0</v>
          </cell>
          <cell r="T1139">
            <v>0</v>
          </cell>
          <cell r="U1139">
            <v>0</v>
          </cell>
          <cell r="V1139">
            <v>0</v>
          </cell>
          <cell r="W1139">
            <v>0</v>
          </cell>
          <cell r="X1139">
            <v>0</v>
          </cell>
        </row>
        <row r="1140">
          <cell r="D1140">
            <v>0</v>
          </cell>
          <cell r="E1140">
            <v>0</v>
          </cell>
          <cell r="F1140">
            <v>0</v>
          </cell>
          <cell r="G1140">
            <v>0</v>
          </cell>
          <cell r="H1140">
            <v>0</v>
          </cell>
          <cell r="I1140">
            <v>0</v>
          </cell>
          <cell r="J1140">
            <v>0</v>
          </cell>
          <cell r="K1140">
            <v>0</v>
          </cell>
          <cell r="L1140">
            <v>0</v>
          </cell>
          <cell r="M1140">
            <v>0</v>
          </cell>
          <cell r="N1140">
            <v>0</v>
          </cell>
          <cell r="O1140">
            <v>0</v>
          </cell>
          <cell r="V1140">
            <v>44088.621586000001</v>
          </cell>
          <cell r="W1140">
            <v>0</v>
          </cell>
          <cell r="X1140">
            <v>0</v>
          </cell>
          <cell r="Y1140">
            <v>0</v>
          </cell>
        </row>
        <row r="1142">
          <cell r="D1142">
            <v>0</v>
          </cell>
          <cell r="E1142">
            <v>0</v>
          </cell>
          <cell r="F1142">
            <v>0</v>
          </cell>
          <cell r="G1142">
            <v>0</v>
          </cell>
          <cell r="H1142">
            <v>0</v>
          </cell>
          <cell r="I1142">
            <v>0</v>
          </cell>
          <cell r="J1142">
            <v>0</v>
          </cell>
          <cell r="K1142">
            <v>0</v>
          </cell>
          <cell r="L1142">
            <v>0</v>
          </cell>
          <cell r="M1142">
            <v>0</v>
          </cell>
        </row>
        <row r="1143">
          <cell r="D1143">
            <v>0</v>
          </cell>
          <cell r="E1143">
            <v>0</v>
          </cell>
          <cell r="F1143">
            <v>0</v>
          </cell>
          <cell r="G1143">
            <v>0</v>
          </cell>
          <cell r="H1143">
            <v>0</v>
          </cell>
          <cell r="I1143">
            <v>0</v>
          </cell>
          <cell r="J1143">
            <v>0</v>
          </cell>
          <cell r="K1143">
            <v>0</v>
          </cell>
          <cell r="X1143" t="str">
            <v>UBICACION FISICA</v>
          </cell>
          <cell r="Y1143">
            <v>0</v>
          </cell>
          <cell r="Z1143">
            <v>0</v>
          </cell>
          <cell r="AA1143">
            <v>0</v>
          </cell>
        </row>
        <row r="1144">
          <cell r="D1144" t="str">
            <v>ID. INVENTARIO</v>
          </cell>
          <cell r="E1144">
            <v>0</v>
          </cell>
          <cell r="F1144">
            <v>0</v>
          </cell>
          <cell r="G1144">
            <v>0</v>
          </cell>
          <cell r="H1144">
            <v>0</v>
          </cell>
          <cell r="I1144">
            <v>0</v>
          </cell>
          <cell r="J1144">
            <v>0</v>
          </cell>
          <cell r="K1144">
            <v>0</v>
          </cell>
          <cell r="L1144">
            <v>0</v>
          </cell>
          <cell r="M1144">
            <v>0</v>
          </cell>
          <cell r="O1144" t="str">
            <v>DESCRIPCION DEL BIEN</v>
          </cell>
          <cell r="P1144">
            <v>0</v>
          </cell>
          <cell r="Q1144">
            <v>0</v>
          </cell>
          <cell r="AA1144" t="str">
            <v>SERIE</v>
          </cell>
        </row>
        <row r="1145">
          <cell r="D1145">
            <v>0</v>
          </cell>
          <cell r="E1145">
            <v>0</v>
          </cell>
          <cell r="F1145">
            <v>0</v>
          </cell>
          <cell r="G1145">
            <v>0</v>
          </cell>
          <cell r="H1145">
            <v>0</v>
          </cell>
          <cell r="I1145">
            <v>0</v>
          </cell>
          <cell r="J1145">
            <v>0</v>
          </cell>
          <cell r="K1145">
            <v>0</v>
          </cell>
          <cell r="L1145">
            <v>0</v>
          </cell>
          <cell r="M1145">
            <v>0</v>
          </cell>
          <cell r="N1145">
            <v>0</v>
          </cell>
          <cell r="O1145">
            <v>0</v>
          </cell>
          <cell r="P1145">
            <v>0</v>
          </cell>
          <cell r="Q1145">
            <v>0</v>
          </cell>
          <cell r="R1145">
            <v>0</v>
          </cell>
          <cell r="S1145">
            <v>0</v>
          </cell>
        </row>
        <row r="1146">
          <cell r="D1146">
            <v>0</v>
          </cell>
          <cell r="E1146" t="str">
            <v>703</v>
          </cell>
          <cell r="F1146">
            <v>0</v>
          </cell>
          <cell r="G1146">
            <v>0</v>
          </cell>
          <cell r="I1146" t="str">
            <v>SUBSECRETARÍA DE DERECHOS HUMANOS</v>
          </cell>
          <cell r="J1146">
            <v>0</v>
          </cell>
          <cell r="K1146">
            <v>0</v>
          </cell>
          <cell r="L1146">
            <v>0</v>
          </cell>
          <cell r="M1146">
            <v>0</v>
          </cell>
          <cell r="N1146">
            <v>0</v>
          </cell>
          <cell r="O1146">
            <v>0</v>
          </cell>
          <cell r="P1146">
            <v>0</v>
          </cell>
          <cell r="Q1146">
            <v>0</v>
          </cell>
          <cell r="R1146">
            <v>0</v>
          </cell>
          <cell r="S1146">
            <v>0</v>
          </cell>
          <cell r="T1146">
            <v>0</v>
          </cell>
          <cell r="U1146">
            <v>0</v>
          </cell>
          <cell r="V1146">
            <v>0</v>
          </cell>
          <cell r="W1146">
            <v>0</v>
          </cell>
        </row>
        <row r="1147">
          <cell r="D1147">
            <v>0</v>
          </cell>
          <cell r="E1147">
            <v>0</v>
          </cell>
          <cell r="F1147">
            <v>0</v>
          </cell>
          <cell r="G1147">
            <v>0</v>
          </cell>
          <cell r="H1147">
            <v>0</v>
          </cell>
          <cell r="I1147">
            <v>0</v>
          </cell>
          <cell r="L1147" t="str">
            <v>ADAN MARTINEZ COLMENERO</v>
          </cell>
          <cell r="M1147">
            <v>0</v>
          </cell>
          <cell r="N1147">
            <v>0</v>
          </cell>
          <cell r="O1147">
            <v>0</v>
          </cell>
          <cell r="P1147">
            <v>0</v>
          </cell>
          <cell r="Q1147">
            <v>0</v>
          </cell>
          <cell r="R1147">
            <v>0</v>
          </cell>
          <cell r="S1147">
            <v>0</v>
          </cell>
          <cell r="T1147">
            <v>0</v>
          </cell>
          <cell r="X1147" t="str">
            <v>SRIA. GENERAL  DIRECCION DE ADMINISTRACI</v>
          </cell>
          <cell r="Y1147">
            <v>0</v>
          </cell>
          <cell r="Z1147">
            <v>0</v>
          </cell>
          <cell r="AA1147">
            <v>0</v>
          </cell>
        </row>
        <row r="1148">
          <cell r="D1148" t="str">
            <v>INV-257548</v>
          </cell>
          <cell r="E1148">
            <v>0</v>
          </cell>
          <cell r="F1148">
            <v>0</v>
          </cell>
          <cell r="G1148">
            <v>0</v>
          </cell>
          <cell r="H1148">
            <v>0</v>
          </cell>
          <cell r="I1148">
            <v>0</v>
          </cell>
          <cell r="J1148">
            <v>0</v>
          </cell>
          <cell r="K1148">
            <v>0</v>
          </cell>
          <cell r="L1148">
            <v>0</v>
          </cell>
          <cell r="M1148">
            <v>0</v>
          </cell>
          <cell r="O1148" t="str">
            <v>AUTOMOVIL HONDA CIVIC  EX CVTCON NUMERO DE CONTROL (SGG-204), MOTOR 4 CILINDROS EN LINEA 2.0 DE 16 VALVULAS DOHCI-VTEC.   COLOR ACERO.  TRANSMISION DE VELOCIDADCONTINUAMENTE VARIABLE, POTENCIA NETA 158 HP6 6500 RPM, SISTEMA ECO ASSIST.  DIRECCION GEOSENSIBLE DE CREMALLERA Y DOBLE PIÑON CON ASISTENCIA ELECTRICA(EPS).  ASISTENCIA A LA ESTABILIDAD DEL VEHICULO(VSA) CON CONTROL DE TRACCION. RIN DE ALUMINIO DE 16"  SUSPENSION DELANTERA MCPHERSON Y TRASERA MULTI-LINK . BOLSAS DE AIRE LATERALES Y FRONTALES DE DOBLE ETAPA(SRS).  FRENOS DE DISCO EN LAS CUATRO RUEDAS CON (ABS).  LUCES DEE MARCHA DIURNA DE LED(LED DRL)  INTERFAZ HANDSFREE-LINK PARA TELEFONOS MOVILES.  CONTROL DE AUDIO CON MANDOS EN EL VOLANTE, SISTEMA DE AUDIO CON PANTALLA A COLOR LCD DE 5 PULGADAS, PANTALLA MULTI-INFORMACION(MID).  CONTROL AUTOMATICO DE VELOCIDAD DE CRUCERO CON MANDOS EN EL VOLANTE.  GARANTIA 3 AÑOS O 60,000 KM LO QUE OCURRA PRIMERO.  ASISTENCIA EN EL CAMINO.</v>
          </cell>
          <cell r="P1148">
            <v>0</v>
          </cell>
          <cell r="Q1148">
            <v>0</v>
          </cell>
          <cell r="R1148">
            <v>0</v>
          </cell>
          <cell r="S1148">
            <v>0</v>
          </cell>
          <cell r="T1148">
            <v>0</v>
          </cell>
          <cell r="U1148">
            <v>0</v>
          </cell>
          <cell r="V1148">
            <v>0</v>
          </cell>
          <cell r="W1148">
            <v>0</v>
          </cell>
          <cell r="X1148">
            <v>0</v>
          </cell>
          <cell r="AA1148" t="str">
            <v>19XFC2668GE601327</v>
          </cell>
        </row>
        <row r="1149">
          <cell r="O1149">
            <v>0</v>
          </cell>
          <cell r="P1149">
            <v>0</v>
          </cell>
          <cell r="Q1149">
            <v>0</v>
          </cell>
          <cell r="R1149">
            <v>0</v>
          </cell>
          <cell r="S1149">
            <v>0</v>
          </cell>
          <cell r="T1149">
            <v>0</v>
          </cell>
          <cell r="U1149">
            <v>0</v>
          </cell>
          <cell r="V1149">
            <v>0</v>
          </cell>
          <cell r="W1149">
            <v>0</v>
          </cell>
          <cell r="X1149">
            <v>0</v>
          </cell>
        </row>
        <row r="1150">
          <cell r="D1150">
            <v>0</v>
          </cell>
          <cell r="E1150">
            <v>0</v>
          </cell>
          <cell r="F1150">
            <v>0</v>
          </cell>
          <cell r="G1150">
            <v>0</v>
          </cell>
          <cell r="H1150">
            <v>0</v>
          </cell>
          <cell r="I1150">
            <v>0</v>
          </cell>
          <cell r="J1150">
            <v>0</v>
          </cell>
          <cell r="K1150">
            <v>0</v>
          </cell>
          <cell r="L1150">
            <v>0</v>
          </cell>
          <cell r="M1150">
            <v>0</v>
          </cell>
          <cell r="N1150">
            <v>0</v>
          </cell>
          <cell r="O1150">
            <v>0</v>
          </cell>
          <cell r="V1150">
            <v>44088.621586000001</v>
          </cell>
          <cell r="W1150">
            <v>0</v>
          </cell>
          <cell r="X1150">
            <v>0</v>
          </cell>
          <cell r="Y1150">
            <v>0</v>
          </cell>
        </row>
        <row r="1151">
          <cell r="D1151">
            <v>0</v>
          </cell>
          <cell r="E1151">
            <v>0</v>
          </cell>
          <cell r="F1151">
            <v>0</v>
          </cell>
          <cell r="G1151">
            <v>0</v>
          </cell>
          <cell r="H1151">
            <v>0</v>
          </cell>
          <cell r="I1151">
            <v>0</v>
          </cell>
          <cell r="L1151" t="str">
            <v>ADAN MARTINEZ COLMENERO</v>
          </cell>
          <cell r="M1151">
            <v>0</v>
          </cell>
          <cell r="N1151">
            <v>0</v>
          </cell>
          <cell r="O1151">
            <v>0</v>
          </cell>
          <cell r="P1151">
            <v>0</v>
          </cell>
          <cell r="Q1151">
            <v>0</v>
          </cell>
          <cell r="R1151">
            <v>0</v>
          </cell>
          <cell r="S1151">
            <v>0</v>
          </cell>
          <cell r="T1151">
            <v>0</v>
          </cell>
          <cell r="X1151" t="str">
            <v>SRIA. GENERAL  SUBSECRETARIA JURIDICA</v>
          </cell>
          <cell r="Y1151">
            <v>0</v>
          </cell>
          <cell r="Z1151">
            <v>0</v>
          </cell>
          <cell r="AA1151">
            <v>0</v>
          </cell>
        </row>
        <row r="1152">
          <cell r="D1152" t="str">
            <v>INV-258649</v>
          </cell>
          <cell r="E1152">
            <v>0</v>
          </cell>
          <cell r="F1152">
            <v>0</v>
          </cell>
          <cell r="G1152">
            <v>0</v>
          </cell>
          <cell r="H1152">
            <v>0</v>
          </cell>
          <cell r="I1152">
            <v>0</v>
          </cell>
          <cell r="J1152">
            <v>0</v>
          </cell>
          <cell r="K1152">
            <v>0</v>
          </cell>
          <cell r="L1152">
            <v>0</v>
          </cell>
          <cell r="M1152">
            <v>0</v>
          </cell>
          <cell r="O1152" t="str">
            <v>AUTOMOVIL VEHÍCULO TIPO CAMIONETA SUV, MARCA CHEVROLET SUBURBAN B, MODELO 2016,COLOR PLATA BRILLANTE  MOTOR V8 5.3 LITROS, POTENCIA 355HP @ 5,600RPM, DESACTIVACIÓN DE (8 A 4 CILINDROS) CON SISTEMA AFM, TRANSMISIÓN AUTOMÁTICA DE SEIS VELOCIDADES CON SOBRE MARCHA, SISTEMA DE CONTROL DE ESTABILIDAD, FRENOS DE POTENCIA HIDRÁULICOS CON SISTEMA ABS, AIRE ACONDICIONADO DELANTERO CON CONTROL ELÉCTRICO DE DOBLE ZONA, TRASERO INDEPENDIENTE DE CABINA FRONTAL, ASIENTOS EN PIEL, SEGUNDA Y TERCERA FILA DE ASIENTOS EN BANCA, CONTROL DE VELOCIDAD AL VOLANTE, BOLSAS DE AIRE FRONTALES, LATERALES Y TIPO CORTINA, SISTEMA DE ASISTENCIA PERSONALIZADA EN TIEMPO REAL, CONTROL DE VELOCIDAD AL VOLANTE, RADIO AM/FM ESTÉREO REPRODUCTOR DE CD/MP3 Y USB, SISTEMA DE ENCENDIDO A CONTROL REMOTO, RINES DE ALUMINIO DE 18”, BOLSAS DE AIRE FRONTALES Y LATERALES PARA CONDUCTOR Y PASAJERO, LATERALES DE CORTINA PARA CONDUCTOR Y PASAJERO CON SENSOR DE VOLCADURA, SISTEMA DE ALARMA CONTROLADA DESDE EL CONTROL REMOTO, GARANTÍA DE 3 AÑOS O 60,000 KILÓMETROS, LO QUE OCURRA PRIMERO.NUMERO ECONOMICO GG-195</v>
          </cell>
          <cell r="P1152">
            <v>0</v>
          </cell>
          <cell r="Q1152">
            <v>0</v>
          </cell>
          <cell r="R1152">
            <v>0</v>
          </cell>
          <cell r="S1152">
            <v>0</v>
          </cell>
          <cell r="T1152">
            <v>0</v>
          </cell>
          <cell r="U1152">
            <v>0</v>
          </cell>
          <cell r="V1152">
            <v>0</v>
          </cell>
          <cell r="W1152">
            <v>0</v>
          </cell>
          <cell r="X1152">
            <v>0</v>
          </cell>
          <cell r="AA1152" t="str">
            <v>1GNSC8KC0GR299556</v>
          </cell>
        </row>
        <row r="1153">
          <cell r="O1153">
            <v>0</v>
          </cell>
          <cell r="P1153">
            <v>0</v>
          </cell>
          <cell r="Q1153">
            <v>0</v>
          </cell>
          <cell r="R1153">
            <v>0</v>
          </cell>
          <cell r="S1153">
            <v>0</v>
          </cell>
          <cell r="T1153">
            <v>0</v>
          </cell>
          <cell r="U1153">
            <v>0</v>
          </cell>
          <cell r="V1153">
            <v>0</v>
          </cell>
          <cell r="W1153">
            <v>0</v>
          </cell>
          <cell r="X1153">
            <v>0</v>
          </cell>
        </row>
        <row r="1154">
          <cell r="D1154">
            <v>0</v>
          </cell>
          <cell r="E1154">
            <v>0</v>
          </cell>
          <cell r="F1154">
            <v>0</v>
          </cell>
          <cell r="G1154">
            <v>0</v>
          </cell>
          <cell r="H1154">
            <v>0</v>
          </cell>
          <cell r="I1154">
            <v>0</v>
          </cell>
          <cell r="L1154" t="str">
            <v>NORMA MORALES MARQUEZ</v>
          </cell>
          <cell r="M1154">
            <v>0</v>
          </cell>
          <cell r="N1154">
            <v>0</v>
          </cell>
          <cell r="O1154">
            <v>0</v>
          </cell>
          <cell r="P1154">
            <v>0</v>
          </cell>
          <cell r="Q1154">
            <v>0</v>
          </cell>
          <cell r="R1154">
            <v>0</v>
          </cell>
          <cell r="S1154">
            <v>0</v>
          </cell>
          <cell r="T1154">
            <v>0</v>
          </cell>
          <cell r="X1154" t="str">
            <v>ENS.ATENC.VICTIMAS DEL DELITO</v>
          </cell>
          <cell r="Y1154">
            <v>0</v>
          </cell>
          <cell r="Z1154">
            <v>0</v>
          </cell>
          <cell r="AA1154">
            <v>0</v>
          </cell>
        </row>
        <row r="1155">
          <cell r="D1155" t="str">
            <v>M2-008128</v>
          </cell>
          <cell r="E1155">
            <v>0</v>
          </cell>
          <cell r="F1155">
            <v>0</v>
          </cell>
          <cell r="G1155">
            <v>0</v>
          </cell>
          <cell r="H1155">
            <v>0</v>
          </cell>
          <cell r="I1155">
            <v>0</v>
          </cell>
          <cell r="J1155">
            <v>0</v>
          </cell>
          <cell r="K1155">
            <v>0</v>
          </cell>
          <cell r="L1155">
            <v>0</v>
          </cell>
          <cell r="M1155">
            <v>0</v>
          </cell>
          <cell r="O1155" t="str">
            <v>AUTOMOVIL VEHICULO TIPO SEDAN, NISSAN TIIDA CUSTOM 2011,  CON NUM. ECON. FGE-0537 TRANSMISION AUTOMATICA DE 4 VELOCIDADES,  A/C, 4 PUERTAS, MOTOR 4 CILINDROS 1.8 LTS. 125 HP@5200 RPM, ALARMA CONTRA ROBO, FRENOS DELANTEROAS DE DISCO Y TRASEROS DE TAMBOR, SEGUROS Y ESPEJOS EXTERIORES ELECTRICOS, RADIO AM/FM/CD, RINES DE ALUMINIO DE 15", DEFENSAS Y ESPEJOS EXTERIORES AL COLOR DE LA CARROCERIA, KIT BASICO DE HERRAMIENTA, TAPETES, LLANTA DE REFACCION, UNIDADES EN COLOR CLARO, EXCEPTO COLOR BLANCO. GARANTIA 3 AÑOS O 60,000 KMS, LO QUE OCURRA PRIMERO.</v>
          </cell>
          <cell r="P1155">
            <v>0</v>
          </cell>
          <cell r="Q1155">
            <v>0</v>
          </cell>
          <cell r="R1155">
            <v>0</v>
          </cell>
          <cell r="S1155">
            <v>0</v>
          </cell>
          <cell r="T1155">
            <v>0</v>
          </cell>
          <cell r="U1155">
            <v>0</v>
          </cell>
          <cell r="V1155">
            <v>0</v>
          </cell>
          <cell r="W1155">
            <v>0</v>
          </cell>
          <cell r="X1155">
            <v>0</v>
          </cell>
          <cell r="AA1155" t="str">
            <v>3N1BC1ASXBK199353</v>
          </cell>
        </row>
        <row r="1156">
          <cell r="O1156">
            <v>0</v>
          </cell>
          <cell r="P1156">
            <v>0</v>
          </cell>
          <cell r="Q1156">
            <v>0</v>
          </cell>
          <cell r="R1156">
            <v>0</v>
          </cell>
          <cell r="S1156">
            <v>0</v>
          </cell>
          <cell r="T1156">
            <v>0</v>
          </cell>
          <cell r="U1156">
            <v>0</v>
          </cell>
          <cell r="V1156">
            <v>0</v>
          </cell>
          <cell r="W1156">
            <v>0</v>
          </cell>
          <cell r="X1156">
            <v>0</v>
          </cell>
        </row>
        <row r="1157">
          <cell r="D1157">
            <v>0</v>
          </cell>
          <cell r="E1157">
            <v>0</v>
          </cell>
          <cell r="F1157">
            <v>0</v>
          </cell>
          <cell r="G1157">
            <v>0</v>
          </cell>
          <cell r="H1157">
            <v>0</v>
          </cell>
          <cell r="I1157">
            <v>0</v>
          </cell>
          <cell r="L1157" t="str">
            <v>ELSA SOFIA MANCILLA DIEGO</v>
          </cell>
          <cell r="M1157">
            <v>0</v>
          </cell>
          <cell r="N1157">
            <v>0</v>
          </cell>
          <cell r="O1157">
            <v>0</v>
          </cell>
          <cell r="P1157">
            <v>0</v>
          </cell>
          <cell r="Q1157">
            <v>0</v>
          </cell>
          <cell r="R1157">
            <v>0</v>
          </cell>
          <cell r="S1157">
            <v>0</v>
          </cell>
          <cell r="T1157">
            <v>0</v>
          </cell>
          <cell r="X1157" t="str">
            <v xml:space="preserve">SQ.ATENC.VICTIMAS DEL DELITO </v>
          </cell>
          <cell r="Y1157">
            <v>0</v>
          </cell>
          <cell r="Z1157">
            <v>0</v>
          </cell>
          <cell r="AA1157">
            <v>0</v>
          </cell>
        </row>
        <row r="1158">
          <cell r="D1158" t="str">
            <v>M2-009080</v>
          </cell>
          <cell r="E1158">
            <v>0</v>
          </cell>
          <cell r="F1158">
            <v>0</v>
          </cell>
          <cell r="G1158">
            <v>0</v>
          </cell>
          <cell r="H1158">
            <v>0</v>
          </cell>
          <cell r="I1158">
            <v>0</v>
          </cell>
          <cell r="J1158">
            <v>0</v>
          </cell>
          <cell r="K1158">
            <v>0</v>
          </cell>
          <cell r="L1158">
            <v>0</v>
          </cell>
          <cell r="M1158">
            <v>0</v>
          </cell>
          <cell r="O1158" t="str">
            <v>AUTOMOVIL VEHÍCULO SEDAN NISSAN TSURU GS 1.5 TM AC 2015   CON MOTOR DE 4 CILINDROS 1.6 LITROS 105HP CON NUM. ECON. FGE-0565 @5,600 RPM, TRANSMISION   MANUAL DE 5 VELOCIDADES, INTERIORES EN TELA, AIRE ACONDICIONADO, DIRECCION HIDRAULICA, PIÑON Y CREMALLERA, SUSPENSION DELANTERA Y TRASERA TIPO MC-PHERSON, FRENOS DELANTEROS DE DISCO Y TRASEROS DE TAMBOR CRISTALES TINTADOS, DESEMPAÑADOR TRASERO ALARMA A CONTROL REMOTO, DISPOSITIVO ANTIRROBO CON INHIBIDOR CINTURONES DE SEGURIDAD DELANTEROS RETRACTILES DE 3 PUNTOS (2)  VOLANTE DE DIRECCION DE 2 BRAZOS, REVISTERO EN PUERTAS (2) RADIO AMFM-CDISC, BOCINAS, Y ANTENA  , LLANTAS 175/70SR13” CON RINES DE ACERO DE 13” CON COPAS, TANQUE DE COMBUSTIBLE DE 50 LITROS. TAPETES ORIGINALES NISSAN, LLANTA DE REFACCION DEL MISMO TAMAÑO QUE LAS INSTALADAS EN EL VEHÍCULO KIT BASICO DE HERRAMIENTAS, UNIDAD SE ENTREGA CON TANQUE LLENO DE COMBUSTIBLE, GARANTIA DE 3 AÑOS O 60,000 KMS LO QUE OCURRA PRIMERA EN COMPONENTES ORIGINALES  AUXILIO VIAL 3 AÑOS, UNIDAD EN COLOR BLANCO, INCLUYE SEGURO  CON COBERTURA AMPLIA POR EL 1ER. AÑO</v>
          </cell>
          <cell r="P1158">
            <v>0</v>
          </cell>
          <cell r="Q1158">
            <v>0</v>
          </cell>
          <cell r="R1158">
            <v>0</v>
          </cell>
          <cell r="S1158">
            <v>0</v>
          </cell>
          <cell r="T1158">
            <v>0</v>
          </cell>
          <cell r="U1158">
            <v>0</v>
          </cell>
          <cell r="V1158">
            <v>0</v>
          </cell>
          <cell r="W1158">
            <v>0</v>
          </cell>
          <cell r="X1158">
            <v>0</v>
          </cell>
          <cell r="AA1158" t="str">
            <v>3N1EB31S4FK324297</v>
          </cell>
        </row>
        <row r="1159">
          <cell r="O1159">
            <v>0</v>
          </cell>
          <cell r="P1159">
            <v>0</v>
          </cell>
          <cell r="Q1159">
            <v>0</v>
          </cell>
          <cell r="R1159">
            <v>0</v>
          </cell>
          <cell r="S1159">
            <v>0</v>
          </cell>
          <cell r="T1159">
            <v>0</v>
          </cell>
          <cell r="U1159">
            <v>0</v>
          </cell>
          <cell r="V1159">
            <v>0</v>
          </cell>
          <cell r="W1159">
            <v>0</v>
          </cell>
          <cell r="X1159">
            <v>0</v>
          </cell>
        </row>
        <row r="1161">
          <cell r="D1161">
            <v>0</v>
          </cell>
          <cell r="E1161">
            <v>0</v>
          </cell>
          <cell r="F1161">
            <v>0</v>
          </cell>
          <cell r="G1161">
            <v>0</v>
          </cell>
          <cell r="H1161">
            <v>0</v>
          </cell>
          <cell r="I1161">
            <v>0</v>
          </cell>
          <cell r="J1161">
            <v>0</v>
          </cell>
          <cell r="K1161">
            <v>0</v>
          </cell>
          <cell r="L1161">
            <v>0</v>
          </cell>
          <cell r="M1161">
            <v>0</v>
          </cell>
        </row>
        <row r="1162">
          <cell r="D1162">
            <v>0</v>
          </cell>
          <cell r="E1162">
            <v>0</v>
          </cell>
          <cell r="F1162">
            <v>0</v>
          </cell>
          <cell r="G1162">
            <v>0</v>
          </cell>
          <cell r="H1162">
            <v>0</v>
          </cell>
          <cell r="I1162">
            <v>0</v>
          </cell>
          <cell r="J1162">
            <v>0</v>
          </cell>
          <cell r="K1162">
            <v>0</v>
          </cell>
          <cell r="X1162" t="str">
            <v>UBICACION FISICA</v>
          </cell>
          <cell r="Y1162">
            <v>0</v>
          </cell>
          <cell r="Z1162">
            <v>0</v>
          </cell>
          <cell r="AA1162">
            <v>0</v>
          </cell>
        </row>
        <row r="1163">
          <cell r="D1163" t="str">
            <v>ID. INVENTARIO</v>
          </cell>
          <cell r="E1163">
            <v>0</v>
          </cell>
          <cell r="F1163">
            <v>0</v>
          </cell>
          <cell r="G1163">
            <v>0</v>
          </cell>
          <cell r="H1163">
            <v>0</v>
          </cell>
          <cell r="I1163">
            <v>0</v>
          </cell>
          <cell r="J1163">
            <v>0</v>
          </cell>
          <cell r="K1163">
            <v>0</v>
          </cell>
          <cell r="L1163">
            <v>0</v>
          </cell>
          <cell r="M1163">
            <v>0</v>
          </cell>
          <cell r="O1163" t="str">
            <v>DESCRIPCION DEL BIEN</v>
          </cell>
          <cell r="P1163">
            <v>0</v>
          </cell>
          <cell r="Q1163">
            <v>0</v>
          </cell>
          <cell r="AA1163" t="str">
            <v>SERIE</v>
          </cell>
        </row>
        <row r="1164">
          <cell r="D1164">
            <v>0</v>
          </cell>
          <cell r="E1164">
            <v>0</v>
          </cell>
          <cell r="F1164">
            <v>0</v>
          </cell>
          <cell r="G1164">
            <v>0</v>
          </cell>
          <cell r="H1164">
            <v>0</v>
          </cell>
          <cell r="I1164">
            <v>0</v>
          </cell>
          <cell r="J1164">
            <v>0</v>
          </cell>
          <cell r="K1164">
            <v>0</v>
          </cell>
          <cell r="L1164">
            <v>0</v>
          </cell>
          <cell r="M1164">
            <v>0</v>
          </cell>
          <cell r="N1164">
            <v>0</v>
          </cell>
          <cell r="O1164">
            <v>0</v>
          </cell>
          <cell r="P1164">
            <v>0</v>
          </cell>
          <cell r="Q1164">
            <v>0</v>
          </cell>
          <cell r="R1164">
            <v>0</v>
          </cell>
          <cell r="S1164">
            <v>0</v>
          </cell>
        </row>
        <row r="1165">
          <cell r="D1165">
            <v>0</v>
          </cell>
          <cell r="E1165" t="str">
            <v>822</v>
          </cell>
          <cell r="F1165">
            <v>0</v>
          </cell>
          <cell r="G1165">
            <v>0</v>
          </cell>
          <cell r="I1165" t="str">
            <v>COORDINACIÓN ESTATAL DE PROTECCIÓN CIVIL Y SERVICIOS DE EMERGENCIA</v>
          </cell>
          <cell r="J1165">
            <v>0</v>
          </cell>
          <cell r="K1165">
            <v>0</v>
          </cell>
          <cell r="L1165">
            <v>0</v>
          </cell>
          <cell r="M1165">
            <v>0</v>
          </cell>
          <cell r="N1165">
            <v>0</v>
          </cell>
          <cell r="O1165">
            <v>0</v>
          </cell>
          <cell r="P1165">
            <v>0</v>
          </cell>
          <cell r="Q1165">
            <v>0</v>
          </cell>
          <cell r="R1165">
            <v>0</v>
          </cell>
          <cell r="S1165">
            <v>0</v>
          </cell>
          <cell r="T1165">
            <v>0</v>
          </cell>
          <cell r="U1165">
            <v>0</v>
          </cell>
          <cell r="V1165">
            <v>0</v>
          </cell>
          <cell r="W1165">
            <v>0</v>
          </cell>
        </row>
        <row r="1166">
          <cell r="D1166">
            <v>0</v>
          </cell>
          <cell r="E1166">
            <v>0</v>
          </cell>
          <cell r="F1166">
            <v>0</v>
          </cell>
          <cell r="G1166">
            <v>0</v>
          </cell>
          <cell r="H1166">
            <v>0</v>
          </cell>
          <cell r="I1166">
            <v>0</v>
          </cell>
          <cell r="L1166" t="str">
            <v>JOSE SALVADOR CERVANTES HERNANDEZ</v>
          </cell>
          <cell r="M1166">
            <v>0</v>
          </cell>
          <cell r="N1166">
            <v>0</v>
          </cell>
          <cell r="O1166">
            <v>0</v>
          </cell>
          <cell r="P1166">
            <v>0</v>
          </cell>
          <cell r="Q1166">
            <v>0</v>
          </cell>
          <cell r="R1166">
            <v>0</v>
          </cell>
          <cell r="S1166">
            <v>0</v>
          </cell>
          <cell r="T1166">
            <v>0</v>
          </cell>
          <cell r="X1166" t="str">
            <v>DIRECC.PROTECCION CIVIL TIJ.</v>
          </cell>
          <cell r="Y1166">
            <v>0</v>
          </cell>
          <cell r="Z1166">
            <v>0</v>
          </cell>
          <cell r="AA1166">
            <v>0</v>
          </cell>
        </row>
        <row r="1167">
          <cell r="D1167" t="str">
            <v>M0405413P</v>
          </cell>
          <cell r="E1167">
            <v>0</v>
          </cell>
          <cell r="F1167">
            <v>0</v>
          </cell>
          <cell r="G1167">
            <v>0</v>
          </cell>
          <cell r="H1167">
            <v>0</v>
          </cell>
          <cell r="I1167">
            <v>0</v>
          </cell>
          <cell r="J1167">
            <v>0</v>
          </cell>
          <cell r="K1167">
            <v>0</v>
          </cell>
          <cell r="L1167">
            <v>0</v>
          </cell>
          <cell r="M1167">
            <v>0</v>
          </cell>
          <cell r="O1167" t="str">
            <v>CAMION (VEHICULO ORUGA PARA SALVAMENTO)
MARCA: HAGGLUNDS B-206 CON NUMERO DE MOTOR MERCEDEZ BENZ 603'950 CON CABINA TRASERA USADA EQUIPADO CON TURBO CARGADO DISEL DE 6 CILINDROS PARA INTERVALOS TEMPERATURA  ENTRE 46 GRADOS CELCIUS Y 35 GRADOS AL ANCHO DEL CHASIS ES DE 1.87 MTS. LAS CABINAS ESTAN PINTADAS CON PINTURAS DE DOS COMPONENTES Y EL CHASIS CON PINTURA ANTICORROSIVA  NEGRA PRAIMER, LA CABINA DELANTERA ESTA EQUIPADA CON BRUJULA E INCLINOMETRO.</v>
          </cell>
          <cell r="P1167">
            <v>0</v>
          </cell>
          <cell r="Q1167">
            <v>0</v>
          </cell>
          <cell r="R1167">
            <v>0</v>
          </cell>
          <cell r="S1167">
            <v>0</v>
          </cell>
          <cell r="T1167">
            <v>0</v>
          </cell>
          <cell r="U1167">
            <v>0</v>
          </cell>
          <cell r="V1167">
            <v>0</v>
          </cell>
          <cell r="W1167">
            <v>0</v>
          </cell>
          <cell r="X1167">
            <v>0</v>
          </cell>
          <cell r="AA1167" t="str">
            <v>ASD5549</v>
          </cell>
        </row>
        <row r="1168">
          <cell r="O1168">
            <v>0</v>
          </cell>
          <cell r="P1168">
            <v>0</v>
          </cell>
          <cell r="Q1168">
            <v>0</v>
          </cell>
          <cell r="R1168">
            <v>0</v>
          </cell>
          <cell r="S1168">
            <v>0</v>
          </cell>
          <cell r="T1168">
            <v>0</v>
          </cell>
          <cell r="U1168">
            <v>0</v>
          </cell>
          <cell r="V1168">
            <v>0</v>
          </cell>
          <cell r="W1168">
            <v>0</v>
          </cell>
          <cell r="X1168">
            <v>0</v>
          </cell>
        </row>
        <row r="1169">
          <cell r="D1169">
            <v>0</v>
          </cell>
          <cell r="E1169">
            <v>0</v>
          </cell>
          <cell r="F1169">
            <v>0</v>
          </cell>
          <cell r="G1169">
            <v>0</v>
          </cell>
          <cell r="H1169">
            <v>0</v>
          </cell>
          <cell r="I1169">
            <v>0</v>
          </cell>
          <cell r="J1169">
            <v>0</v>
          </cell>
          <cell r="K1169">
            <v>0</v>
          </cell>
          <cell r="L1169">
            <v>0</v>
          </cell>
          <cell r="M1169">
            <v>0</v>
          </cell>
          <cell r="N1169">
            <v>0</v>
          </cell>
          <cell r="O1169">
            <v>0</v>
          </cell>
          <cell r="V1169">
            <v>44088.621586000001</v>
          </cell>
          <cell r="W1169">
            <v>0</v>
          </cell>
          <cell r="X1169">
            <v>0</v>
          </cell>
          <cell r="Y1169">
            <v>0</v>
          </cell>
        </row>
        <row r="1170">
          <cell r="D1170">
            <v>0</v>
          </cell>
          <cell r="E1170">
            <v>0</v>
          </cell>
          <cell r="F1170">
            <v>0</v>
          </cell>
          <cell r="G1170">
            <v>0</v>
          </cell>
          <cell r="H1170">
            <v>0</v>
          </cell>
          <cell r="I1170">
            <v>0</v>
          </cell>
          <cell r="L1170" t="str">
            <v>ROBERTO HERNANDEZ ZUÑIGA</v>
          </cell>
          <cell r="M1170">
            <v>0</v>
          </cell>
          <cell r="N1170">
            <v>0</v>
          </cell>
          <cell r="O1170">
            <v>0</v>
          </cell>
          <cell r="P1170">
            <v>0</v>
          </cell>
          <cell r="Q1170">
            <v>0</v>
          </cell>
          <cell r="R1170">
            <v>0</v>
          </cell>
          <cell r="S1170">
            <v>0</v>
          </cell>
          <cell r="T1170">
            <v>0</v>
          </cell>
          <cell r="X1170" t="str">
            <v>DIRECC.PROTECCION CIVIL TIJ.</v>
          </cell>
          <cell r="Y1170">
            <v>0</v>
          </cell>
          <cell r="Z1170">
            <v>0</v>
          </cell>
          <cell r="AA1170">
            <v>0</v>
          </cell>
        </row>
        <row r="1171">
          <cell r="D1171" t="str">
            <v>M1-135575</v>
          </cell>
          <cell r="E1171">
            <v>0</v>
          </cell>
          <cell r="F1171">
            <v>0</v>
          </cell>
          <cell r="G1171">
            <v>0</v>
          </cell>
          <cell r="H1171">
            <v>0</v>
          </cell>
          <cell r="I1171">
            <v>0</v>
          </cell>
          <cell r="J1171">
            <v>0</v>
          </cell>
          <cell r="K1171">
            <v>0</v>
          </cell>
          <cell r="L1171">
            <v>0</v>
          </cell>
          <cell r="M1171">
            <v>0</v>
          </cell>
          <cell r="O1171" t="str">
            <v>SILLA DE CINCO PUNTAS TAPIZADAS EN VINIL COLOR NEGRO CON DESCANSABRAZOS</v>
          </cell>
          <cell r="P1171">
            <v>0</v>
          </cell>
          <cell r="Q1171">
            <v>0</v>
          </cell>
          <cell r="R1171">
            <v>0</v>
          </cell>
          <cell r="S1171">
            <v>0</v>
          </cell>
          <cell r="T1171">
            <v>0</v>
          </cell>
          <cell r="U1171">
            <v>0</v>
          </cell>
          <cell r="V1171">
            <v>0</v>
          </cell>
          <cell r="W1171">
            <v>0</v>
          </cell>
          <cell r="X1171">
            <v>0</v>
          </cell>
          <cell r="AA1171" t="str">
            <v>S/N</v>
          </cell>
        </row>
        <row r="1172">
          <cell r="O1172">
            <v>0</v>
          </cell>
          <cell r="P1172">
            <v>0</v>
          </cell>
          <cell r="Q1172">
            <v>0</v>
          </cell>
          <cell r="R1172">
            <v>0</v>
          </cell>
          <cell r="S1172">
            <v>0</v>
          </cell>
          <cell r="T1172">
            <v>0</v>
          </cell>
          <cell r="U1172">
            <v>0</v>
          </cell>
          <cell r="V1172">
            <v>0</v>
          </cell>
          <cell r="W1172">
            <v>0</v>
          </cell>
          <cell r="X1172">
            <v>0</v>
          </cell>
        </row>
        <row r="1173">
          <cell r="D1173">
            <v>0</v>
          </cell>
          <cell r="E1173">
            <v>0</v>
          </cell>
          <cell r="F1173">
            <v>0</v>
          </cell>
          <cell r="G1173">
            <v>0</v>
          </cell>
          <cell r="H1173">
            <v>0</v>
          </cell>
          <cell r="I1173">
            <v>0</v>
          </cell>
          <cell r="L1173" t="str">
            <v>ROBERTO HERNANDEZ ZUÑIGA</v>
          </cell>
          <cell r="M1173">
            <v>0</v>
          </cell>
          <cell r="N1173">
            <v>0</v>
          </cell>
          <cell r="O1173">
            <v>0</v>
          </cell>
          <cell r="P1173">
            <v>0</v>
          </cell>
          <cell r="Q1173">
            <v>0</v>
          </cell>
          <cell r="R1173">
            <v>0</v>
          </cell>
          <cell r="S1173">
            <v>0</v>
          </cell>
          <cell r="T1173">
            <v>0</v>
          </cell>
          <cell r="X1173" t="str">
            <v>DIRECC.PROTECCION CIVIL TIJ.</v>
          </cell>
          <cell r="Y1173">
            <v>0</v>
          </cell>
          <cell r="Z1173">
            <v>0</v>
          </cell>
          <cell r="AA1173">
            <v>0</v>
          </cell>
        </row>
        <row r="1174">
          <cell r="D1174" t="str">
            <v>M1-135576</v>
          </cell>
          <cell r="E1174">
            <v>0</v>
          </cell>
          <cell r="F1174">
            <v>0</v>
          </cell>
          <cell r="G1174">
            <v>0</v>
          </cell>
          <cell r="H1174">
            <v>0</v>
          </cell>
          <cell r="I1174">
            <v>0</v>
          </cell>
          <cell r="J1174">
            <v>0</v>
          </cell>
          <cell r="K1174">
            <v>0</v>
          </cell>
          <cell r="L1174">
            <v>0</v>
          </cell>
          <cell r="M1174">
            <v>0</v>
          </cell>
          <cell r="O1174" t="str">
            <v>SILLA DE CINCO PUNTAS TAPIZADAS EN VINIL COLOR NEGRO CON DESCANSABRAZOS</v>
          </cell>
          <cell r="P1174">
            <v>0</v>
          </cell>
          <cell r="Q1174">
            <v>0</v>
          </cell>
          <cell r="R1174">
            <v>0</v>
          </cell>
          <cell r="S1174">
            <v>0</v>
          </cell>
          <cell r="T1174">
            <v>0</v>
          </cell>
          <cell r="U1174">
            <v>0</v>
          </cell>
          <cell r="V1174">
            <v>0</v>
          </cell>
          <cell r="W1174">
            <v>0</v>
          </cell>
          <cell r="X1174">
            <v>0</v>
          </cell>
          <cell r="AA1174" t="str">
            <v>S/N</v>
          </cell>
        </row>
        <row r="1175">
          <cell r="O1175">
            <v>0</v>
          </cell>
          <cell r="P1175">
            <v>0</v>
          </cell>
          <cell r="Q1175">
            <v>0</v>
          </cell>
          <cell r="R1175">
            <v>0</v>
          </cell>
          <cell r="S1175">
            <v>0</v>
          </cell>
          <cell r="T1175">
            <v>0</v>
          </cell>
          <cell r="U1175">
            <v>0</v>
          </cell>
          <cell r="V1175">
            <v>0</v>
          </cell>
          <cell r="W1175">
            <v>0</v>
          </cell>
          <cell r="X1175">
            <v>0</v>
          </cell>
        </row>
        <row r="1176">
          <cell r="D1176">
            <v>0</v>
          </cell>
          <cell r="E1176">
            <v>0</v>
          </cell>
          <cell r="F1176">
            <v>0</v>
          </cell>
          <cell r="G1176">
            <v>0</v>
          </cell>
          <cell r="H1176">
            <v>0</v>
          </cell>
          <cell r="I1176">
            <v>0</v>
          </cell>
          <cell r="L1176" t="str">
            <v>ROBERTO HERNANDEZ ZUÑIGA</v>
          </cell>
          <cell r="M1176">
            <v>0</v>
          </cell>
          <cell r="N1176">
            <v>0</v>
          </cell>
          <cell r="O1176">
            <v>0</v>
          </cell>
          <cell r="P1176">
            <v>0</v>
          </cell>
          <cell r="Q1176">
            <v>0</v>
          </cell>
          <cell r="R1176">
            <v>0</v>
          </cell>
          <cell r="S1176">
            <v>0</v>
          </cell>
          <cell r="T1176">
            <v>0</v>
          </cell>
          <cell r="X1176" t="str">
            <v>DIRECC.PROTECCION CIVIL TIJ.</v>
          </cell>
          <cell r="Y1176">
            <v>0</v>
          </cell>
          <cell r="Z1176">
            <v>0</v>
          </cell>
          <cell r="AA1176">
            <v>0</v>
          </cell>
        </row>
        <row r="1177">
          <cell r="D1177" t="str">
            <v>M1-135577</v>
          </cell>
          <cell r="E1177">
            <v>0</v>
          </cell>
          <cell r="F1177">
            <v>0</v>
          </cell>
          <cell r="G1177">
            <v>0</v>
          </cell>
          <cell r="H1177">
            <v>0</v>
          </cell>
          <cell r="I1177">
            <v>0</v>
          </cell>
          <cell r="J1177">
            <v>0</v>
          </cell>
          <cell r="K1177">
            <v>0</v>
          </cell>
          <cell r="L1177">
            <v>0</v>
          </cell>
          <cell r="M1177">
            <v>0</v>
          </cell>
          <cell r="O1177" t="str">
            <v>SILLA DE CINCO PUNTAS TAPIZADAS EN VINIL COLOR NEGRO CON DESCANSABRAZOS</v>
          </cell>
          <cell r="P1177">
            <v>0</v>
          </cell>
          <cell r="Q1177">
            <v>0</v>
          </cell>
          <cell r="R1177">
            <v>0</v>
          </cell>
          <cell r="S1177">
            <v>0</v>
          </cell>
          <cell r="T1177">
            <v>0</v>
          </cell>
          <cell r="U1177">
            <v>0</v>
          </cell>
          <cell r="V1177">
            <v>0</v>
          </cell>
          <cell r="W1177">
            <v>0</v>
          </cell>
          <cell r="X1177">
            <v>0</v>
          </cell>
          <cell r="AA1177" t="str">
            <v>S/N</v>
          </cell>
        </row>
        <row r="1178">
          <cell r="O1178">
            <v>0</v>
          </cell>
          <cell r="P1178">
            <v>0</v>
          </cell>
          <cell r="Q1178">
            <v>0</v>
          </cell>
          <cell r="R1178">
            <v>0</v>
          </cell>
          <cell r="S1178">
            <v>0</v>
          </cell>
          <cell r="T1178">
            <v>0</v>
          </cell>
          <cell r="U1178">
            <v>0</v>
          </cell>
          <cell r="V1178">
            <v>0</v>
          </cell>
          <cell r="W1178">
            <v>0</v>
          </cell>
          <cell r="X1178">
            <v>0</v>
          </cell>
        </row>
        <row r="1179">
          <cell r="D1179">
            <v>0</v>
          </cell>
          <cell r="E1179">
            <v>0</v>
          </cell>
          <cell r="F1179">
            <v>0</v>
          </cell>
          <cell r="G1179">
            <v>0</v>
          </cell>
          <cell r="H1179">
            <v>0</v>
          </cell>
          <cell r="I1179">
            <v>0</v>
          </cell>
          <cell r="L1179" t="str">
            <v>ROBERTO HERNANDEZ ZUÑIGA</v>
          </cell>
          <cell r="M1179">
            <v>0</v>
          </cell>
          <cell r="N1179">
            <v>0</v>
          </cell>
          <cell r="O1179">
            <v>0</v>
          </cell>
          <cell r="P1179">
            <v>0</v>
          </cell>
          <cell r="Q1179">
            <v>0</v>
          </cell>
          <cell r="R1179">
            <v>0</v>
          </cell>
          <cell r="S1179">
            <v>0</v>
          </cell>
          <cell r="T1179">
            <v>0</v>
          </cell>
          <cell r="X1179" t="str">
            <v>DIRECC.PROTECCION CIVIL TIJ.</v>
          </cell>
          <cell r="Y1179">
            <v>0</v>
          </cell>
          <cell r="Z1179">
            <v>0</v>
          </cell>
          <cell r="AA1179">
            <v>0</v>
          </cell>
        </row>
        <row r="1180">
          <cell r="D1180" t="str">
            <v>M1-135578</v>
          </cell>
          <cell r="E1180">
            <v>0</v>
          </cell>
          <cell r="F1180">
            <v>0</v>
          </cell>
          <cell r="G1180">
            <v>0</v>
          </cell>
          <cell r="H1180">
            <v>0</v>
          </cell>
          <cell r="I1180">
            <v>0</v>
          </cell>
          <cell r="J1180">
            <v>0</v>
          </cell>
          <cell r="K1180">
            <v>0</v>
          </cell>
          <cell r="L1180">
            <v>0</v>
          </cell>
          <cell r="M1180">
            <v>0</v>
          </cell>
          <cell r="O1180" t="str">
            <v>SILLA DE CINCO PUNTAS TAPIZADAS EN VINIL COLOR NEGRO CON DESCANSABRAZOS</v>
          </cell>
          <cell r="P1180">
            <v>0</v>
          </cell>
          <cell r="Q1180">
            <v>0</v>
          </cell>
          <cell r="R1180">
            <v>0</v>
          </cell>
          <cell r="S1180">
            <v>0</v>
          </cell>
          <cell r="T1180">
            <v>0</v>
          </cell>
          <cell r="U1180">
            <v>0</v>
          </cell>
          <cell r="V1180">
            <v>0</v>
          </cell>
          <cell r="W1180">
            <v>0</v>
          </cell>
          <cell r="X1180">
            <v>0</v>
          </cell>
          <cell r="AA1180" t="str">
            <v>S/N</v>
          </cell>
        </row>
        <row r="1181">
          <cell r="O1181">
            <v>0</v>
          </cell>
          <cell r="P1181">
            <v>0</v>
          </cell>
          <cell r="Q1181">
            <v>0</v>
          </cell>
          <cell r="R1181">
            <v>0</v>
          </cell>
          <cell r="S1181">
            <v>0</v>
          </cell>
          <cell r="T1181">
            <v>0</v>
          </cell>
          <cell r="U1181">
            <v>0</v>
          </cell>
          <cell r="V1181">
            <v>0</v>
          </cell>
          <cell r="W1181">
            <v>0</v>
          </cell>
          <cell r="X1181">
            <v>0</v>
          </cell>
        </row>
        <row r="1182">
          <cell r="D1182">
            <v>0</v>
          </cell>
          <cell r="E1182">
            <v>0</v>
          </cell>
          <cell r="F1182">
            <v>0</v>
          </cell>
          <cell r="G1182">
            <v>0</v>
          </cell>
          <cell r="H1182">
            <v>0</v>
          </cell>
          <cell r="I1182">
            <v>0</v>
          </cell>
          <cell r="L1182" t="str">
            <v>ROBERTO HERNANDEZ ZUÑIGA</v>
          </cell>
          <cell r="M1182">
            <v>0</v>
          </cell>
          <cell r="N1182">
            <v>0</v>
          </cell>
          <cell r="O1182">
            <v>0</v>
          </cell>
          <cell r="P1182">
            <v>0</v>
          </cell>
          <cell r="Q1182">
            <v>0</v>
          </cell>
          <cell r="R1182">
            <v>0</v>
          </cell>
          <cell r="S1182">
            <v>0</v>
          </cell>
          <cell r="T1182">
            <v>0</v>
          </cell>
          <cell r="X1182" t="str">
            <v>DIRECC.PROTECCION CIVIL TIJ.</v>
          </cell>
          <cell r="Y1182">
            <v>0</v>
          </cell>
          <cell r="Z1182">
            <v>0</v>
          </cell>
          <cell r="AA1182">
            <v>0</v>
          </cell>
        </row>
        <row r="1183">
          <cell r="D1183" t="str">
            <v>M1-135579</v>
          </cell>
          <cell r="E1183">
            <v>0</v>
          </cell>
          <cell r="F1183">
            <v>0</v>
          </cell>
          <cell r="G1183">
            <v>0</v>
          </cell>
          <cell r="H1183">
            <v>0</v>
          </cell>
          <cell r="I1183">
            <v>0</v>
          </cell>
          <cell r="J1183">
            <v>0</v>
          </cell>
          <cell r="K1183">
            <v>0</v>
          </cell>
          <cell r="L1183">
            <v>0</v>
          </cell>
          <cell r="M1183">
            <v>0</v>
          </cell>
          <cell r="O1183" t="str">
            <v>SILLA DE CINCO PUNTAS TAPIZADAS EN VINIL COLOR NEGRO CON DESCANSABRAZOS</v>
          </cell>
          <cell r="P1183">
            <v>0</v>
          </cell>
          <cell r="Q1183">
            <v>0</v>
          </cell>
          <cell r="R1183">
            <v>0</v>
          </cell>
          <cell r="S1183">
            <v>0</v>
          </cell>
          <cell r="T1183">
            <v>0</v>
          </cell>
          <cell r="U1183">
            <v>0</v>
          </cell>
          <cell r="V1183">
            <v>0</v>
          </cell>
          <cell r="W1183">
            <v>0</v>
          </cell>
          <cell r="X1183">
            <v>0</v>
          </cell>
          <cell r="AA1183" t="str">
            <v>S/N</v>
          </cell>
        </row>
        <row r="1184">
          <cell r="O1184">
            <v>0</v>
          </cell>
          <cell r="P1184">
            <v>0</v>
          </cell>
          <cell r="Q1184">
            <v>0</v>
          </cell>
          <cell r="R1184">
            <v>0</v>
          </cell>
          <cell r="S1184">
            <v>0</v>
          </cell>
          <cell r="T1184">
            <v>0</v>
          </cell>
          <cell r="U1184">
            <v>0</v>
          </cell>
          <cell r="V1184">
            <v>0</v>
          </cell>
          <cell r="W1184">
            <v>0</v>
          </cell>
          <cell r="X1184">
            <v>0</v>
          </cell>
        </row>
        <row r="1185">
          <cell r="D1185">
            <v>0</v>
          </cell>
          <cell r="E1185">
            <v>0</v>
          </cell>
          <cell r="F1185">
            <v>0</v>
          </cell>
          <cell r="G1185">
            <v>0</v>
          </cell>
          <cell r="H1185">
            <v>0</v>
          </cell>
          <cell r="I1185">
            <v>0</v>
          </cell>
          <cell r="L1185" t="str">
            <v>ROBERTO HERNANDEZ ZUÑIGA</v>
          </cell>
          <cell r="M1185">
            <v>0</v>
          </cell>
          <cell r="N1185">
            <v>0</v>
          </cell>
          <cell r="O1185">
            <v>0</v>
          </cell>
          <cell r="P1185">
            <v>0</v>
          </cell>
          <cell r="Q1185">
            <v>0</v>
          </cell>
          <cell r="R1185">
            <v>0</v>
          </cell>
          <cell r="S1185">
            <v>0</v>
          </cell>
          <cell r="T1185">
            <v>0</v>
          </cell>
          <cell r="X1185" t="str">
            <v>DIRECC.PROTECCION CIVIL TIJ.</v>
          </cell>
          <cell r="Y1185">
            <v>0</v>
          </cell>
          <cell r="Z1185">
            <v>0</v>
          </cell>
          <cell r="AA1185">
            <v>0</v>
          </cell>
        </row>
        <row r="1186">
          <cell r="D1186" t="str">
            <v>M1-135580</v>
          </cell>
          <cell r="E1186">
            <v>0</v>
          </cell>
          <cell r="F1186">
            <v>0</v>
          </cell>
          <cell r="G1186">
            <v>0</v>
          </cell>
          <cell r="H1186">
            <v>0</v>
          </cell>
          <cell r="I1186">
            <v>0</v>
          </cell>
          <cell r="J1186">
            <v>0</v>
          </cell>
          <cell r="K1186">
            <v>0</v>
          </cell>
          <cell r="L1186">
            <v>0</v>
          </cell>
          <cell r="M1186">
            <v>0</v>
          </cell>
          <cell r="O1186" t="str">
            <v>SILLA DE CINCO PUNTAS TAPIZADAS EN VINIL COLOR NEGRO CON DESCANSABRAZOS</v>
          </cell>
          <cell r="P1186">
            <v>0</v>
          </cell>
          <cell r="Q1186">
            <v>0</v>
          </cell>
          <cell r="R1186">
            <v>0</v>
          </cell>
          <cell r="S1186">
            <v>0</v>
          </cell>
          <cell r="T1186">
            <v>0</v>
          </cell>
          <cell r="U1186">
            <v>0</v>
          </cell>
          <cell r="V1186">
            <v>0</v>
          </cell>
          <cell r="W1186">
            <v>0</v>
          </cell>
          <cell r="X1186">
            <v>0</v>
          </cell>
          <cell r="AA1186" t="str">
            <v>S/N</v>
          </cell>
        </row>
        <row r="1187">
          <cell r="O1187">
            <v>0</v>
          </cell>
          <cell r="P1187">
            <v>0</v>
          </cell>
          <cell r="Q1187">
            <v>0</v>
          </cell>
          <cell r="R1187">
            <v>0</v>
          </cell>
          <cell r="S1187">
            <v>0</v>
          </cell>
          <cell r="T1187">
            <v>0</v>
          </cell>
          <cell r="U1187">
            <v>0</v>
          </cell>
          <cell r="V1187">
            <v>0</v>
          </cell>
          <cell r="W1187">
            <v>0</v>
          </cell>
          <cell r="X1187">
            <v>0</v>
          </cell>
        </row>
        <row r="1188">
          <cell r="D1188">
            <v>0</v>
          </cell>
          <cell r="E1188">
            <v>0</v>
          </cell>
          <cell r="F1188">
            <v>0</v>
          </cell>
          <cell r="G1188">
            <v>0</v>
          </cell>
          <cell r="H1188">
            <v>0</v>
          </cell>
          <cell r="I1188">
            <v>0</v>
          </cell>
          <cell r="L1188" t="str">
            <v>ROBERTO HERNANDEZ ZUÑIGA</v>
          </cell>
          <cell r="M1188">
            <v>0</v>
          </cell>
          <cell r="N1188">
            <v>0</v>
          </cell>
          <cell r="O1188">
            <v>0</v>
          </cell>
          <cell r="P1188">
            <v>0</v>
          </cell>
          <cell r="Q1188">
            <v>0</v>
          </cell>
          <cell r="R1188">
            <v>0</v>
          </cell>
          <cell r="S1188">
            <v>0</v>
          </cell>
          <cell r="T1188">
            <v>0</v>
          </cell>
          <cell r="X1188" t="str">
            <v>DIRECC.PROTECCION CIVIL TIJ.</v>
          </cell>
          <cell r="Y1188">
            <v>0</v>
          </cell>
          <cell r="Z1188">
            <v>0</v>
          </cell>
          <cell r="AA1188">
            <v>0</v>
          </cell>
        </row>
        <row r="1189">
          <cell r="D1189" t="str">
            <v>M1-135581</v>
          </cell>
          <cell r="E1189">
            <v>0</v>
          </cell>
          <cell r="F1189">
            <v>0</v>
          </cell>
          <cell r="G1189">
            <v>0</v>
          </cell>
          <cell r="H1189">
            <v>0</v>
          </cell>
          <cell r="I1189">
            <v>0</v>
          </cell>
          <cell r="J1189">
            <v>0</v>
          </cell>
          <cell r="K1189">
            <v>0</v>
          </cell>
          <cell r="L1189">
            <v>0</v>
          </cell>
          <cell r="M1189">
            <v>0</v>
          </cell>
          <cell r="O1189" t="str">
            <v>MESA DE CENTRO PARA TRABAJO EN FORMA RECTATNGULAR FIJA EN COLOR NEGRO</v>
          </cell>
          <cell r="P1189">
            <v>0</v>
          </cell>
          <cell r="Q1189">
            <v>0</v>
          </cell>
          <cell r="R1189">
            <v>0</v>
          </cell>
          <cell r="S1189">
            <v>0</v>
          </cell>
          <cell r="T1189">
            <v>0</v>
          </cell>
          <cell r="U1189">
            <v>0</v>
          </cell>
          <cell r="V1189">
            <v>0</v>
          </cell>
          <cell r="W1189">
            <v>0</v>
          </cell>
          <cell r="X1189">
            <v>0</v>
          </cell>
          <cell r="AA1189" t="str">
            <v>S/N</v>
          </cell>
        </row>
        <row r="1190">
          <cell r="O1190">
            <v>0</v>
          </cell>
          <cell r="P1190">
            <v>0</v>
          </cell>
          <cell r="Q1190">
            <v>0</v>
          </cell>
          <cell r="R1190">
            <v>0</v>
          </cell>
          <cell r="S1190">
            <v>0</v>
          </cell>
          <cell r="T1190">
            <v>0</v>
          </cell>
          <cell r="U1190">
            <v>0</v>
          </cell>
          <cell r="V1190">
            <v>0</v>
          </cell>
          <cell r="W1190">
            <v>0</v>
          </cell>
          <cell r="X1190">
            <v>0</v>
          </cell>
        </row>
        <row r="1191">
          <cell r="D1191">
            <v>0</v>
          </cell>
          <cell r="E1191">
            <v>0</v>
          </cell>
          <cell r="F1191">
            <v>0</v>
          </cell>
          <cell r="G1191">
            <v>0</v>
          </cell>
          <cell r="H1191">
            <v>0</v>
          </cell>
          <cell r="I1191">
            <v>0</v>
          </cell>
          <cell r="L1191" t="str">
            <v>ROBERTO HERNANDEZ ZUÑIGA</v>
          </cell>
          <cell r="M1191">
            <v>0</v>
          </cell>
          <cell r="N1191">
            <v>0</v>
          </cell>
          <cell r="O1191">
            <v>0</v>
          </cell>
          <cell r="P1191">
            <v>0</v>
          </cell>
          <cell r="Q1191">
            <v>0</v>
          </cell>
          <cell r="R1191">
            <v>0</v>
          </cell>
          <cell r="S1191">
            <v>0</v>
          </cell>
          <cell r="T1191">
            <v>0</v>
          </cell>
          <cell r="X1191" t="str">
            <v>DIRECC.PROTECCION CIVIL TIJ.</v>
          </cell>
          <cell r="Y1191">
            <v>0</v>
          </cell>
          <cell r="Z1191">
            <v>0</v>
          </cell>
          <cell r="AA1191">
            <v>0</v>
          </cell>
        </row>
        <row r="1192">
          <cell r="D1192" t="str">
            <v>M1-135582</v>
          </cell>
          <cell r="E1192">
            <v>0</v>
          </cell>
          <cell r="F1192">
            <v>0</v>
          </cell>
          <cell r="G1192">
            <v>0</v>
          </cell>
          <cell r="H1192">
            <v>0</v>
          </cell>
          <cell r="I1192">
            <v>0</v>
          </cell>
          <cell r="J1192">
            <v>0</v>
          </cell>
          <cell r="K1192">
            <v>0</v>
          </cell>
          <cell r="L1192">
            <v>0</v>
          </cell>
          <cell r="M1192">
            <v>0</v>
          </cell>
          <cell r="O1192" t="str">
            <v>MESA RECTANGULARES EMPOTRADAS EN PARED COLOR NEGRO</v>
          </cell>
          <cell r="P1192">
            <v>0</v>
          </cell>
          <cell r="Q1192">
            <v>0</v>
          </cell>
          <cell r="R1192">
            <v>0</v>
          </cell>
          <cell r="S1192">
            <v>0</v>
          </cell>
          <cell r="T1192">
            <v>0</v>
          </cell>
          <cell r="U1192">
            <v>0</v>
          </cell>
          <cell r="V1192">
            <v>0</v>
          </cell>
          <cell r="W1192">
            <v>0</v>
          </cell>
          <cell r="X1192">
            <v>0</v>
          </cell>
          <cell r="AA1192" t="str">
            <v>S/N</v>
          </cell>
        </row>
        <row r="1193">
          <cell r="D1193">
            <v>0</v>
          </cell>
          <cell r="E1193">
            <v>0</v>
          </cell>
          <cell r="F1193">
            <v>0</v>
          </cell>
          <cell r="G1193">
            <v>0</v>
          </cell>
          <cell r="H1193">
            <v>0</v>
          </cell>
          <cell r="I1193">
            <v>0</v>
          </cell>
          <cell r="L1193" t="str">
            <v>ROBERTO HERNANDEZ ZUÑIGA</v>
          </cell>
          <cell r="M1193">
            <v>0</v>
          </cell>
          <cell r="N1193">
            <v>0</v>
          </cell>
          <cell r="O1193">
            <v>0</v>
          </cell>
          <cell r="P1193">
            <v>0</v>
          </cell>
          <cell r="Q1193">
            <v>0</v>
          </cell>
          <cell r="R1193">
            <v>0</v>
          </cell>
          <cell r="S1193">
            <v>0</v>
          </cell>
          <cell r="T1193">
            <v>0</v>
          </cell>
          <cell r="X1193" t="str">
            <v>DIRECC.PROTECCION CIVIL TIJ.</v>
          </cell>
          <cell r="Y1193">
            <v>0</v>
          </cell>
          <cell r="Z1193">
            <v>0</v>
          </cell>
          <cell r="AA1193">
            <v>0</v>
          </cell>
        </row>
        <row r="1194">
          <cell r="D1194" t="str">
            <v>M1-135583</v>
          </cell>
          <cell r="E1194">
            <v>0</v>
          </cell>
          <cell r="F1194">
            <v>0</v>
          </cell>
          <cell r="G1194">
            <v>0</v>
          </cell>
          <cell r="H1194">
            <v>0</v>
          </cell>
          <cell r="I1194">
            <v>0</v>
          </cell>
          <cell r="J1194">
            <v>0</v>
          </cell>
          <cell r="K1194">
            <v>0</v>
          </cell>
          <cell r="L1194">
            <v>0</v>
          </cell>
          <cell r="M1194">
            <v>0</v>
          </cell>
          <cell r="O1194" t="str">
            <v>MESA RECTANGULARES EMPOTRADAS EN PARED COLOR NEGRO</v>
          </cell>
          <cell r="P1194">
            <v>0</v>
          </cell>
          <cell r="Q1194">
            <v>0</v>
          </cell>
          <cell r="R1194">
            <v>0</v>
          </cell>
          <cell r="S1194">
            <v>0</v>
          </cell>
          <cell r="T1194">
            <v>0</v>
          </cell>
          <cell r="U1194">
            <v>0</v>
          </cell>
          <cell r="V1194">
            <v>0</v>
          </cell>
          <cell r="W1194">
            <v>0</v>
          </cell>
          <cell r="X1194">
            <v>0</v>
          </cell>
          <cell r="AA1194" t="str">
            <v>S/N</v>
          </cell>
        </row>
        <row r="1195">
          <cell r="D1195">
            <v>0</v>
          </cell>
          <cell r="E1195">
            <v>0</v>
          </cell>
          <cell r="F1195">
            <v>0</v>
          </cell>
          <cell r="G1195">
            <v>0</v>
          </cell>
          <cell r="H1195">
            <v>0</v>
          </cell>
          <cell r="I1195">
            <v>0</v>
          </cell>
          <cell r="L1195" t="str">
            <v>ROBERTO HERNANDEZ ZUÑIGA</v>
          </cell>
          <cell r="M1195">
            <v>0</v>
          </cell>
          <cell r="N1195">
            <v>0</v>
          </cell>
          <cell r="O1195">
            <v>0</v>
          </cell>
          <cell r="P1195">
            <v>0</v>
          </cell>
          <cell r="Q1195">
            <v>0</v>
          </cell>
          <cell r="R1195">
            <v>0</v>
          </cell>
          <cell r="S1195">
            <v>0</v>
          </cell>
          <cell r="T1195">
            <v>0</v>
          </cell>
          <cell r="X1195" t="str">
            <v>DIRECC.PROTECCION CIVIL TIJ.</v>
          </cell>
          <cell r="Y1195">
            <v>0</v>
          </cell>
          <cell r="Z1195">
            <v>0</v>
          </cell>
          <cell r="AA1195">
            <v>0</v>
          </cell>
        </row>
        <row r="1196">
          <cell r="D1196" t="str">
            <v>M1-135584</v>
          </cell>
          <cell r="E1196">
            <v>0</v>
          </cell>
          <cell r="F1196">
            <v>0</v>
          </cell>
          <cell r="G1196">
            <v>0</v>
          </cell>
          <cell r="H1196">
            <v>0</v>
          </cell>
          <cell r="I1196">
            <v>0</v>
          </cell>
          <cell r="J1196">
            <v>0</v>
          </cell>
          <cell r="K1196">
            <v>0</v>
          </cell>
          <cell r="L1196">
            <v>0</v>
          </cell>
          <cell r="M1196">
            <v>0</v>
          </cell>
          <cell r="O1196" t="str">
            <v>MESA HIELERA CON MESA EN FORMAICA TAPIZADO EN VINIL COLOR NEGRO,</v>
          </cell>
          <cell r="P1196">
            <v>0</v>
          </cell>
          <cell r="Q1196">
            <v>0</v>
          </cell>
          <cell r="R1196">
            <v>0</v>
          </cell>
          <cell r="S1196">
            <v>0</v>
          </cell>
          <cell r="T1196">
            <v>0</v>
          </cell>
          <cell r="U1196">
            <v>0</v>
          </cell>
          <cell r="V1196">
            <v>0</v>
          </cell>
          <cell r="W1196">
            <v>0</v>
          </cell>
          <cell r="X1196">
            <v>0</v>
          </cell>
          <cell r="AA1196" t="str">
            <v xml:space="preserve">S/N  </v>
          </cell>
        </row>
        <row r="1197">
          <cell r="D1197">
            <v>0</v>
          </cell>
          <cell r="E1197">
            <v>0</v>
          </cell>
          <cell r="F1197">
            <v>0</v>
          </cell>
          <cell r="G1197">
            <v>0</v>
          </cell>
          <cell r="H1197">
            <v>0</v>
          </cell>
          <cell r="I1197">
            <v>0</v>
          </cell>
          <cell r="L1197" t="str">
            <v>ROBERTO HERNANDEZ ZUÑIGA</v>
          </cell>
          <cell r="M1197">
            <v>0</v>
          </cell>
          <cell r="N1197">
            <v>0</v>
          </cell>
          <cell r="O1197">
            <v>0</v>
          </cell>
          <cell r="P1197">
            <v>0</v>
          </cell>
          <cell r="Q1197">
            <v>0</v>
          </cell>
          <cell r="R1197">
            <v>0</v>
          </cell>
          <cell r="S1197">
            <v>0</v>
          </cell>
          <cell r="T1197">
            <v>0</v>
          </cell>
          <cell r="X1197" t="str">
            <v>DIRECC.PROTECCION CIVIL TIJ.</v>
          </cell>
          <cell r="Y1197">
            <v>0</v>
          </cell>
          <cell r="Z1197">
            <v>0</v>
          </cell>
          <cell r="AA1197">
            <v>0</v>
          </cell>
        </row>
        <row r="1198">
          <cell r="D1198" t="str">
            <v>M1-135585</v>
          </cell>
          <cell r="E1198">
            <v>0</v>
          </cell>
          <cell r="F1198">
            <v>0</v>
          </cell>
          <cell r="G1198">
            <v>0</v>
          </cell>
          <cell r="H1198">
            <v>0</v>
          </cell>
          <cell r="I1198">
            <v>0</v>
          </cell>
          <cell r="J1198">
            <v>0</v>
          </cell>
          <cell r="K1198">
            <v>0</v>
          </cell>
          <cell r="L1198">
            <v>0</v>
          </cell>
          <cell r="M1198">
            <v>0</v>
          </cell>
          <cell r="O1198" t="str">
            <v>DVD DE CARITA MP4/VCD/CD/MP3 MODELO ICBM-9848</v>
          </cell>
          <cell r="P1198">
            <v>0</v>
          </cell>
          <cell r="Q1198">
            <v>0</v>
          </cell>
          <cell r="R1198">
            <v>0</v>
          </cell>
          <cell r="S1198">
            <v>0</v>
          </cell>
          <cell r="T1198">
            <v>0</v>
          </cell>
          <cell r="U1198">
            <v>0</v>
          </cell>
          <cell r="V1198">
            <v>0</v>
          </cell>
          <cell r="W1198">
            <v>0</v>
          </cell>
          <cell r="X1198">
            <v>0</v>
          </cell>
          <cell r="AA1198" t="str">
            <v>S/N</v>
          </cell>
        </row>
        <row r="1199">
          <cell r="D1199">
            <v>0</v>
          </cell>
          <cell r="E1199">
            <v>0</v>
          </cell>
          <cell r="F1199">
            <v>0</v>
          </cell>
          <cell r="G1199">
            <v>0</v>
          </cell>
          <cell r="H1199">
            <v>0</v>
          </cell>
          <cell r="I1199">
            <v>0</v>
          </cell>
          <cell r="L1199" t="str">
            <v>ROBERTO HERNANDEZ ZUÑIGA</v>
          </cell>
          <cell r="M1199">
            <v>0</v>
          </cell>
          <cell r="N1199">
            <v>0</v>
          </cell>
          <cell r="O1199">
            <v>0</v>
          </cell>
          <cell r="P1199">
            <v>0</v>
          </cell>
          <cell r="Q1199">
            <v>0</v>
          </cell>
          <cell r="R1199">
            <v>0</v>
          </cell>
          <cell r="S1199">
            <v>0</v>
          </cell>
          <cell r="T1199">
            <v>0</v>
          </cell>
          <cell r="X1199" t="str">
            <v>DIRECC.PROTECCION CIVIL TIJ.</v>
          </cell>
          <cell r="Y1199">
            <v>0</v>
          </cell>
          <cell r="Z1199">
            <v>0</v>
          </cell>
          <cell r="AA1199">
            <v>0</v>
          </cell>
        </row>
        <row r="1200">
          <cell r="D1200" t="str">
            <v>M1-135586</v>
          </cell>
          <cell r="E1200">
            <v>0</v>
          </cell>
          <cell r="F1200">
            <v>0</v>
          </cell>
          <cell r="G1200">
            <v>0</v>
          </cell>
          <cell r="H1200">
            <v>0</v>
          </cell>
          <cell r="I1200">
            <v>0</v>
          </cell>
          <cell r="J1200">
            <v>0</v>
          </cell>
          <cell r="K1200">
            <v>0</v>
          </cell>
          <cell r="L1200">
            <v>0</v>
          </cell>
          <cell r="M1200">
            <v>0</v>
          </cell>
          <cell r="O1200" t="str">
            <v>PANTALLA DE 23" COLOR NEGRO</v>
          </cell>
          <cell r="P1200">
            <v>0</v>
          </cell>
          <cell r="Q1200">
            <v>0</v>
          </cell>
          <cell r="R1200">
            <v>0</v>
          </cell>
          <cell r="S1200">
            <v>0</v>
          </cell>
          <cell r="T1200">
            <v>0</v>
          </cell>
          <cell r="U1200">
            <v>0</v>
          </cell>
          <cell r="V1200">
            <v>0</v>
          </cell>
          <cell r="W1200">
            <v>0</v>
          </cell>
          <cell r="X1200">
            <v>0</v>
          </cell>
          <cell r="AA1200" t="str">
            <v>S/N</v>
          </cell>
        </row>
        <row r="1201">
          <cell r="D1201">
            <v>0</v>
          </cell>
          <cell r="E1201">
            <v>0</v>
          </cell>
          <cell r="F1201">
            <v>0</v>
          </cell>
          <cell r="G1201">
            <v>0</v>
          </cell>
          <cell r="H1201">
            <v>0</v>
          </cell>
          <cell r="I1201">
            <v>0</v>
          </cell>
          <cell r="L1201" t="str">
            <v>ROBERTO HERNANDEZ ZUÑIGA</v>
          </cell>
          <cell r="M1201">
            <v>0</v>
          </cell>
          <cell r="N1201">
            <v>0</v>
          </cell>
          <cell r="O1201">
            <v>0</v>
          </cell>
          <cell r="P1201">
            <v>0</v>
          </cell>
          <cell r="Q1201">
            <v>0</v>
          </cell>
          <cell r="R1201">
            <v>0</v>
          </cell>
          <cell r="S1201">
            <v>0</v>
          </cell>
          <cell r="T1201">
            <v>0</v>
          </cell>
          <cell r="X1201" t="str">
            <v>DIRECC.PROTECCION CIVIL TIJ.</v>
          </cell>
          <cell r="Y1201">
            <v>0</v>
          </cell>
          <cell r="Z1201">
            <v>0</v>
          </cell>
          <cell r="AA1201">
            <v>0</v>
          </cell>
        </row>
        <row r="1202">
          <cell r="D1202" t="str">
            <v>M1-135587</v>
          </cell>
          <cell r="E1202">
            <v>0</v>
          </cell>
          <cell r="F1202">
            <v>0</v>
          </cell>
          <cell r="G1202">
            <v>0</v>
          </cell>
          <cell r="H1202">
            <v>0</v>
          </cell>
          <cell r="I1202">
            <v>0</v>
          </cell>
          <cell r="J1202">
            <v>0</v>
          </cell>
          <cell r="K1202">
            <v>0</v>
          </cell>
          <cell r="L1202">
            <v>0</v>
          </cell>
          <cell r="M1202">
            <v>0</v>
          </cell>
          <cell r="O1202" t="str">
            <v>SILLON ASIENTOS TIPO PASAJERO (RECTANGULAR) COLOR NEGRO EN VINIL FIJOS</v>
          </cell>
          <cell r="P1202">
            <v>0</v>
          </cell>
          <cell r="Q1202">
            <v>0</v>
          </cell>
          <cell r="R1202">
            <v>0</v>
          </cell>
          <cell r="S1202">
            <v>0</v>
          </cell>
          <cell r="T1202">
            <v>0</v>
          </cell>
          <cell r="U1202">
            <v>0</v>
          </cell>
          <cell r="V1202">
            <v>0</v>
          </cell>
          <cell r="W1202">
            <v>0</v>
          </cell>
          <cell r="X1202">
            <v>0</v>
          </cell>
          <cell r="AA1202" t="str">
            <v>S/N</v>
          </cell>
        </row>
        <row r="1203">
          <cell r="O1203">
            <v>0</v>
          </cell>
          <cell r="P1203">
            <v>0</v>
          </cell>
          <cell r="Q1203">
            <v>0</v>
          </cell>
          <cell r="R1203">
            <v>0</v>
          </cell>
          <cell r="S1203">
            <v>0</v>
          </cell>
          <cell r="T1203">
            <v>0</v>
          </cell>
          <cell r="U1203">
            <v>0</v>
          </cell>
          <cell r="V1203">
            <v>0</v>
          </cell>
          <cell r="W1203">
            <v>0</v>
          </cell>
          <cell r="X1203">
            <v>0</v>
          </cell>
        </row>
        <row r="1204">
          <cell r="D1204">
            <v>0</v>
          </cell>
          <cell r="E1204">
            <v>0</v>
          </cell>
          <cell r="F1204">
            <v>0</v>
          </cell>
          <cell r="G1204">
            <v>0</v>
          </cell>
          <cell r="H1204">
            <v>0</v>
          </cell>
          <cell r="I1204">
            <v>0</v>
          </cell>
          <cell r="L1204" t="str">
            <v>ROBERTO HERNANDEZ ZUÑIGA</v>
          </cell>
          <cell r="M1204">
            <v>0</v>
          </cell>
          <cell r="N1204">
            <v>0</v>
          </cell>
          <cell r="O1204">
            <v>0</v>
          </cell>
          <cell r="P1204">
            <v>0</v>
          </cell>
          <cell r="Q1204">
            <v>0</v>
          </cell>
          <cell r="R1204">
            <v>0</v>
          </cell>
          <cell r="S1204">
            <v>0</v>
          </cell>
          <cell r="T1204">
            <v>0</v>
          </cell>
          <cell r="X1204" t="str">
            <v>DIRECC.PROTECCION CIVIL TIJ.</v>
          </cell>
          <cell r="Y1204">
            <v>0</v>
          </cell>
          <cell r="Z1204">
            <v>0</v>
          </cell>
          <cell r="AA1204">
            <v>0</v>
          </cell>
        </row>
        <row r="1205">
          <cell r="D1205" t="str">
            <v>M1-135588</v>
          </cell>
          <cell r="E1205">
            <v>0</v>
          </cell>
          <cell r="F1205">
            <v>0</v>
          </cell>
          <cell r="G1205">
            <v>0</v>
          </cell>
          <cell r="H1205">
            <v>0</v>
          </cell>
          <cell r="I1205">
            <v>0</v>
          </cell>
          <cell r="J1205">
            <v>0</v>
          </cell>
          <cell r="K1205">
            <v>0</v>
          </cell>
          <cell r="L1205">
            <v>0</v>
          </cell>
          <cell r="M1205">
            <v>0</v>
          </cell>
          <cell r="O1205" t="str">
            <v>SILLON ASIENTOS TIPO PASAJERO (RECTANGULAR) COLOR NEGRO EN VINIL FIJOS</v>
          </cell>
          <cell r="P1205">
            <v>0</v>
          </cell>
          <cell r="Q1205">
            <v>0</v>
          </cell>
          <cell r="R1205">
            <v>0</v>
          </cell>
          <cell r="S1205">
            <v>0</v>
          </cell>
          <cell r="T1205">
            <v>0</v>
          </cell>
          <cell r="U1205">
            <v>0</v>
          </cell>
          <cell r="V1205">
            <v>0</v>
          </cell>
          <cell r="W1205">
            <v>0</v>
          </cell>
          <cell r="X1205">
            <v>0</v>
          </cell>
          <cell r="AA1205" t="str">
            <v>S/N</v>
          </cell>
        </row>
        <row r="1206">
          <cell r="O1206">
            <v>0</v>
          </cell>
          <cell r="P1206">
            <v>0</v>
          </cell>
          <cell r="Q1206">
            <v>0</v>
          </cell>
          <cell r="R1206">
            <v>0</v>
          </cell>
          <cell r="S1206">
            <v>0</v>
          </cell>
          <cell r="T1206">
            <v>0</v>
          </cell>
          <cell r="U1206">
            <v>0</v>
          </cell>
          <cell r="V1206">
            <v>0</v>
          </cell>
          <cell r="W1206">
            <v>0</v>
          </cell>
          <cell r="X1206">
            <v>0</v>
          </cell>
        </row>
        <row r="1207">
          <cell r="D1207">
            <v>0</v>
          </cell>
          <cell r="E1207">
            <v>0</v>
          </cell>
          <cell r="F1207">
            <v>0</v>
          </cell>
          <cell r="G1207">
            <v>0</v>
          </cell>
          <cell r="H1207">
            <v>0</v>
          </cell>
          <cell r="I1207">
            <v>0</v>
          </cell>
          <cell r="L1207" t="str">
            <v>ROBERTO HERNANDEZ ZUÑIGA</v>
          </cell>
          <cell r="M1207">
            <v>0</v>
          </cell>
          <cell r="N1207">
            <v>0</v>
          </cell>
          <cell r="O1207">
            <v>0</v>
          </cell>
          <cell r="P1207">
            <v>0</v>
          </cell>
          <cell r="Q1207">
            <v>0</v>
          </cell>
          <cell r="R1207">
            <v>0</v>
          </cell>
          <cell r="S1207">
            <v>0</v>
          </cell>
          <cell r="T1207">
            <v>0</v>
          </cell>
          <cell r="X1207" t="str">
            <v>DIRECC.PROTECCION CIVIL TIJ.</v>
          </cell>
          <cell r="Y1207">
            <v>0</v>
          </cell>
          <cell r="Z1207">
            <v>0</v>
          </cell>
          <cell r="AA1207">
            <v>0</v>
          </cell>
        </row>
        <row r="1208">
          <cell r="D1208" t="str">
            <v>M1-135589</v>
          </cell>
          <cell r="E1208">
            <v>0</v>
          </cell>
          <cell r="F1208">
            <v>0</v>
          </cell>
          <cell r="G1208">
            <v>0</v>
          </cell>
          <cell r="H1208">
            <v>0</v>
          </cell>
          <cell r="I1208">
            <v>0</v>
          </cell>
          <cell r="J1208">
            <v>0</v>
          </cell>
          <cell r="K1208">
            <v>0</v>
          </cell>
          <cell r="L1208">
            <v>0</v>
          </cell>
          <cell r="M1208">
            <v>0</v>
          </cell>
          <cell r="O1208" t="str">
            <v>SILLON ASIENTOS TIPO PASAJERO (RECTANGULAR) COLOR NEGRO EN VINIL FIJOS</v>
          </cell>
          <cell r="P1208">
            <v>0</v>
          </cell>
          <cell r="Q1208">
            <v>0</v>
          </cell>
          <cell r="R1208">
            <v>0</v>
          </cell>
          <cell r="S1208">
            <v>0</v>
          </cell>
          <cell r="T1208">
            <v>0</v>
          </cell>
          <cell r="U1208">
            <v>0</v>
          </cell>
          <cell r="V1208">
            <v>0</v>
          </cell>
          <cell r="W1208">
            <v>0</v>
          </cell>
          <cell r="X1208">
            <v>0</v>
          </cell>
          <cell r="AA1208" t="str">
            <v>S/N</v>
          </cell>
        </row>
        <row r="1209">
          <cell r="O1209">
            <v>0</v>
          </cell>
          <cell r="P1209">
            <v>0</v>
          </cell>
          <cell r="Q1209">
            <v>0</v>
          </cell>
          <cell r="R1209">
            <v>0</v>
          </cell>
          <cell r="S1209">
            <v>0</v>
          </cell>
          <cell r="T1209">
            <v>0</v>
          </cell>
          <cell r="U1209">
            <v>0</v>
          </cell>
          <cell r="V1209">
            <v>0</v>
          </cell>
          <cell r="W1209">
            <v>0</v>
          </cell>
          <cell r="X1209">
            <v>0</v>
          </cell>
        </row>
        <row r="1210">
          <cell r="D1210">
            <v>0</v>
          </cell>
          <cell r="E1210">
            <v>0</v>
          </cell>
          <cell r="F1210">
            <v>0</v>
          </cell>
          <cell r="G1210">
            <v>0</v>
          </cell>
          <cell r="H1210">
            <v>0</v>
          </cell>
          <cell r="I1210">
            <v>0</v>
          </cell>
          <cell r="L1210" t="str">
            <v>ROBERTO HERNANDEZ ZUÑIGA</v>
          </cell>
          <cell r="M1210">
            <v>0</v>
          </cell>
          <cell r="N1210">
            <v>0</v>
          </cell>
          <cell r="O1210">
            <v>0</v>
          </cell>
          <cell r="P1210">
            <v>0</v>
          </cell>
          <cell r="Q1210">
            <v>0</v>
          </cell>
          <cell r="R1210">
            <v>0</v>
          </cell>
          <cell r="S1210">
            <v>0</v>
          </cell>
          <cell r="T1210">
            <v>0</v>
          </cell>
          <cell r="X1210" t="str">
            <v>DIRECC.PROTECCION CIVIL TIJ.</v>
          </cell>
          <cell r="Y1210">
            <v>0</v>
          </cell>
          <cell r="Z1210">
            <v>0</v>
          </cell>
          <cell r="AA1210">
            <v>0</v>
          </cell>
        </row>
        <row r="1211">
          <cell r="D1211" t="str">
            <v>M1-135590</v>
          </cell>
          <cell r="E1211">
            <v>0</v>
          </cell>
          <cell r="F1211">
            <v>0</v>
          </cell>
          <cell r="G1211">
            <v>0</v>
          </cell>
          <cell r="H1211">
            <v>0</v>
          </cell>
          <cell r="I1211">
            <v>0</v>
          </cell>
          <cell r="J1211">
            <v>0</v>
          </cell>
          <cell r="K1211">
            <v>0</v>
          </cell>
          <cell r="L1211">
            <v>0</v>
          </cell>
          <cell r="M1211">
            <v>0</v>
          </cell>
          <cell r="O1211" t="str">
            <v>SILLON ASIENTOS TIPO PASAJERO (RECTANGULAR) COLOR NEGRO EN VINIL FIJOS</v>
          </cell>
          <cell r="P1211">
            <v>0</v>
          </cell>
          <cell r="Q1211">
            <v>0</v>
          </cell>
          <cell r="R1211">
            <v>0</v>
          </cell>
          <cell r="S1211">
            <v>0</v>
          </cell>
          <cell r="T1211">
            <v>0</v>
          </cell>
          <cell r="U1211">
            <v>0</v>
          </cell>
          <cell r="V1211">
            <v>0</v>
          </cell>
          <cell r="W1211">
            <v>0</v>
          </cell>
          <cell r="X1211">
            <v>0</v>
          </cell>
          <cell r="AA1211" t="str">
            <v>S/N</v>
          </cell>
        </row>
        <row r="1212">
          <cell r="O1212">
            <v>0</v>
          </cell>
          <cell r="P1212">
            <v>0</v>
          </cell>
          <cell r="Q1212">
            <v>0</v>
          </cell>
          <cell r="R1212">
            <v>0</v>
          </cell>
          <cell r="S1212">
            <v>0</v>
          </cell>
          <cell r="T1212">
            <v>0</v>
          </cell>
          <cell r="U1212">
            <v>0</v>
          </cell>
          <cell r="V1212">
            <v>0</v>
          </cell>
          <cell r="W1212">
            <v>0</v>
          </cell>
          <cell r="X1212">
            <v>0</v>
          </cell>
        </row>
        <row r="1213">
          <cell r="D1213">
            <v>0</v>
          </cell>
          <cell r="E1213">
            <v>0</v>
          </cell>
          <cell r="F1213">
            <v>0</v>
          </cell>
          <cell r="G1213">
            <v>0</v>
          </cell>
          <cell r="H1213">
            <v>0</v>
          </cell>
          <cell r="I1213">
            <v>0</v>
          </cell>
          <cell r="L1213" t="str">
            <v>ROBERTO HERNANDEZ ZUÑIGA</v>
          </cell>
          <cell r="M1213">
            <v>0</v>
          </cell>
          <cell r="N1213">
            <v>0</v>
          </cell>
          <cell r="O1213">
            <v>0</v>
          </cell>
          <cell r="P1213">
            <v>0</v>
          </cell>
          <cell r="Q1213">
            <v>0</v>
          </cell>
          <cell r="R1213">
            <v>0</v>
          </cell>
          <cell r="S1213">
            <v>0</v>
          </cell>
          <cell r="T1213">
            <v>0</v>
          </cell>
          <cell r="X1213" t="str">
            <v>DIRECC.PROTECCION CIVIL TIJ.</v>
          </cell>
          <cell r="Y1213">
            <v>0</v>
          </cell>
          <cell r="Z1213">
            <v>0</v>
          </cell>
          <cell r="AA1213">
            <v>0</v>
          </cell>
        </row>
        <row r="1214">
          <cell r="D1214" t="str">
            <v>M1-135591</v>
          </cell>
          <cell r="E1214">
            <v>0</v>
          </cell>
          <cell r="F1214">
            <v>0</v>
          </cell>
          <cell r="G1214">
            <v>0</v>
          </cell>
          <cell r="H1214">
            <v>0</v>
          </cell>
          <cell r="I1214">
            <v>0</v>
          </cell>
          <cell r="J1214">
            <v>0</v>
          </cell>
          <cell r="K1214">
            <v>0</v>
          </cell>
          <cell r="L1214">
            <v>0</v>
          </cell>
          <cell r="M1214">
            <v>0</v>
          </cell>
          <cell r="O1214" t="str">
            <v>SILLON ASIENTOS TIPO PASAJERO (RECTANGULAR) COLOR NEGRO EN VINIL FIJOS</v>
          </cell>
          <cell r="P1214">
            <v>0</v>
          </cell>
          <cell r="Q1214">
            <v>0</v>
          </cell>
          <cell r="R1214">
            <v>0</v>
          </cell>
          <cell r="S1214">
            <v>0</v>
          </cell>
          <cell r="T1214">
            <v>0</v>
          </cell>
          <cell r="U1214">
            <v>0</v>
          </cell>
          <cell r="V1214">
            <v>0</v>
          </cell>
          <cell r="W1214">
            <v>0</v>
          </cell>
          <cell r="X1214">
            <v>0</v>
          </cell>
          <cell r="AA1214" t="str">
            <v>S/N</v>
          </cell>
        </row>
        <row r="1215">
          <cell r="O1215">
            <v>0</v>
          </cell>
          <cell r="P1215">
            <v>0</v>
          </cell>
          <cell r="Q1215">
            <v>0</v>
          </cell>
          <cell r="R1215">
            <v>0</v>
          </cell>
          <cell r="S1215">
            <v>0</v>
          </cell>
          <cell r="T1215">
            <v>0</v>
          </cell>
          <cell r="U1215">
            <v>0</v>
          </cell>
          <cell r="V1215">
            <v>0</v>
          </cell>
          <cell r="W1215">
            <v>0</v>
          </cell>
          <cell r="X1215">
            <v>0</v>
          </cell>
        </row>
        <row r="1216">
          <cell r="D1216">
            <v>0</v>
          </cell>
          <cell r="E1216">
            <v>0</v>
          </cell>
          <cell r="F1216">
            <v>0</v>
          </cell>
          <cell r="G1216">
            <v>0</v>
          </cell>
          <cell r="H1216">
            <v>0</v>
          </cell>
          <cell r="I1216">
            <v>0</v>
          </cell>
          <cell r="L1216" t="str">
            <v>ROBERTO HERNANDEZ ZUÑIGA</v>
          </cell>
          <cell r="M1216">
            <v>0</v>
          </cell>
          <cell r="N1216">
            <v>0</v>
          </cell>
          <cell r="O1216">
            <v>0</v>
          </cell>
          <cell r="P1216">
            <v>0</v>
          </cell>
          <cell r="Q1216">
            <v>0</v>
          </cell>
          <cell r="R1216">
            <v>0</v>
          </cell>
          <cell r="S1216">
            <v>0</v>
          </cell>
          <cell r="T1216">
            <v>0</v>
          </cell>
          <cell r="X1216" t="str">
            <v>DIRECC.PROTECCION CIVIL TIJ.</v>
          </cell>
          <cell r="Y1216">
            <v>0</v>
          </cell>
          <cell r="Z1216">
            <v>0</v>
          </cell>
          <cell r="AA1216">
            <v>0</v>
          </cell>
        </row>
        <row r="1217">
          <cell r="D1217" t="str">
            <v>M1-135592</v>
          </cell>
          <cell r="E1217">
            <v>0</v>
          </cell>
          <cell r="F1217">
            <v>0</v>
          </cell>
          <cell r="G1217">
            <v>0</v>
          </cell>
          <cell r="H1217">
            <v>0</v>
          </cell>
          <cell r="I1217">
            <v>0</v>
          </cell>
          <cell r="J1217">
            <v>0</v>
          </cell>
          <cell r="K1217">
            <v>0</v>
          </cell>
          <cell r="L1217">
            <v>0</v>
          </cell>
          <cell r="M1217">
            <v>0</v>
          </cell>
          <cell r="O1217" t="str">
            <v>SILLON ASIENTOS TIPO ESQUINEROS FIJOS EN MEDINA LUNA EN COLOR NEGRO DE VINIL</v>
          </cell>
          <cell r="P1217">
            <v>0</v>
          </cell>
          <cell r="Q1217">
            <v>0</v>
          </cell>
          <cell r="R1217">
            <v>0</v>
          </cell>
          <cell r="S1217">
            <v>0</v>
          </cell>
          <cell r="T1217">
            <v>0</v>
          </cell>
          <cell r="U1217">
            <v>0</v>
          </cell>
          <cell r="V1217">
            <v>0</v>
          </cell>
          <cell r="W1217">
            <v>0</v>
          </cell>
          <cell r="X1217">
            <v>0</v>
          </cell>
          <cell r="AA1217" t="str">
            <v>S/N</v>
          </cell>
        </row>
        <row r="1218">
          <cell r="O1218">
            <v>0</v>
          </cell>
          <cell r="P1218">
            <v>0</v>
          </cell>
          <cell r="Q1218">
            <v>0</v>
          </cell>
          <cell r="R1218">
            <v>0</v>
          </cell>
          <cell r="S1218">
            <v>0</v>
          </cell>
          <cell r="T1218">
            <v>0</v>
          </cell>
          <cell r="U1218">
            <v>0</v>
          </cell>
          <cell r="V1218">
            <v>0</v>
          </cell>
          <cell r="W1218">
            <v>0</v>
          </cell>
          <cell r="X1218">
            <v>0</v>
          </cell>
        </row>
        <row r="1219">
          <cell r="D1219">
            <v>0</v>
          </cell>
          <cell r="E1219">
            <v>0</v>
          </cell>
          <cell r="F1219">
            <v>0</v>
          </cell>
          <cell r="G1219">
            <v>0</v>
          </cell>
          <cell r="H1219">
            <v>0</v>
          </cell>
          <cell r="I1219">
            <v>0</v>
          </cell>
          <cell r="L1219" t="str">
            <v>ROBERTO HERNANDEZ ZUÑIGA</v>
          </cell>
          <cell r="M1219">
            <v>0</v>
          </cell>
          <cell r="N1219">
            <v>0</v>
          </cell>
          <cell r="O1219">
            <v>0</v>
          </cell>
          <cell r="P1219">
            <v>0</v>
          </cell>
          <cell r="Q1219">
            <v>0</v>
          </cell>
          <cell r="R1219">
            <v>0</v>
          </cell>
          <cell r="S1219">
            <v>0</v>
          </cell>
          <cell r="T1219">
            <v>0</v>
          </cell>
          <cell r="X1219" t="str">
            <v>DIRECC.PROTECCION CIVIL TIJ.</v>
          </cell>
          <cell r="Y1219">
            <v>0</v>
          </cell>
          <cell r="Z1219">
            <v>0</v>
          </cell>
          <cell r="AA1219">
            <v>0</v>
          </cell>
        </row>
        <row r="1220">
          <cell r="D1220" t="str">
            <v>M1-135593</v>
          </cell>
          <cell r="E1220">
            <v>0</v>
          </cell>
          <cell r="F1220">
            <v>0</v>
          </cell>
          <cell r="G1220">
            <v>0</v>
          </cell>
          <cell r="H1220">
            <v>0</v>
          </cell>
          <cell r="I1220">
            <v>0</v>
          </cell>
          <cell r="J1220">
            <v>0</v>
          </cell>
          <cell r="K1220">
            <v>0</v>
          </cell>
          <cell r="L1220">
            <v>0</v>
          </cell>
          <cell r="M1220">
            <v>0</v>
          </cell>
          <cell r="O1220" t="str">
            <v>SILLON ASIENTOS TIPO ESQUINEROS FIJOS EN MEDINA LUNA EN COLOR NEGRO DE VINIL</v>
          </cell>
          <cell r="P1220">
            <v>0</v>
          </cell>
          <cell r="Q1220">
            <v>0</v>
          </cell>
          <cell r="R1220">
            <v>0</v>
          </cell>
          <cell r="S1220">
            <v>0</v>
          </cell>
          <cell r="T1220">
            <v>0</v>
          </cell>
          <cell r="U1220">
            <v>0</v>
          </cell>
          <cell r="V1220">
            <v>0</v>
          </cell>
          <cell r="W1220">
            <v>0</v>
          </cell>
          <cell r="X1220">
            <v>0</v>
          </cell>
          <cell r="AA1220" t="str">
            <v>S/N</v>
          </cell>
        </row>
        <row r="1221">
          <cell r="O1221">
            <v>0</v>
          </cell>
          <cell r="P1221">
            <v>0</v>
          </cell>
          <cell r="Q1221">
            <v>0</v>
          </cell>
          <cell r="R1221">
            <v>0</v>
          </cell>
          <cell r="S1221">
            <v>0</v>
          </cell>
          <cell r="T1221">
            <v>0</v>
          </cell>
          <cell r="U1221">
            <v>0</v>
          </cell>
          <cell r="V1221">
            <v>0</v>
          </cell>
          <cell r="W1221">
            <v>0</v>
          </cell>
          <cell r="X1221">
            <v>0</v>
          </cell>
        </row>
        <row r="1222">
          <cell r="D1222">
            <v>0</v>
          </cell>
          <cell r="E1222">
            <v>0</v>
          </cell>
          <cell r="F1222">
            <v>0</v>
          </cell>
          <cell r="G1222">
            <v>0</v>
          </cell>
          <cell r="H1222">
            <v>0</v>
          </cell>
          <cell r="I1222">
            <v>0</v>
          </cell>
          <cell r="L1222" t="str">
            <v>ROBERTO HERNANDEZ ZUÑIGA</v>
          </cell>
          <cell r="M1222">
            <v>0</v>
          </cell>
          <cell r="N1222">
            <v>0</v>
          </cell>
          <cell r="O1222">
            <v>0</v>
          </cell>
          <cell r="P1222">
            <v>0</v>
          </cell>
          <cell r="Q1222">
            <v>0</v>
          </cell>
          <cell r="R1222">
            <v>0</v>
          </cell>
          <cell r="S1222">
            <v>0</v>
          </cell>
          <cell r="T1222">
            <v>0</v>
          </cell>
          <cell r="X1222" t="str">
            <v>DIRECC.PROTECCION CIVIL TIJ.</v>
          </cell>
          <cell r="Y1222">
            <v>0</v>
          </cell>
          <cell r="Z1222">
            <v>0</v>
          </cell>
          <cell r="AA1222">
            <v>0</v>
          </cell>
        </row>
        <row r="1223">
          <cell r="D1223" t="str">
            <v>M1-135594</v>
          </cell>
          <cell r="E1223">
            <v>0</v>
          </cell>
          <cell r="F1223">
            <v>0</v>
          </cell>
          <cell r="G1223">
            <v>0</v>
          </cell>
          <cell r="H1223">
            <v>0</v>
          </cell>
          <cell r="I1223">
            <v>0</v>
          </cell>
          <cell r="J1223">
            <v>0</v>
          </cell>
          <cell r="K1223">
            <v>0</v>
          </cell>
          <cell r="L1223">
            <v>0</v>
          </cell>
          <cell r="M1223">
            <v>0</v>
          </cell>
          <cell r="O1223" t="str">
            <v>DVD COLOR NEGRO SISTEMA DE ALTA VOZ MARCA GENSEN</v>
          </cell>
          <cell r="P1223">
            <v>0</v>
          </cell>
          <cell r="Q1223">
            <v>0</v>
          </cell>
          <cell r="R1223">
            <v>0</v>
          </cell>
          <cell r="S1223">
            <v>0</v>
          </cell>
          <cell r="T1223">
            <v>0</v>
          </cell>
          <cell r="U1223">
            <v>0</v>
          </cell>
          <cell r="V1223">
            <v>0</v>
          </cell>
          <cell r="W1223">
            <v>0</v>
          </cell>
          <cell r="X1223">
            <v>0</v>
          </cell>
          <cell r="AA1223" t="str">
            <v>S/N</v>
          </cell>
        </row>
        <row r="1224">
          <cell r="D1224">
            <v>0</v>
          </cell>
          <cell r="E1224">
            <v>0</v>
          </cell>
          <cell r="F1224">
            <v>0</v>
          </cell>
          <cell r="G1224">
            <v>0</v>
          </cell>
          <cell r="H1224">
            <v>0</v>
          </cell>
          <cell r="I1224">
            <v>0</v>
          </cell>
          <cell r="L1224" t="str">
            <v>EDGAR HUMBERTO TORRES TORRES</v>
          </cell>
          <cell r="M1224">
            <v>0</v>
          </cell>
          <cell r="N1224">
            <v>0</v>
          </cell>
          <cell r="O1224">
            <v>0</v>
          </cell>
          <cell r="P1224">
            <v>0</v>
          </cell>
          <cell r="Q1224">
            <v>0</v>
          </cell>
          <cell r="R1224">
            <v>0</v>
          </cell>
          <cell r="S1224">
            <v>0</v>
          </cell>
          <cell r="T1224">
            <v>0</v>
          </cell>
          <cell r="X1224" t="str">
            <v>DIRECCION PROTECCION CIVIL MXLI.</v>
          </cell>
          <cell r="Y1224">
            <v>0</v>
          </cell>
          <cell r="Z1224">
            <v>0</v>
          </cell>
          <cell r="AA1224">
            <v>0</v>
          </cell>
        </row>
        <row r="1225">
          <cell r="D1225" t="str">
            <v>M2-005473</v>
          </cell>
          <cell r="E1225">
            <v>0</v>
          </cell>
          <cell r="F1225">
            <v>0</v>
          </cell>
          <cell r="G1225">
            <v>0</v>
          </cell>
          <cell r="H1225">
            <v>0</v>
          </cell>
          <cell r="I1225">
            <v>0</v>
          </cell>
          <cell r="J1225">
            <v>0</v>
          </cell>
          <cell r="K1225">
            <v>0</v>
          </cell>
          <cell r="L1225">
            <v>0</v>
          </cell>
          <cell r="M1225">
            <v>0</v>
          </cell>
          <cell r="O1225" t="str">
            <v xml:space="preserve">PICK-UP 2,400 C.C. CON 170 H.P. DE POTENCIA Y 12 VALVULAS,COLOR  NO.ECONOMICO GG-104 TRANSMISION AUTOMATICA DE 4 VELOCIDADES CON OVER DRIVE, PLACA DE CAMBIO DE TRACCION 4X4, AIRE ACONDICIONADO, SISTEMA DE CONTROL ELECTRONICO,VOLANTE EN PIEL, 4 PUERTAS, PLACAS AL00967
</v>
          </cell>
          <cell r="P1225">
            <v>0</v>
          </cell>
          <cell r="Q1225">
            <v>0</v>
          </cell>
          <cell r="R1225">
            <v>0</v>
          </cell>
          <cell r="S1225">
            <v>0</v>
          </cell>
          <cell r="T1225">
            <v>0</v>
          </cell>
          <cell r="U1225">
            <v>0</v>
          </cell>
          <cell r="V1225">
            <v>0</v>
          </cell>
          <cell r="W1225">
            <v>0</v>
          </cell>
          <cell r="X1225">
            <v>0</v>
          </cell>
          <cell r="AA1225" t="str">
            <v>1N6ED27Y03C406264</v>
          </cell>
        </row>
        <row r="1226">
          <cell r="O1226">
            <v>0</v>
          </cell>
          <cell r="P1226">
            <v>0</v>
          </cell>
          <cell r="Q1226">
            <v>0</v>
          </cell>
          <cell r="R1226">
            <v>0</v>
          </cell>
          <cell r="S1226">
            <v>0</v>
          </cell>
          <cell r="T1226">
            <v>0</v>
          </cell>
          <cell r="U1226">
            <v>0</v>
          </cell>
          <cell r="V1226">
            <v>0</v>
          </cell>
          <cell r="W1226">
            <v>0</v>
          </cell>
          <cell r="X1226">
            <v>0</v>
          </cell>
        </row>
        <row r="1227">
          <cell r="D1227">
            <v>0</v>
          </cell>
          <cell r="E1227">
            <v>0</v>
          </cell>
          <cell r="F1227">
            <v>0</v>
          </cell>
          <cell r="G1227">
            <v>0</v>
          </cell>
          <cell r="H1227">
            <v>0</v>
          </cell>
          <cell r="I1227">
            <v>0</v>
          </cell>
          <cell r="L1227" t="str">
            <v>JOSE SALVADOR CERVANTES HERNANDEZ</v>
          </cell>
          <cell r="M1227">
            <v>0</v>
          </cell>
          <cell r="N1227">
            <v>0</v>
          </cell>
          <cell r="O1227">
            <v>0</v>
          </cell>
          <cell r="P1227">
            <v>0</v>
          </cell>
          <cell r="Q1227">
            <v>0</v>
          </cell>
          <cell r="R1227">
            <v>0</v>
          </cell>
          <cell r="S1227">
            <v>0</v>
          </cell>
          <cell r="T1227">
            <v>0</v>
          </cell>
          <cell r="X1227" t="str">
            <v>DIRECC.PROTECCION CIVIL TIJ.</v>
          </cell>
          <cell r="Y1227">
            <v>0</v>
          </cell>
          <cell r="Z1227">
            <v>0</v>
          </cell>
          <cell r="AA1227">
            <v>0</v>
          </cell>
        </row>
        <row r="1228">
          <cell r="D1228" t="str">
            <v>M2-005668</v>
          </cell>
          <cell r="E1228">
            <v>0</v>
          </cell>
          <cell r="F1228">
            <v>0</v>
          </cell>
          <cell r="G1228">
            <v>0</v>
          </cell>
          <cell r="H1228">
            <v>0</v>
          </cell>
          <cell r="I1228">
            <v>0</v>
          </cell>
          <cell r="J1228">
            <v>0</v>
          </cell>
          <cell r="K1228">
            <v>0</v>
          </cell>
          <cell r="L1228">
            <v>0</v>
          </cell>
          <cell r="M1228">
            <v>0</v>
          </cell>
          <cell r="O1228" t="str">
            <v>PICK-UP PICK UP MODELO 2004,PLACAS-AL25713, CABINA EXTENDIDA 4X4, MOTOR VORTEC 8 CILINDROS NO.ECO. GG-054      5.3L SFI POTENCIA 285HP @ 2500RPM, TORQUE 325LB-PIE @ 4000RPM, PINTURA EXTERIOR DE UN SOLO TONO (BLANCO), RADIO AM/FM ESTEREO CON BUSCADOR E IDENTIFICADOR DE SEÑAL, REPRODUCTOR DE CDS, CONTROL AUTOMATICO DE TONO Y RELOJ DIJITAL, TRANSMISION AUTOMATICA DE CUATRO VELOCIDADES, AIRE ACONDICIONADO, ASIENTOS DELANTERO Y TRASERO DE BANCA EN TELA PLAGABLES, INTERRUPTOR DE CAMBIO ELECTRONICO PARA ACCIONAR LA DOBLE TRACCION EN EL VEHICULO, CONTROL DE VELOCIDAD CONSTANTE AUTOMATICA ELECTRONICO, ETIQUETAS DE IDENTIFICACION 4X4, CUBIERTA METALICA COLOCADA DEBAJO DEL VEHICULO PARA PROTEGER EL SISTEMA DE TRANSFERENCIA 4X4, DOS TOMAS DE CORRIENTE AUXILIARES ADEMAS DEL ENCENDEDOR, VISERAS ACOJINADAS, FORMADAS EN TELA A TONO DE LAS VESTIDURAS, VOLANTE DE POSICIONES FORRADO EN PIEL, DIRECCION HIDRAULICA, FRENOS DE POTENCIA AL VACIO, EN LAS  CUATRO RUEDAS (7200IBS), SISTEMA ANTIBLOQUEO ABS EN LAS CUATRO RUEDAS, GATO MECANICO, LLANTAS DELANTERAS RADIAL DE ACERO P245/75 R16-109S, TRASERA RADIAL DE ACERO P245/75 R16-109S, BARRAS DE SEGURIDAD EN LAS PUERTAS LATERALES, BOLSAS DE AIRE PARA CONDUCTOR Y PASAJERO, LLAVE DE DESACTIVACION PARA LA BOLSA DE AIRE DEL PASAJERO, LUZ DE ADVERTENCIA DE FRENADO MONTADA EN LA PARTE SUPERIOR DEL MEDALLON TRASERO, LUCES PARA NIEBLA, SISTEMA ANTIRROBO PASS-LOCKR.
COLOR BLANCO</v>
          </cell>
          <cell r="P1228">
            <v>0</v>
          </cell>
          <cell r="Q1228">
            <v>0</v>
          </cell>
          <cell r="R1228">
            <v>0</v>
          </cell>
          <cell r="S1228">
            <v>0</v>
          </cell>
          <cell r="T1228">
            <v>0</v>
          </cell>
          <cell r="U1228">
            <v>0</v>
          </cell>
          <cell r="V1228">
            <v>0</v>
          </cell>
          <cell r="W1228">
            <v>0</v>
          </cell>
          <cell r="X1228">
            <v>0</v>
          </cell>
          <cell r="AA1228" t="str">
            <v>1GCEK19TX4Z177918</v>
          </cell>
        </row>
        <row r="1229">
          <cell r="O1229">
            <v>0</v>
          </cell>
          <cell r="P1229">
            <v>0</v>
          </cell>
          <cell r="Q1229">
            <v>0</v>
          </cell>
          <cell r="R1229">
            <v>0</v>
          </cell>
          <cell r="S1229">
            <v>0</v>
          </cell>
          <cell r="T1229">
            <v>0</v>
          </cell>
          <cell r="U1229">
            <v>0</v>
          </cell>
          <cell r="V1229">
            <v>0</v>
          </cell>
          <cell r="W1229">
            <v>0</v>
          </cell>
          <cell r="X1229">
            <v>0</v>
          </cell>
        </row>
        <row r="1230">
          <cell r="D1230">
            <v>0</v>
          </cell>
          <cell r="E1230">
            <v>0</v>
          </cell>
          <cell r="F1230">
            <v>0</v>
          </cell>
          <cell r="G1230">
            <v>0</v>
          </cell>
          <cell r="H1230">
            <v>0</v>
          </cell>
          <cell r="I1230">
            <v>0</v>
          </cell>
          <cell r="L1230" t="str">
            <v>JOSE SALVADOR CERVANTES HERNANDEZ</v>
          </cell>
          <cell r="M1230">
            <v>0</v>
          </cell>
          <cell r="N1230">
            <v>0</v>
          </cell>
          <cell r="O1230">
            <v>0</v>
          </cell>
          <cell r="P1230">
            <v>0</v>
          </cell>
          <cell r="Q1230">
            <v>0</v>
          </cell>
          <cell r="R1230">
            <v>0</v>
          </cell>
          <cell r="S1230">
            <v>0</v>
          </cell>
          <cell r="T1230">
            <v>0</v>
          </cell>
          <cell r="X1230" t="str">
            <v>DIRECC.PROTECCION CIVIL TIJ.</v>
          </cell>
          <cell r="Y1230">
            <v>0</v>
          </cell>
          <cell r="Z1230">
            <v>0</v>
          </cell>
          <cell r="AA1230">
            <v>0</v>
          </cell>
        </row>
        <row r="1231">
          <cell r="D1231" t="str">
            <v>M2-006119</v>
          </cell>
          <cell r="E1231">
            <v>0</v>
          </cell>
          <cell r="F1231">
            <v>0</v>
          </cell>
          <cell r="G1231">
            <v>0</v>
          </cell>
          <cell r="H1231">
            <v>0</v>
          </cell>
          <cell r="I1231">
            <v>0</v>
          </cell>
          <cell r="J1231">
            <v>0</v>
          </cell>
          <cell r="K1231">
            <v>0</v>
          </cell>
          <cell r="L1231">
            <v>0</v>
          </cell>
          <cell r="M1231">
            <v>0</v>
          </cell>
          <cell r="O1231" t="str">
            <v>AUTOMOVIL VEHÍCULO NISSAN TSURU GSII, MODELO 2005. NUMERO ECONOMICO GG-189
MOTOR 4 CILINDROS, 1600 CC, CON 105HP Y 16 VÁLVULAS, TRANSMISIÓN 5 VELOCIDADES , DIRECCIÓN HIDRÁULICA,  AIRE ACONDICIONADO, RENDIMIENTO DE COMBUSTIBLE DE 16KM/LT., RADIO AM, FM, CD Y 4 BOCINAS, DEFENSAS AL COLOR DE LA CARROCERÍA, ESPEJO LATERAL DERECHO, ASIENTO DELANTERO RECLINABLE, CALEFACTOR, CINTURONES DELANTEROS DE 3 PUNTOS RETRACTILES, CRISTALES TINTADOS,  DESEMPAÑADOR TRASERO, FAROS MULTIPARABOLA TIPO DIAMANTE, SEGUROS PARA NIÑOS EN PUERTAS TRASERAS.CON NUM. DE PLACAS AHJ6990.</v>
          </cell>
          <cell r="P1231">
            <v>0</v>
          </cell>
          <cell r="Q1231">
            <v>0</v>
          </cell>
          <cell r="R1231">
            <v>0</v>
          </cell>
          <cell r="S1231">
            <v>0</v>
          </cell>
          <cell r="T1231">
            <v>0</v>
          </cell>
          <cell r="U1231">
            <v>0</v>
          </cell>
          <cell r="V1231">
            <v>0</v>
          </cell>
          <cell r="W1231">
            <v>0</v>
          </cell>
          <cell r="X1231">
            <v>0</v>
          </cell>
          <cell r="AA1231" t="str">
            <v>3N1EB31S86K307809</v>
          </cell>
        </row>
        <row r="1232">
          <cell r="O1232">
            <v>0</v>
          </cell>
          <cell r="P1232">
            <v>0</v>
          </cell>
          <cell r="Q1232">
            <v>0</v>
          </cell>
          <cell r="R1232">
            <v>0</v>
          </cell>
          <cell r="S1232">
            <v>0</v>
          </cell>
          <cell r="T1232">
            <v>0</v>
          </cell>
          <cell r="U1232">
            <v>0</v>
          </cell>
          <cell r="V1232">
            <v>0</v>
          </cell>
          <cell r="W1232">
            <v>0</v>
          </cell>
          <cell r="X1232">
            <v>0</v>
          </cell>
        </row>
        <row r="1233">
          <cell r="D1233">
            <v>0</v>
          </cell>
          <cell r="E1233">
            <v>0</v>
          </cell>
          <cell r="F1233">
            <v>0</v>
          </cell>
          <cell r="G1233">
            <v>0</v>
          </cell>
          <cell r="H1233">
            <v>0</v>
          </cell>
          <cell r="I1233">
            <v>0</v>
          </cell>
          <cell r="L1233" t="str">
            <v>JOSE SALVADOR CERVANTES HERNANDEZ</v>
          </cell>
          <cell r="M1233">
            <v>0</v>
          </cell>
          <cell r="N1233">
            <v>0</v>
          </cell>
          <cell r="O1233">
            <v>0</v>
          </cell>
          <cell r="P1233">
            <v>0</v>
          </cell>
          <cell r="Q1233">
            <v>0</v>
          </cell>
          <cell r="R1233">
            <v>0</v>
          </cell>
          <cell r="S1233">
            <v>0</v>
          </cell>
          <cell r="T1233">
            <v>0</v>
          </cell>
          <cell r="X1233" t="str">
            <v>DIRECC.PROTECCION CIVIL TIJ.</v>
          </cell>
          <cell r="Y1233">
            <v>0</v>
          </cell>
          <cell r="Z1233">
            <v>0</v>
          </cell>
          <cell r="AA1233">
            <v>0</v>
          </cell>
        </row>
        <row r="1234">
          <cell r="D1234" t="str">
            <v>M2-007857</v>
          </cell>
          <cell r="E1234">
            <v>0</v>
          </cell>
          <cell r="F1234">
            <v>0</v>
          </cell>
          <cell r="G1234">
            <v>0</v>
          </cell>
          <cell r="H1234">
            <v>0</v>
          </cell>
          <cell r="I1234">
            <v>0</v>
          </cell>
          <cell r="J1234">
            <v>0</v>
          </cell>
          <cell r="K1234">
            <v>0</v>
          </cell>
          <cell r="L1234">
            <v>0</v>
          </cell>
          <cell r="M1234">
            <v>0</v>
          </cell>
          <cell r="O1234" t="str">
            <v>AUTOMOVIL TIPO PICK UP,  MARCA FORD LOBO LARIAT CREW CAB MODELO 2008, 4X4 NO.ECO. GG-067  MOTOR 5.4 LTS V8 TRITON SOHC 300HP @ 5000 RPM  SIST. DE INYEC. DE COMBUSTIBLE ELECTRONICA SEC. MULTIPUERTO  TRANSMISION AUTOMATICA ELECTRONICA 4 VELOCIDADES CON SOBRE MARCHA  AIRE ACOND. CON CONTROL ELECTRONICO DE TEMPERATURA , COLOR BLANCO CON BEIGE.  LLANTA DE REFACCION BASICA, LUCES MUERTAS PARA EMERGENCIA, GATO, LLAVE L.  3 AÑOS O 60,000 KILOMETROS DE GARANTIA LO QUE  PRIMERO OCURRA DEFENSA A DEFENSA. PLACAS AM21645</v>
          </cell>
          <cell r="P1234">
            <v>0</v>
          </cell>
          <cell r="Q1234">
            <v>0</v>
          </cell>
          <cell r="R1234">
            <v>0</v>
          </cell>
          <cell r="S1234">
            <v>0</v>
          </cell>
          <cell r="T1234">
            <v>0</v>
          </cell>
          <cell r="U1234">
            <v>0</v>
          </cell>
          <cell r="V1234">
            <v>0</v>
          </cell>
          <cell r="W1234">
            <v>0</v>
          </cell>
          <cell r="X1234">
            <v>0</v>
          </cell>
          <cell r="AA1234" t="str">
            <v>1FTPW14538KC42337</v>
          </cell>
        </row>
        <row r="1235">
          <cell r="O1235">
            <v>0</v>
          </cell>
          <cell r="P1235">
            <v>0</v>
          </cell>
          <cell r="Q1235">
            <v>0</v>
          </cell>
          <cell r="R1235">
            <v>0</v>
          </cell>
          <cell r="S1235">
            <v>0</v>
          </cell>
          <cell r="T1235">
            <v>0</v>
          </cell>
          <cell r="U1235">
            <v>0</v>
          </cell>
          <cell r="V1235">
            <v>0</v>
          </cell>
          <cell r="W1235">
            <v>0</v>
          </cell>
          <cell r="X1235">
            <v>0</v>
          </cell>
        </row>
        <row r="1236">
          <cell r="D1236">
            <v>0</v>
          </cell>
          <cell r="E1236">
            <v>0</v>
          </cell>
          <cell r="F1236">
            <v>0</v>
          </cell>
          <cell r="G1236">
            <v>0</v>
          </cell>
          <cell r="H1236">
            <v>0</v>
          </cell>
          <cell r="I1236">
            <v>0</v>
          </cell>
          <cell r="L1236" t="str">
            <v>JOSE SALVADOR CERVANTES HERNANDEZ</v>
          </cell>
          <cell r="M1236">
            <v>0</v>
          </cell>
          <cell r="N1236">
            <v>0</v>
          </cell>
          <cell r="O1236">
            <v>0</v>
          </cell>
          <cell r="P1236">
            <v>0</v>
          </cell>
          <cell r="Q1236">
            <v>0</v>
          </cell>
          <cell r="R1236">
            <v>0</v>
          </cell>
          <cell r="S1236">
            <v>0</v>
          </cell>
          <cell r="T1236">
            <v>0</v>
          </cell>
          <cell r="X1236" t="str">
            <v>DIRECC.PROTECCION CIVIL TIJ.</v>
          </cell>
          <cell r="Y1236">
            <v>0</v>
          </cell>
          <cell r="Z1236">
            <v>0</v>
          </cell>
          <cell r="AA1236">
            <v>0</v>
          </cell>
        </row>
        <row r="1237">
          <cell r="D1237" t="str">
            <v>M2-008008</v>
          </cell>
          <cell r="E1237">
            <v>0</v>
          </cell>
          <cell r="F1237">
            <v>0</v>
          </cell>
          <cell r="G1237">
            <v>0</v>
          </cell>
          <cell r="H1237">
            <v>0</v>
          </cell>
          <cell r="I1237">
            <v>0</v>
          </cell>
          <cell r="J1237">
            <v>0</v>
          </cell>
          <cell r="K1237">
            <v>0</v>
          </cell>
          <cell r="L1237">
            <v>0</v>
          </cell>
          <cell r="M1237">
            <v>0</v>
          </cell>
          <cell r="O1237" t="str">
            <v>CAMION CAMION TIPO BOMBERA, MARCA INTERNACIONAL MDO. 1975,73,77
GG-127</v>
          </cell>
          <cell r="P1237">
            <v>0</v>
          </cell>
          <cell r="Q1237">
            <v>0</v>
          </cell>
          <cell r="R1237">
            <v>0</v>
          </cell>
          <cell r="S1237">
            <v>0</v>
          </cell>
          <cell r="T1237">
            <v>0</v>
          </cell>
          <cell r="U1237">
            <v>0</v>
          </cell>
          <cell r="V1237">
            <v>0</v>
          </cell>
          <cell r="W1237">
            <v>0</v>
          </cell>
          <cell r="X1237">
            <v>0</v>
          </cell>
          <cell r="AA1237" t="str">
            <v>D1225EGB22264</v>
          </cell>
        </row>
        <row r="1238">
          <cell r="O1238">
            <v>0</v>
          </cell>
          <cell r="P1238">
            <v>0</v>
          </cell>
          <cell r="Q1238">
            <v>0</v>
          </cell>
          <cell r="R1238">
            <v>0</v>
          </cell>
          <cell r="S1238">
            <v>0</v>
          </cell>
          <cell r="T1238">
            <v>0</v>
          </cell>
          <cell r="U1238">
            <v>0</v>
          </cell>
          <cell r="V1238">
            <v>0</v>
          </cell>
          <cell r="W1238">
            <v>0</v>
          </cell>
          <cell r="X1238">
            <v>0</v>
          </cell>
        </row>
        <row r="1239">
          <cell r="D1239">
            <v>0</v>
          </cell>
          <cell r="E1239">
            <v>0</v>
          </cell>
          <cell r="F1239">
            <v>0</v>
          </cell>
          <cell r="G1239">
            <v>0</v>
          </cell>
          <cell r="H1239">
            <v>0</v>
          </cell>
          <cell r="I1239">
            <v>0</v>
          </cell>
          <cell r="L1239" t="str">
            <v>JOSE SALVADOR CERVANTES HERNANDEZ</v>
          </cell>
          <cell r="M1239">
            <v>0</v>
          </cell>
          <cell r="N1239">
            <v>0</v>
          </cell>
          <cell r="O1239">
            <v>0</v>
          </cell>
          <cell r="P1239">
            <v>0</v>
          </cell>
          <cell r="Q1239">
            <v>0</v>
          </cell>
          <cell r="R1239">
            <v>0</v>
          </cell>
          <cell r="S1239">
            <v>0</v>
          </cell>
          <cell r="T1239">
            <v>0</v>
          </cell>
          <cell r="X1239" t="str">
            <v>DIRECC.PROTECCION CIVIL TIJ.</v>
          </cell>
          <cell r="Y1239">
            <v>0</v>
          </cell>
          <cell r="Z1239">
            <v>0</v>
          </cell>
          <cell r="AA1239">
            <v>0</v>
          </cell>
        </row>
        <row r="1240">
          <cell r="D1240" t="str">
            <v>M2-008156</v>
          </cell>
          <cell r="E1240">
            <v>0</v>
          </cell>
          <cell r="F1240">
            <v>0</v>
          </cell>
          <cell r="G1240">
            <v>0</v>
          </cell>
          <cell r="H1240">
            <v>0</v>
          </cell>
          <cell r="I1240">
            <v>0</v>
          </cell>
          <cell r="J1240">
            <v>0</v>
          </cell>
          <cell r="K1240">
            <v>0</v>
          </cell>
          <cell r="L1240">
            <v>0</v>
          </cell>
          <cell r="M1240">
            <v>0</v>
          </cell>
          <cell r="O1240" t="str">
            <v>AUTOMOVIL TIPO PICK UP, MARCA: DODGE, MODELO 2006, TRACCION 4X2, TRANSMISION AUTOMATICA, MOTOR 8 CILINDROS AIRE ACONDICIONADO CON N0. ECON. GG-148</v>
          </cell>
          <cell r="P1240">
            <v>0</v>
          </cell>
          <cell r="Q1240">
            <v>0</v>
          </cell>
          <cell r="R1240">
            <v>0</v>
          </cell>
          <cell r="S1240">
            <v>0</v>
          </cell>
          <cell r="T1240">
            <v>0</v>
          </cell>
          <cell r="U1240">
            <v>0</v>
          </cell>
          <cell r="V1240">
            <v>0</v>
          </cell>
          <cell r="W1240">
            <v>0</v>
          </cell>
          <cell r="X1240">
            <v>0</v>
          </cell>
          <cell r="AA1240" t="str">
            <v>3D7KR19D46G199137</v>
          </cell>
        </row>
        <row r="1241">
          <cell r="O1241">
            <v>0</v>
          </cell>
          <cell r="P1241">
            <v>0</v>
          </cell>
          <cell r="Q1241">
            <v>0</v>
          </cell>
          <cell r="R1241">
            <v>0</v>
          </cell>
          <cell r="S1241">
            <v>0</v>
          </cell>
          <cell r="T1241">
            <v>0</v>
          </cell>
          <cell r="U1241">
            <v>0</v>
          </cell>
          <cell r="V1241">
            <v>0</v>
          </cell>
          <cell r="W1241">
            <v>0</v>
          </cell>
          <cell r="X1241">
            <v>0</v>
          </cell>
        </row>
        <row r="1242">
          <cell r="D1242">
            <v>0</v>
          </cell>
          <cell r="E1242">
            <v>0</v>
          </cell>
          <cell r="F1242">
            <v>0</v>
          </cell>
          <cell r="G1242">
            <v>0</v>
          </cell>
          <cell r="H1242">
            <v>0</v>
          </cell>
          <cell r="I1242">
            <v>0</v>
          </cell>
          <cell r="L1242" t="str">
            <v>FERNANDO HAGE RIVERA</v>
          </cell>
          <cell r="M1242">
            <v>0</v>
          </cell>
          <cell r="N1242">
            <v>0</v>
          </cell>
          <cell r="O1242">
            <v>0</v>
          </cell>
          <cell r="P1242">
            <v>0</v>
          </cell>
          <cell r="Q1242">
            <v>0</v>
          </cell>
          <cell r="R1242">
            <v>0</v>
          </cell>
          <cell r="S1242">
            <v>0</v>
          </cell>
          <cell r="T1242">
            <v>0</v>
          </cell>
          <cell r="X1242" t="str">
            <v>DIRECCION PROTECCION CIVIL MXLI.</v>
          </cell>
          <cell r="Y1242">
            <v>0</v>
          </cell>
          <cell r="Z1242">
            <v>0</v>
          </cell>
          <cell r="AA1242">
            <v>0</v>
          </cell>
        </row>
        <row r="1243">
          <cell r="D1243" t="str">
            <v>M2-008524</v>
          </cell>
          <cell r="E1243">
            <v>0</v>
          </cell>
          <cell r="F1243">
            <v>0</v>
          </cell>
          <cell r="G1243">
            <v>0</v>
          </cell>
          <cell r="H1243">
            <v>0</v>
          </cell>
          <cell r="I1243">
            <v>0</v>
          </cell>
          <cell r="J1243">
            <v>0</v>
          </cell>
          <cell r="K1243">
            <v>0</v>
          </cell>
          <cell r="L1243">
            <v>0</v>
          </cell>
          <cell r="M1243">
            <v>0</v>
          </cell>
          <cell r="O1243" t="str">
            <v xml:space="preserve">PICK-UP RAM 2500 CREW CAB 4X2  MODELO 2012. CON NUM. ECON. GG-214  DOBLE CABINA CUATRO PUERTAS, MOTOR 8 CILINDROS, 5.7 LITROS, POTENCIA DE 390HP, TRANSMISIÓN AUTOMÁTICA 6 VELOLCIDADES, AIRE ACONDICIONADO, RADIO AM/FM/CD, FRENOS DE DISCO CON SISTEMA ANTIBLOQUEO ABS EN LAS CUATRO RUEDAS, RINES DE ALUMINIO DE 17", BOLSAS DE AIRE FRONTALES Y DE TIPO CORTINA, VIDRIOS Y SEGUROS ELECTRICOS, CAJA DE PICK-UP PINTADA AL COLOR DE LA CARROCERIA, ALARMA DE SEGURIDAD, KIT BASICO DE HERRAMIENTAS Y LLANTA DE REFACCION COLOR DE LAS UNIDADES COLOR AZUL Y BLANCO DE ACUERDO AL DISEÑO INSTITUCIONAL DE LA POLICIA ESTATAL PREVENTIVA, INCLUYE EQUIPAMIENTO DE ACUERDO A LO SIGUIENTE: INSTALACION DE TORRETA, INSTALACION DE SIRENA, INSTALACION DE BOCINA REFORZADA, INSTALACION DE BALIZACION, INSTALACION DE BURRERA, INSTALACION DE MAMPARA, INSTALACION DE SISTEMA DE ESTROBOS.
</v>
          </cell>
          <cell r="P1243">
            <v>0</v>
          </cell>
          <cell r="Q1243">
            <v>0</v>
          </cell>
          <cell r="R1243">
            <v>0</v>
          </cell>
          <cell r="S1243">
            <v>0</v>
          </cell>
          <cell r="T1243">
            <v>0</v>
          </cell>
          <cell r="U1243">
            <v>0</v>
          </cell>
          <cell r="V1243">
            <v>0</v>
          </cell>
          <cell r="W1243">
            <v>0</v>
          </cell>
          <cell r="X1243">
            <v>0</v>
          </cell>
          <cell r="AA1243" t="str">
            <v>3C6RDADT8CG170717</v>
          </cell>
        </row>
        <row r="1244">
          <cell r="O1244">
            <v>0</v>
          </cell>
          <cell r="P1244">
            <v>0</v>
          </cell>
          <cell r="Q1244">
            <v>0</v>
          </cell>
          <cell r="R1244">
            <v>0</v>
          </cell>
          <cell r="S1244">
            <v>0</v>
          </cell>
          <cell r="T1244">
            <v>0</v>
          </cell>
          <cell r="U1244">
            <v>0</v>
          </cell>
          <cell r="V1244">
            <v>0</v>
          </cell>
          <cell r="W1244">
            <v>0</v>
          </cell>
          <cell r="X1244">
            <v>0</v>
          </cell>
        </row>
        <row r="1245">
          <cell r="D1245">
            <v>0</v>
          </cell>
          <cell r="E1245">
            <v>0</v>
          </cell>
          <cell r="F1245">
            <v>0</v>
          </cell>
          <cell r="G1245">
            <v>0</v>
          </cell>
          <cell r="H1245">
            <v>0</v>
          </cell>
          <cell r="I1245">
            <v>0</v>
          </cell>
          <cell r="L1245" t="str">
            <v>JOSE SALVADOR CERVANTES HERNANDEZ</v>
          </cell>
          <cell r="M1245">
            <v>0</v>
          </cell>
          <cell r="N1245">
            <v>0</v>
          </cell>
          <cell r="O1245">
            <v>0</v>
          </cell>
          <cell r="P1245">
            <v>0</v>
          </cell>
          <cell r="Q1245">
            <v>0</v>
          </cell>
          <cell r="R1245">
            <v>0</v>
          </cell>
          <cell r="S1245">
            <v>0</v>
          </cell>
          <cell r="T1245">
            <v>0</v>
          </cell>
          <cell r="X1245" t="str">
            <v>DIRECC.PROTECCION CIVIL TIJ.</v>
          </cell>
          <cell r="Y1245">
            <v>0</v>
          </cell>
          <cell r="Z1245">
            <v>0</v>
          </cell>
          <cell r="AA1245">
            <v>0</v>
          </cell>
        </row>
        <row r="1246">
          <cell r="D1246" t="str">
            <v>M2-008565</v>
          </cell>
          <cell r="E1246">
            <v>0</v>
          </cell>
          <cell r="F1246">
            <v>0</v>
          </cell>
          <cell r="G1246">
            <v>0</v>
          </cell>
          <cell r="H1246">
            <v>0</v>
          </cell>
          <cell r="I1246">
            <v>0</v>
          </cell>
          <cell r="J1246">
            <v>0</v>
          </cell>
          <cell r="K1246">
            <v>0</v>
          </cell>
          <cell r="L1246">
            <v>0</v>
          </cell>
          <cell r="M1246">
            <v>0</v>
          </cell>
          <cell r="O1246" t="str">
            <v>AUTOMOVIL VEHÍCULO TIPO PICK UP, MARCA RAM MODELO 2500 4X4 CREW CAB PAQUETE TRABAJO-2012, DOBLE CABINA, CUATRO PUERTAS; MOTOR 8 CILINDROS; TRACCIÓN 4X4; 5.7 LITROS; POTENCIA DE 390HP; TRANSMISIÓN AUTOMÁTICA DE 6 VELOCIDADES; NO. ECO. GG-083 AIRE ACONDICIONADO; RADIO AM/FM/CD; FRENOS DELANTEROS DE DISCO Y TRASEROS DE DISCO CON SISTEMA ANTIBLOQUEO ABS; RINES DE ACERO; BOLSAS DE AIRE PARA CONDUCTOR Y PASAJERO Y DE TIPO CORTINA; VIDRIOS Y SEGUROS ELÉCTRICOS; CAJA DE PICK UP PINTADA AL COLOR DE LA CARROCERÍA; ALARMA DE SEGURIDAD; KIT BÁSICO DE HERRAMIENTAS Y LLANTA DE REFACCIÓN.  COLOR: BLANCO SIN EXCEPCIÓN.   GARANTIA DE 2 AÑOS/40,000 KM LO QUE OCURRA PRIMERO.</v>
          </cell>
          <cell r="P1246">
            <v>0</v>
          </cell>
          <cell r="Q1246">
            <v>0</v>
          </cell>
          <cell r="R1246">
            <v>0</v>
          </cell>
          <cell r="S1246">
            <v>0</v>
          </cell>
          <cell r="T1246">
            <v>0</v>
          </cell>
          <cell r="U1246">
            <v>0</v>
          </cell>
          <cell r="V1246">
            <v>0</v>
          </cell>
          <cell r="W1246">
            <v>0</v>
          </cell>
          <cell r="X1246">
            <v>0</v>
          </cell>
          <cell r="AA1246" t="str">
            <v>3C6SDBDT3CG161740</v>
          </cell>
        </row>
        <row r="1247">
          <cell r="O1247">
            <v>0</v>
          </cell>
          <cell r="P1247">
            <v>0</v>
          </cell>
          <cell r="Q1247">
            <v>0</v>
          </cell>
          <cell r="R1247">
            <v>0</v>
          </cell>
          <cell r="S1247">
            <v>0</v>
          </cell>
          <cell r="T1247">
            <v>0</v>
          </cell>
          <cell r="U1247">
            <v>0</v>
          </cell>
          <cell r="V1247">
            <v>0</v>
          </cell>
          <cell r="W1247">
            <v>0</v>
          </cell>
          <cell r="X1247">
            <v>0</v>
          </cell>
        </row>
        <row r="1248">
          <cell r="D1248">
            <v>0</v>
          </cell>
          <cell r="E1248">
            <v>0</v>
          </cell>
          <cell r="F1248">
            <v>0</v>
          </cell>
          <cell r="G1248">
            <v>0</v>
          </cell>
          <cell r="H1248">
            <v>0</v>
          </cell>
          <cell r="I1248">
            <v>0</v>
          </cell>
          <cell r="L1248" t="str">
            <v>JOSE SALVADOR CERVANTES HERNANDEZ</v>
          </cell>
          <cell r="M1248">
            <v>0</v>
          </cell>
          <cell r="N1248">
            <v>0</v>
          </cell>
          <cell r="O1248">
            <v>0</v>
          </cell>
          <cell r="P1248">
            <v>0</v>
          </cell>
          <cell r="Q1248">
            <v>0</v>
          </cell>
          <cell r="R1248">
            <v>0</v>
          </cell>
          <cell r="S1248">
            <v>0</v>
          </cell>
          <cell r="T1248">
            <v>0</v>
          </cell>
          <cell r="X1248" t="str">
            <v>DIRECC.PROTECCION CIVIL TIJ.</v>
          </cell>
          <cell r="Y1248">
            <v>0</v>
          </cell>
          <cell r="Z1248">
            <v>0</v>
          </cell>
          <cell r="AA1248">
            <v>0</v>
          </cell>
        </row>
        <row r="1249">
          <cell r="D1249" t="str">
            <v>M2-008625</v>
          </cell>
          <cell r="E1249">
            <v>0</v>
          </cell>
          <cell r="F1249">
            <v>0</v>
          </cell>
          <cell r="G1249">
            <v>0</v>
          </cell>
          <cell r="H1249">
            <v>0</v>
          </cell>
          <cell r="I1249">
            <v>0</v>
          </cell>
          <cell r="J1249">
            <v>0</v>
          </cell>
          <cell r="K1249">
            <v>0</v>
          </cell>
          <cell r="L1249">
            <v>0</v>
          </cell>
          <cell r="M1249">
            <v>0</v>
          </cell>
          <cell r="O1249" t="str">
            <v>AUTOBUS AUTOBUS KRISTAL K33 WC DE USO ESPECIAL CENTRO DE MANDO MOVIL. CHASIS FORD F550 GASOLINA. MODELO 2012.  TRANSMISION AUTOMATICA DE 6 VELOCIDADES CON N0. ECON. GG-140</v>
          </cell>
          <cell r="P1249">
            <v>0</v>
          </cell>
          <cell r="Q1249">
            <v>0</v>
          </cell>
          <cell r="R1249">
            <v>0</v>
          </cell>
          <cell r="S1249">
            <v>0</v>
          </cell>
          <cell r="T1249">
            <v>0</v>
          </cell>
          <cell r="U1249">
            <v>0</v>
          </cell>
          <cell r="V1249">
            <v>0</v>
          </cell>
          <cell r="W1249">
            <v>0</v>
          </cell>
          <cell r="X1249">
            <v>0</v>
          </cell>
          <cell r="AA1249" t="str">
            <v>1FDGF5GYXCEB88793</v>
          </cell>
        </row>
        <row r="1250">
          <cell r="O1250">
            <v>0</v>
          </cell>
          <cell r="P1250">
            <v>0</v>
          </cell>
          <cell r="Q1250">
            <v>0</v>
          </cell>
          <cell r="R1250">
            <v>0</v>
          </cell>
          <cell r="S1250">
            <v>0</v>
          </cell>
          <cell r="T1250">
            <v>0</v>
          </cell>
          <cell r="U1250">
            <v>0</v>
          </cell>
          <cell r="V1250">
            <v>0</v>
          </cell>
          <cell r="W1250">
            <v>0</v>
          </cell>
          <cell r="X1250">
            <v>0</v>
          </cell>
        </row>
        <row r="1251">
          <cell r="D1251">
            <v>0</v>
          </cell>
          <cell r="E1251">
            <v>0</v>
          </cell>
          <cell r="F1251">
            <v>0</v>
          </cell>
          <cell r="G1251">
            <v>0</v>
          </cell>
          <cell r="H1251">
            <v>0</v>
          </cell>
          <cell r="I1251">
            <v>0</v>
          </cell>
          <cell r="L1251" t="str">
            <v>JOSE SALVADOR CERVANTES HERNANDEZ</v>
          </cell>
          <cell r="M1251">
            <v>0</v>
          </cell>
          <cell r="N1251">
            <v>0</v>
          </cell>
          <cell r="O1251">
            <v>0</v>
          </cell>
          <cell r="P1251">
            <v>0</v>
          </cell>
          <cell r="Q1251">
            <v>0</v>
          </cell>
          <cell r="R1251">
            <v>0</v>
          </cell>
          <cell r="S1251">
            <v>0</v>
          </cell>
          <cell r="T1251">
            <v>0</v>
          </cell>
          <cell r="X1251" t="str">
            <v>DIRECC.PROTECCION CIVIL TIJ.</v>
          </cell>
          <cell r="Y1251">
            <v>0</v>
          </cell>
          <cell r="Z1251">
            <v>0</v>
          </cell>
          <cell r="AA1251">
            <v>0</v>
          </cell>
        </row>
        <row r="1252">
          <cell r="D1252" t="str">
            <v>M2-07169</v>
          </cell>
          <cell r="E1252">
            <v>0</v>
          </cell>
          <cell r="F1252">
            <v>0</v>
          </cell>
          <cell r="G1252">
            <v>0</v>
          </cell>
          <cell r="H1252">
            <v>0</v>
          </cell>
          <cell r="I1252">
            <v>0</v>
          </cell>
          <cell r="J1252">
            <v>0</v>
          </cell>
          <cell r="K1252">
            <v>0</v>
          </cell>
          <cell r="L1252">
            <v>0</v>
          </cell>
          <cell r="M1252">
            <v>0</v>
          </cell>
          <cell r="O1252" t="str">
            <v>CAMION COMMAND CENTER 1993 OSHKOSH MOBIL TECH  SERIE 4CDJ5BM29P2106330, CON NUM. ECO. GG-058.  MILLAS 26,335.,   MOTOR CUMMINS DIESEL, TRANSMISION AUTOMATICA, INCLUYE: TRANSPORTACION TRUCK, IMPORTACION/NACIONALIZACION, DICTAMINADO EL 18 DE JUNIO DAD-ADQ-OM-29-08.</v>
          </cell>
          <cell r="P1252">
            <v>0</v>
          </cell>
          <cell r="Q1252">
            <v>0</v>
          </cell>
          <cell r="R1252">
            <v>0</v>
          </cell>
          <cell r="S1252">
            <v>0</v>
          </cell>
          <cell r="T1252">
            <v>0</v>
          </cell>
          <cell r="U1252">
            <v>0</v>
          </cell>
          <cell r="V1252">
            <v>0</v>
          </cell>
          <cell r="W1252">
            <v>0</v>
          </cell>
          <cell r="X1252">
            <v>0</v>
          </cell>
          <cell r="AA1252" t="str">
            <v>4CDJ5BM29P2106330</v>
          </cell>
        </row>
        <row r="1253">
          <cell r="O1253">
            <v>0</v>
          </cell>
          <cell r="P1253">
            <v>0</v>
          </cell>
          <cell r="Q1253">
            <v>0</v>
          </cell>
          <cell r="R1253">
            <v>0</v>
          </cell>
          <cell r="S1253">
            <v>0</v>
          </cell>
          <cell r="T1253">
            <v>0</v>
          </cell>
          <cell r="U1253">
            <v>0</v>
          </cell>
          <cell r="V1253">
            <v>0</v>
          </cell>
          <cell r="W1253">
            <v>0</v>
          </cell>
          <cell r="X1253">
            <v>0</v>
          </cell>
        </row>
        <row r="1254">
          <cell r="D1254">
            <v>0</v>
          </cell>
          <cell r="E1254">
            <v>0</v>
          </cell>
          <cell r="F1254">
            <v>0</v>
          </cell>
          <cell r="G1254">
            <v>0</v>
          </cell>
          <cell r="H1254">
            <v>0</v>
          </cell>
          <cell r="I1254">
            <v>0</v>
          </cell>
          <cell r="L1254" t="str">
            <v>JOSE SALVADOR CERVANTES HERNANDEZ</v>
          </cell>
          <cell r="M1254">
            <v>0</v>
          </cell>
          <cell r="N1254">
            <v>0</v>
          </cell>
          <cell r="O1254">
            <v>0</v>
          </cell>
          <cell r="P1254">
            <v>0</v>
          </cell>
          <cell r="Q1254">
            <v>0</v>
          </cell>
          <cell r="R1254">
            <v>0</v>
          </cell>
          <cell r="S1254">
            <v>0</v>
          </cell>
          <cell r="T1254">
            <v>0</v>
          </cell>
          <cell r="X1254" t="str">
            <v>DIRECC.PROTECCION CIVIL TIJ.</v>
          </cell>
          <cell r="Y1254">
            <v>0</v>
          </cell>
          <cell r="Z1254">
            <v>0</v>
          </cell>
          <cell r="AA1254">
            <v>0</v>
          </cell>
        </row>
        <row r="1255">
          <cell r="D1255" t="str">
            <v>M2-07309</v>
          </cell>
          <cell r="E1255">
            <v>0</v>
          </cell>
          <cell r="F1255">
            <v>0</v>
          </cell>
          <cell r="G1255">
            <v>0</v>
          </cell>
          <cell r="H1255">
            <v>0</v>
          </cell>
          <cell r="I1255">
            <v>0</v>
          </cell>
          <cell r="J1255">
            <v>0</v>
          </cell>
          <cell r="K1255">
            <v>0</v>
          </cell>
          <cell r="L1255">
            <v>0</v>
          </cell>
          <cell r="M1255">
            <v>0</v>
          </cell>
          <cell r="O1255" t="str">
            <v>PICK-UP VEHÍCULO PICK UP 4X2, DODGE RAM 2500 NO. ECO. GG-108, SLT QUAD CAB 5.7 4X4 H. DUTY BIG HORN,  MODELO 2008, DOBLE CABINA, CUATRO PUERTAS, MOTOR 8 CILINDROS, DE 5.7 LITROS,  CON 345 H.P., TRANSMISIÓN AUTOMÁTICA DE 5 VELOCIDADES; DIRECCIÓN HIDRÁULICA; AIRE ACONDICIONADO; RADIO AM/FM/CD; FRENOS DE DISCO EN LAS CUATRO RUEDAS O DELANTEROS DE DISCO Y TRASEROS DE TAMBOR, PLACAS AM39543</v>
          </cell>
          <cell r="P1255">
            <v>0</v>
          </cell>
          <cell r="Q1255">
            <v>0</v>
          </cell>
          <cell r="R1255">
            <v>0</v>
          </cell>
          <cell r="S1255">
            <v>0</v>
          </cell>
          <cell r="T1255">
            <v>0</v>
          </cell>
          <cell r="U1255">
            <v>0</v>
          </cell>
          <cell r="V1255">
            <v>0</v>
          </cell>
          <cell r="W1255">
            <v>0</v>
          </cell>
          <cell r="X1255">
            <v>0</v>
          </cell>
          <cell r="AA1255" t="str">
            <v>3D3KS28D88G158137</v>
          </cell>
        </row>
        <row r="1256">
          <cell r="O1256">
            <v>0</v>
          </cell>
          <cell r="P1256">
            <v>0</v>
          </cell>
          <cell r="Q1256">
            <v>0</v>
          </cell>
          <cell r="R1256">
            <v>0</v>
          </cell>
          <cell r="S1256">
            <v>0</v>
          </cell>
          <cell r="T1256">
            <v>0</v>
          </cell>
          <cell r="U1256">
            <v>0</v>
          </cell>
          <cell r="V1256">
            <v>0</v>
          </cell>
          <cell r="W1256">
            <v>0</v>
          </cell>
          <cell r="X1256">
            <v>0</v>
          </cell>
        </row>
        <row r="1257">
          <cell r="D1257">
            <v>0</v>
          </cell>
          <cell r="E1257">
            <v>0</v>
          </cell>
          <cell r="F1257">
            <v>0</v>
          </cell>
          <cell r="G1257">
            <v>0</v>
          </cell>
          <cell r="H1257">
            <v>0</v>
          </cell>
          <cell r="I1257">
            <v>0</v>
          </cell>
          <cell r="L1257" t="str">
            <v>JOSE SALVADOR CERVANTES HERNANDEZ</v>
          </cell>
          <cell r="M1257">
            <v>0</v>
          </cell>
          <cell r="N1257">
            <v>0</v>
          </cell>
          <cell r="O1257">
            <v>0</v>
          </cell>
          <cell r="P1257">
            <v>0</v>
          </cell>
          <cell r="Q1257">
            <v>0</v>
          </cell>
          <cell r="R1257">
            <v>0</v>
          </cell>
          <cell r="S1257">
            <v>0</v>
          </cell>
          <cell r="T1257">
            <v>0</v>
          </cell>
          <cell r="X1257" t="str">
            <v>DIRECC.PROTECCION CIVIL TIJ.</v>
          </cell>
          <cell r="Y1257">
            <v>0</v>
          </cell>
          <cell r="Z1257">
            <v>0</v>
          </cell>
          <cell r="AA1257">
            <v>0</v>
          </cell>
        </row>
        <row r="1258">
          <cell r="D1258" t="str">
            <v>M2-07310</v>
          </cell>
          <cell r="E1258">
            <v>0</v>
          </cell>
          <cell r="F1258">
            <v>0</v>
          </cell>
          <cell r="G1258">
            <v>0</v>
          </cell>
          <cell r="H1258">
            <v>0</v>
          </cell>
          <cell r="I1258">
            <v>0</v>
          </cell>
          <cell r="J1258">
            <v>0</v>
          </cell>
          <cell r="K1258">
            <v>0</v>
          </cell>
          <cell r="L1258">
            <v>0</v>
          </cell>
          <cell r="M1258">
            <v>0</v>
          </cell>
          <cell r="O1258" t="str">
            <v>PICK-UP VEHÍCULO PICK UP 4X2, DODGE RAM 2500, NO. ECO. GG-107 SLT QUAD CAB 5.7 4X4 H. DUTY BIG HORN,  MODELO 2008, DOBLE CABINA, CUATRO PUERTAS, MOTOR 8 CILINDROS, DE 5.7 LITROS,  CON 345 H.P., TRANSMISIÓN AUTOMÁTICA DE 5 VELOCIDADES; DIRECCIÓN HIDRÁULICA; AIRE ACONDICIONADO; RADIO AM/FM/CD; FRENOS DE DISCO EN LAS CUATRO RUEDAS O DELANTEROS DE DISCO Y TRASEROS DE TAMBOR, PLACAS AM39544</v>
          </cell>
          <cell r="P1258">
            <v>0</v>
          </cell>
          <cell r="Q1258">
            <v>0</v>
          </cell>
          <cell r="R1258">
            <v>0</v>
          </cell>
          <cell r="S1258">
            <v>0</v>
          </cell>
          <cell r="T1258">
            <v>0</v>
          </cell>
          <cell r="U1258">
            <v>0</v>
          </cell>
          <cell r="V1258">
            <v>0</v>
          </cell>
          <cell r="W1258">
            <v>0</v>
          </cell>
          <cell r="X1258">
            <v>0</v>
          </cell>
          <cell r="AA1258" t="str">
            <v>3D3KS28D88G163225</v>
          </cell>
        </row>
        <row r="1259">
          <cell r="O1259">
            <v>0</v>
          </cell>
          <cell r="P1259">
            <v>0</v>
          </cell>
          <cell r="Q1259">
            <v>0</v>
          </cell>
          <cell r="R1259">
            <v>0</v>
          </cell>
          <cell r="S1259">
            <v>0</v>
          </cell>
          <cell r="T1259">
            <v>0</v>
          </cell>
          <cell r="U1259">
            <v>0</v>
          </cell>
          <cell r="V1259">
            <v>0</v>
          </cell>
          <cell r="W1259">
            <v>0</v>
          </cell>
          <cell r="X1259">
            <v>0</v>
          </cell>
        </row>
        <row r="1260">
          <cell r="D1260">
            <v>0</v>
          </cell>
          <cell r="E1260">
            <v>0</v>
          </cell>
          <cell r="F1260">
            <v>0</v>
          </cell>
          <cell r="G1260">
            <v>0</v>
          </cell>
          <cell r="H1260">
            <v>0</v>
          </cell>
          <cell r="I1260">
            <v>0</v>
          </cell>
          <cell r="L1260" t="str">
            <v>JOSE SALVADOR CERVANTES HERNANDEZ</v>
          </cell>
          <cell r="M1260">
            <v>0</v>
          </cell>
          <cell r="N1260">
            <v>0</v>
          </cell>
          <cell r="O1260">
            <v>0</v>
          </cell>
          <cell r="P1260">
            <v>0</v>
          </cell>
          <cell r="Q1260">
            <v>0</v>
          </cell>
          <cell r="R1260">
            <v>0</v>
          </cell>
          <cell r="S1260">
            <v>0</v>
          </cell>
          <cell r="T1260">
            <v>0</v>
          </cell>
          <cell r="X1260" t="str">
            <v>DIRECC.PROTECCION CIVIL TIJ.</v>
          </cell>
          <cell r="Y1260">
            <v>0</v>
          </cell>
          <cell r="Z1260">
            <v>0</v>
          </cell>
          <cell r="AA1260">
            <v>0</v>
          </cell>
        </row>
        <row r="1261">
          <cell r="D1261" t="str">
            <v>M2-07396</v>
          </cell>
          <cell r="E1261">
            <v>0</v>
          </cell>
          <cell r="F1261">
            <v>0</v>
          </cell>
          <cell r="G1261">
            <v>0</v>
          </cell>
          <cell r="H1261">
            <v>0</v>
          </cell>
          <cell r="I1261">
            <v>0</v>
          </cell>
          <cell r="J1261">
            <v>0</v>
          </cell>
          <cell r="K1261">
            <v>0</v>
          </cell>
          <cell r="L1261">
            <v>0</v>
          </cell>
          <cell r="M1261">
            <v>0</v>
          </cell>
          <cell r="O1261" t="str">
            <v>PICK-UP PICK UP  MARCA CHEVROLET CHEYENNE CREW CAB A 4X2, MODELO 2009, COLOR BALIZADA, DOBLE CABINA, CUATRO PUERTAS, MOTOR 8 CILINDROS, DE 5.3 LITROS, CON 310 H.P.; TRANSMISIÓN AUTOMÁTICA DE 6 VELOCIDADES; DIRECCIÓN HIDRÁULICA; AIRE ACONDICIONADO; RADIO AM/FM/CD; FRENOS DE POTENCI DELANTEROS DE DISCO Y TRASEROS DE TAMBOR;  CON SISTEMA ABS EN LAS 4 RUEDAS; VIDRIOS Y SEGUROS ELÉCTRICOS; BOLSAS DE AIRE PARA CONDUCTOR Y PASAJERO; RINES DE ALUMINIO DE 17"; NUM. ECON. GG-231, PLACAS P-4880</v>
          </cell>
          <cell r="P1261">
            <v>0</v>
          </cell>
          <cell r="Q1261">
            <v>0</v>
          </cell>
          <cell r="R1261">
            <v>0</v>
          </cell>
          <cell r="S1261">
            <v>0</v>
          </cell>
          <cell r="T1261">
            <v>0</v>
          </cell>
          <cell r="U1261">
            <v>0</v>
          </cell>
          <cell r="V1261">
            <v>0</v>
          </cell>
          <cell r="W1261">
            <v>0</v>
          </cell>
          <cell r="X1261">
            <v>0</v>
          </cell>
          <cell r="AA1261" t="str">
            <v>3GCEC13J09G143756</v>
          </cell>
        </row>
        <row r="1262">
          <cell r="O1262">
            <v>0</v>
          </cell>
          <cell r="P1262">
            <v>0</v>
          </cell>
          <cell r="Q1262">
            <v>0</v>
          </cell>
          <cell r="R1262">
            <v>0</v>
          </cell>
          <cell r="S1262">
            <v>0</v>
          </cell>
          <cell r="T1262">
            <v>0</v>
          </cell>
          <cell r="U1262">
            <v>0</v>
          </cell>
          <cell r="V1262">
            <v>0</v>
          </cell>
          <cell r="W1262">
            <v>0</v>
          </cell>
          <cell r="X1262">
            <v>0</v>
          </cell>
        </row>
        <row r="1263">
          <cell r="D1263">
            <v>0</v>
          </cell>
          <cell r="E1263">
            <v>0</v>
          </cell>
          <cell r="F1263">
            <v>0</v>
          </cell>
          <cell r="G1263">
            <v>0</v>
          </cell>
          <cell r="H1263">
            <v>0</v>
          </cell>
          <cell r="I1263">
            <v>0</v>
          </cell>
          <cell r="L1263" t="str">
            <v>ROBERTO HERNANDEZ ZUÑIGA</v>
          </cell>
          <cell r="M1263">
            <v>0</v>
          </cell>
          <cell r="N1263">
            <v>0</v>
          </cell>
          <cell r="O1263">
            <v>0</v>
          </cell>
          <cell r="P1263">
            <v>0</v>
          </cell>
          <cell r="Q1263">
            <v>0</v>
          </cell>
          <cell r="R1263">
            <v>0</v>
          </cell>
          <cell r="S1263">
            <v>0</v>
          </cell>
          <cell r="T1263">
            <v>0</v>
          </cell>
          <cell r="X1263" t="str">
            <v>DIRECC.PROTECCION CIVIL TIJ.</v>
          </cell>
          <cell r="Y1263">
            <v>0</v>
          </cell>
          <cell r="Z1263">
            <v>0</v>
          </cell>
          <cell r="AA1263">
            <v>0</v>
          </cell>
        </row>
        <row r="1264">
          <cell r="D1264" t="str">
            <v>M3-020916</v>
          </cell>
          <cell r="E1264">
            <v>0</v>
          </cell>
          <cell r="F1264">
            <v>0</v>
          </cell>
          <cell r="G1264">
            <v>0</v>
          </cell>
          <cell r="H1264">
            <v>0</v>
          </cell>
          <cell r="I1264">
            <v>0</v>
          </cell>
          <cell r="J1264">
            <v>0</v>
          </cell>
          <cell r="K1264">
            <v>0</v>
          </cell>
          <cell r="L1264">
            <v>0</v>
          </cell>
          <cell r="M1264">
            <v>0</v>
          </cell>
          <cell r="O1264" t="str">
            <v>PLANTA DE ENERGIA ELECTRICA GENERADORES MODELO 5.5HGJAB</v>
          </cell>
          <cell r="P1264">
            <v>0</v>
          </cell>
          <cell r="Q1264">
            <v>0</v>
          </cell>
          <cell r="R1264">
            <v>0</v>
          </cell>
          <cell r="S1264">
            <v>0</v>
          </cell>
          <cell r="T1264">
            <v>0</v>
          </cell>
          <cell r="U1264">
            <v>0</v>
          </cell>
          <cell r="V1264">
            <v>0</v>
          </cell>
          <cell r="W1264">
            <v>0</v>
          </cell>
          <cell r="X1264">
            <v>0</v>
          </cell>
          <cell r="AA1264" t="str">
            <v>F120354984</v>
          </cell>
        </row>
        <row r="1265">
          <cell r="D1265">
            <v>0</v>
          </cell>
          <cell r="E1265">
            <v>0</v>
          </cell>
          <cell r="F1265">
            <v>0</v>
          </cell>
          <cell r="G1265">
            <v>0</v>
          </cell>
          <cell r="H1265">
            <v>0</v>
          </cell>
          <cell r="I1265">
            <v>0</v>
          </cell>
          <cell r="L1265" t="str">
            <v>ROBERTO HERNANDEZ ZUÑIGA</v>
          </cell>
          <cell r="M1265">
            <v>0</v>
          </cell>
          <cell r="N1265">
            <v>0</v>
          </cell>
          <cell r="O1265">
            <v>0</v>
          </cell>
          <cell r="P1265">
            <v>0</v>
          </cell>
          <cell r="Q1265">
            <v>0</v>
          </cell>
          <cell r="R1265">
            <v>0</v>
          </cell>
          <cell r="S1265">
            <v>0</v>
          </cell>
          <cell r="T1265">
            <v>0</v>
          </cell>
          <cell r="X1265" t="str">
            <v>DIRECC.PROTECCION CIVIL TIJ.</v>
          </cell>
          <cell r="Y1265">
            <v>0</v>
          </cell>
          <cell r="Z1265">
            <v>0</v>
          </cell>
          <cell r="AA1265">
            <v>0</v>
          </cell>
        </row>
        <row r="1266">
          <cell r="D1266" t="str">
            <v>M3-020917</v>
          </cell>
          <cell r="E1266">
            <v>0</v>
          </cell>
          <cell r="F1266">
            <v>0</v>
          </cell>
          <cell r="G1266">
            <v>0</v>
          </cell>
          <cell r="H1266">
            <v>0</v>
          </cell>
          <cell r="I1266">
            <v>0</v>
          </cell>
          <cell r="J1266">
            <v>0</v>
          </cell>
          <cell r="K1266">
            <v>0</v>
          </cell>
          <cell r="L1266">
            <v>0</v>
          </cell>
          <cell r="M1266">
            <v>0</v>
          </cell>
          <cell r="O1266" t="str">
            <v>PLANTA DE ENERGIA ELECTRICA GENERADORES MODELO 5.5HGJAB</v>
          </cell>
          <cell r="P1266">
            <v>0</v>
          </cell>
          <cell r="Q1266">
            <v>0</v>
          </cell>
          <cell r="R1266">
            <v>0</v>
          </cell>
          <cell r="S1266">
            <v>0</v>
          </cell>
          <cell r="T1266">
            <v>0</v>
          </cell>
          <cell r="U1266">
            <v>0</v>
          </cell>
          <cell r="V1266">
            <v>0</v>
          </cell>
          <cell r="W1266">
            <v>0</v>
          </cell>
          <cell r="X1266">
            <v>0</v>
          </cell>
          <cell r="AA1266" t="str">
            <v>H120377787</v>
          </cell>
        </row>
        <row r="1267">
          <cell r="D1267">
            <v>0</v>
          </cell>
          <cell r="E1267">
            <v>0</v>
          </cell>
          <cell r="F1267">
            <v>0</v>
          </cell>
          <cell r="G1267">
            <v>0</v>
          </cell>
          <cell r="H1267">
            <v>0</v>
          </cell>
          <cell r="I1267">
            <v>0</v>
          </cell>
          <cell r="L1267" t="str">
            <v>ROBERTO HERNANDEZ ZUÑIGA</v>
          </cell>
          <cell r="M1267">
            <v>0</v>
          </cell>
          <cell r="N1267">
            <v>0</v>
          </cell>
          <cell r="O1267">
            <v>0</v>
          </cell>
          <cell r="P1267">
            <v>0</v>
          </cell>
          <cell r="Q1267">
            <v>0</v>
          </cell>
          <cell r="R1267">
            <v>0</v>
          </cell>
          <cell r="S1267">
            <v>0</v>
          </cell>
          <cell r="T1267">
            <v>0</v>
          </cell>
          <cell r="X1267" t="str">
            <v>DIRECC.PROTECCION CIVIL TIJ.</v>
          </cell>
          <cell r="Y1267">
            <v>0</v>
          </cell>
          <cell r="Z1267">
            <v>0</v>
          </cell>
          <cell r="AA1267">
            <v>0</v>
          </cell>
        </row>
        <row r="1268">
          <cell r="D1268" t="str">
            <v>M3-020918</v>
          </cell>
          <cell r="E1268">
            <v>0</v>
          </cell>
          <cell r="F1268">
            <v>0</v>
          </cell>
          <cell r="G1268">
            <v>0</v>
          </cell>
          <cell r="H1268">
            <v>0</v>
          </cell>
          <cell r="I1268">
            <v>0</v>
          </cell>
          <cell r="J1268">
            <v>0</v>
          </cell>
          <cell r="K1268">
            <v>0</v>
          </cell>
          <cell r="L1268">
            <v>0</v>
          </cell>
          <cell r="M1268">
            <v>0</v>
          </cell>
          <cell r="O1268" t="str">
            <v>EQUIPO DE RADIOCOMUNICACION MASTIL TELESCOPICO</v>
          </cell>
          <cell r="P1268">
            <v>0</v>
          </cell>
          <cell r="Q1268">
            <v>0</v>
          </cell>
          <cell r="R1268">
            <v>0</v>
          </cell>
          <cell r="S1268">
            <v>0</v>
          </cell>
          <cell r="T1268">
            <v>0</v>
          </cell>
          <cell r="U1268">
            <v>0</v>
          </cell>
          <cell r="V1268">
            <v>0</v>
          </cell>
          <cell r="W1268">
            <v>0</v>
          </cell>
          <cell r="X1268">
            <v>0</v>
          </cell>
          <cell r="AA1268">
            <v>0</v>
          </cell>
        </row>
        <row r="1269">
          <cell r="D1269">
            <v>0</v>
          </cell>
          <cell r="E1269">
            <v>0</v>
          </cell>
          <cell r="F1269">
            <v>0</v>
          </cell>
          <cell r="G1269">
            <v>0</v>
          </cell>
          <cell r="H1269">
            <v>0</v>
          </cell>
          <cell r="I1269">
            <v>0</v>
          </cell>
          <cell r="L1269" t="str">
            <v>ROBERTO HERNANDEZ ZUÑIGA</v>
          </cell>
          <cell r="M1269">
            <v>0</v>
          </cell>
          <cell r="N1269">
            <v>0</v>
          </cell>
          <cell r="O1269">
            <v>0</v>
          </cell>
          <cell r="P1269">
            <v>0</v>
          </cell>
          <cell r="Q1269">
            <v>0</v>
          </cell>
          <cell r="R1269">
            <v>0</v>
          </cell>
          <cell r="S1269">
            <v>0</v>
          </cell>
          <cell r="T1269">
            <v>0</v>
          </cell>
          <cell r="X1269" t="str">
            <v>DIRECC.PROTECCION CIVIL TIJ.</v>
          </cell>
          <cell r="Y1269">
            <v>0</v>
          </cell>
          <cell r="Z1269">
            <v>0</v>
          </cell>
          <cell r="AA1269">
            <v>0</v>
          </cell>
        </row>
        <row r="1270">
          <cell r="D1270" t="str">
            <v>M3-020919</v>
          </cell>
          <cell r="E1270">
            <v>0</v>
          </cell>
          <cell r="F1270">
            <v>0</v>
          </cell>
          <cell r="G1270">
            <v>0</v>
          </cell>
          <cell r="H1270">
            <v>0</v>
          </cell>
          <cell r="I1270">
            <v>0</v>
          </cell>
          <cell r="J1270">
            <v>0</v>
          </cell>
          <cell r="K1270">
            <v>0</v>
          </cell>
          <cell r="L1270">
            <v>0</v>
          </cell>
          <cell r="M1270">
            <v>0</v>
          </cell>
          <cell r="O1270" t="str">
            <v>UNIDAD DE AIRE ACONDICIONADO EMPOTRADOS EN TECHO MARCA COLEMAN MACH</v>
          </cell>
          <cell r="P1270">
            <v>0</v>
          </cell>
          <cell r="Q1270">
            <v>0</v>
          </cell>
          <cell r="R1270">
            <v>0</v>
          </cell>
          <cell r="S1270">
            <v>0</v>
          </cell>
          <cell r="T1270">
            <v>0</v>
          </cell>
          <cell r="U1270">
            <v>0</v>
          </cell>
          <cell r="V1270">
            <v>0</v>
          </cell>
          <cell r="W1270">
            <v>0</v>
          </cell>
          <cell r="X1270">
            <v>0</v>
          </cell>
          <cell r="AA1270">
            <v>0</v>
          </cell>
        </row>
        <row r="1271">
          <cell r="O1271">
            <v>0</v>
          </cell>
          <cell r="P1271">
            <v>0</v>
          </cell>
          <cell r="Q1271">
            <v>0</v>
          </cell>
          <cell r="R1271">
            <v>0</v>
          </cell>
          <cell r="S1271">
            <v>0</v>
          </cell>
          <cell r="T1271">
            <v>0</v>
          </cell>
          <cell r="U1271">
            <v>0</v>
          </cell>
          <cell r="V1271">
            <v>0</v>
          </cell>
          <cell r="W1271">
            <v>0</v>
          </cell>
          <cell r="X1271">
            <v>0</v>
          </cell>
        </row>
        <row r="1272">
          <cell r="D1272">
            <v>0</v>
          </cell>
          <cell r="E1272">
            <v>0</v>
          </cell>
          <cell r="F1272">
            <v>0</v>
          </cell>
          <cell r="G1272">
            <v>0</v>
          </cell>
          <cell r="H1272">
            <v>0</v>
          </cell>
          <cell r="I1272">
            <v>0</v>
          </cell>
          <cell r="L1272" t="str">
            <v>ROBERTO HERNANDEZ ZUÑIGA</v>
          </cell>
          <cell r="M1272">
            <v>0</v>
          </cell>
          <cell r="N1272">
            <v>0</v>
          </cell>
          <cell r="O1272">
            <v>0</v>
          </cell>
          <cell r="P1272">
            <v>0</v>
          </cell>
          <cell r="Q1272">
            <v>0</v>
          </cell>
          <cell r="R1272">
            <v>0</v>
          </cell>
          <cell r="S1272">
            <v>0</v>
          </cell>
          <cell r="T1272">
            <v>0</v>
          </cell>
          <cell r="X1272" t="str">
            <v>DIRECC.PROTECCION CIVIL TIJ.</v>
          </cell>
          <cell r="Y1272">
            <v>0</v>
          </cell>
          <cell r="Z1272">
            <v>0</v>
          </cell>
          <cell r="AA1272">
            <v>0</v>
          </cell>
        </row>
        <row r="1273">
          <cell r="D1273" t="str">
            <v>M3-020920</v>
          </cell>
          <cell r="E1273">
            <v>0</v>
          </cell>
          <cell r="F1273">
            <v>0</v>
          </cell>
          <cell r="G1273">
            <v>0</v>
          </cell>
          <cell r="H1273">
            <v>0</v>
          </cell>
          <cell r="I1273">
            <v>0</v>
          </cell>
          <cell r="J1273">
            <v>0</v>
          </cell>
          <cell r="K1273">
            <v>0</v>
          </cell>
          <cell r="L1273">
            <v>0</v>
          </cell>
          <cell r="M1273">
            <v>0</v>
          </cell>
          <cell r="O1273" t="str">
            <v>UNIDAD DE AIRE ACONDICIONADO EMPOTRADOS EN TECHO MARCA COLEMAN MACH</v>
          </cell>
          <cell r="P1273">
            <v>0</v>
          </cell>
          <cell r="Q1273">
            <v>0</v>
          </cell>
          <cell r="R1273">
            <v>0</v>
          </cell>
          <cell r="S1273">
            <v>0</v>
          </cell>
          <cell r="T1273">
            <v>0</v>
          </cell>
          <cell r="U1273">
            <v>0</v>
          </cell>
          <cell r="V1273">
            <v>0</v>
          </cell>
          <cell r="W1273">
            <v>0</v>
          </cell>
          <cell r="X1273">
            <v>0</v>
          </cell>
          <cell r="AA1273">
            <v>0</v>
          </cell>
        </row>
        <row r="1274">
          <cell r="O1274">
            <v>0</v>
          </cell>
          <cell r="P1274">
            <v>0</v>
          </cell>
          <cell r="Q1274">
            <v>0</v>
          </cell>
          <cell r="R1274">
            <v>0</v>
          </cell>
          <cell r="S1274">
            <v>0</v>
          </cell>
          <cell r="T1274">
            <v>0</v>
          </cell>
          <cell r="U1274">
            <v>0</v>
          </cell>
          <cell r="V1274">
            <v>0</v>
          </cell>
          <cell r="W1274">
            <v>0</v>
          </cell>
          <cell r="X1274">
            <v>0</v>
          </cell>
        </row>
        <row r="1275">
          <cell r="D1275">
            <v>0</v>
          </cell>
          <cell r="E1275">
            <v>0</v>
          </cell>
          <cell r="F1275">
            <v>0</v>
          </cell>
          <cell r="G1275">
            <v>0</v>
          </cell>
          <cell r="H1275">
            <v>0</v>
          </cell>
          <cell r="I1275">
            <v>0</v>
          </cell>
          <cell r="L1275" t="str">
            <v>JOSE SALVADOR CERVANTES HERNANDEZ</v>
          </cell>
          <cell r="M1275">
            <v>0</v>
          </cell>
          <cell r="N1275">
            <v>0</v>
          </cell>
          <cell r="O1275">
            <v>0</v>
          </cell>
          <cell r="P1275">
            <v>0</v>
          </cell>
          <cell r="Q1275">
            <v>0</v>
          </cell>
          <cell r="R1275">
            <v>0</v>
          </cell>
          <cell r="S1275">
            <v>0</v>
          </cell>
          <cell r="T1275">
            <v>0</v>
          </cell>
          <cell r="X1275" t="str">
            <v>DIRECC.PROTECCION CIVIL TIJ.</v>
          </cell>
          <cell r="Y1275">
            <v>0</v>
          </cell>
          <cell r="Z1275">
            <v>0</v>
          </cell>
          <cell r="AA1275">
            <v>0</v>
          </cell>
        </row>
        <row r="1276">
          <cell r="D1276" t="str">
            <v>T0400751P</v>
          </cell>
          <cell r="E1276">
            <v>0</v>
          </cell>
          <cell r="F1276">
            <v>0</v>
          </cell>
          <cell r="G1276">
            <v>0</v>
          </cell>
          <cell r="H1276">
            <v>0</v>
          </cell>
          <cell r="I1276">
            <v>0</v>
          </cell>
          <cell r="J1276">
            <v>0</v>
          </cell>
          <cell r="K1276">
            <v>0</v>
          </cell>
          <cell r="L1276">
            <v>0</v>
          </cell>
          <cell r="M1276">
            <v>0</v>
          </cell>
          <cell r="O1276" t="str">
            <v xml:space="preserve">CAMION AUTOMOVIL (CAMION)
MARCA: FORD
MODELO: 1992
TIPO FORD CLUB WAGON
MOTOR: 8 CILINDROS
NUMERO ECONOMICO " GG-037 "
COLOR: BLANCO
</v>
          </cell>
          <cell r="P1276">
            <v>0</v>
          </cell>
          <cell r="Q1276">
            <v>0</v>
          </cell>
          <cell r="R1276">
            <v>0</v>
          </cell>
          <cell r="S1276">
            <v>0</v>
          </cell>
          <cell r="T1276">
            <v>0</v>
          </cell>
          <cell r="U1276">
            <v>0</v>
          </cell>
          <cell r="V1276">
            <v>0</v>
          </cell>
          <cell r="W1276">
            <v>0</v>
          </cell>
          <cell r="X1276">
            <v>0</v>
          </cell>
          <cell r="AA1276" t="str">
            <v>1FBJS31G8NHA08680</v>
          </cell>
        </row>
        <row r="1277">
          <cell r="O1277">
            <v>0</v>
          </cell>
          <cell r="P1277">
            <v>0</v>
          </cell>
          <cell r="Q1277">
            <v>0</v>
          </cell>
          <cell r="R1277">
            <v>0</v>
          </cell>
          <cell r="S1277">
            <v>0</v>
          </cell>
          <cell r="T1277">
            <v>0</v>
          </cell>
          <cell r="U1277">
            <v>0</v>
          </cell>
          <cell r="V1277">
            <v>0</v>
          </cell>
          <cell r="W1277">
            <v>0</v>
          </cell>
          <cell r="X1277">
            <v>0</v>
          </cell>
        </row>
        <row r="1278">
          <cell r="D1278">
            <v>0</v>
          </cell>
          <cell r="E1278">
            <v>0</v>
          </cell>
          <cell r="F1278">
            <v>0</v>
          </cell>
          <cell r="G1278">
            <v>0</v>
          </cell>
          <cell r="H1278">
            <v>0</v>
          </cell>
          <cell r="I1278">
            <v>0</v>
          </cell>
          <cell r="L1278" t="str">
            <v>FERNANDO HAGE RIVERA</v>
          </cell>
          <cell r="M1278">
            <v>0</v>
          </cell>
          <cell r="N1278">
            <v>0</v>
          </cell>
          <cell r="O1278">
            <v>0</v>
          </cell>
          <cell r="P1278">
            <v>0</v>
          </cell>
          <cell r="Q1278">
            <v>0</v>
          </cell>
          <cell r="R1278">
            <v>0</v>
          </cell>
          <cell r="S1278">
            <v>0</v>
          </cell>
          <cell r="T1278">
            <v>0</v>
          </cell>
          <cell r="X1278" t="str">
            <v>DIRECCION PROTECCION CIVIL MXLI.</v>
          </cell>
          <cell r="Y1278">
            <v>0</v>
          </cell>
          <cell r="Z1278">
            <v>0</v>
          </cell>
          <cell r="AA1278">
            <v>0</v>
          </cell>
        </row>
        <row r="1279">
          <cell r="D1279" t="str">
            <v>T2-001742</v>
          </cell>
          <cell r="E1279">
            <v>0</v>
          </cell>
          <cell r="F1279">
            <v>0</v>
          </cell>
          <cell r="G1279">
            <v>0</v>
          </cell>
          <cell r="H1279">
            <v>0</v>
          </cell>
          <cell r="I1279">
            <v>0</v>
          </cell>
          <cell r="J1279">
            <v>0</v>
          </cell>
          <cell r="K1279">
            <v>0</v>
          </cell>
          <cell r="L1279">
            <v>0</v>
          </cell>
          <cell r="M1279">
            <v>0</v>
          </cell>
          <cell r="O1279" t="str">
            <v>AUTOMOVIL NISSAN TSURU GSII T/M MODELO 2002, VEHICULO USADO,  ,COLOR ROJO, MOTOR 4 CILINDROS,1.6 CON 110HPA6,000 RPM,TRANSMISION ESTANDAR 5 VELOCIDADES, SUSPENCION DELANTERA,SUSPENSION TRACERA,FRENOS DELANTEROS DISCO VENTILADO,TRACEROS DE TAMBOR, DIRECCION TIPO MECANICA PIÑON Y CREMALLERA,RIN DE ALUMINIO 13", ALARMA A CONTROL REMOTO,AIRE ACONDICIONADO. NO. ECO. GG-235  PLACAS AHR1332</v>
          </cell>
          <cell r="P1279">
            <v>0</v>
          </cell>
          <cell r="Q1279">
            <v>0</v>
          </cell>
          <cell r="R1279">
            <v>0</v>
          </cell>
          <cell r="S1279">
            <v>0</v>
          </cell>
          <cell r="T1279">
            <v>0</v>
          </cell>
          <cell r="U1279">
            <v>0</v>
          </cell>
          <cell r="V1279">
            <v>0</v>
          </cell>
          <cell r="W1279">
            <v>0</v>
          </cell>
          <cell r="X1279">
            <v>0</v>
          </cell>
          <cell r="AA1279" t="str">
            <v>3N1EB31S72K389560</v>
          </cell>
        </row>
        <row r="1280">
          <cell r="O1280">
            <v>0</v>
          </cell>
          <cell r="P1280">
            <v>0</v>
          </cell>
          <cell r="Q1280">
            <v>0</v>
          </cell>
          <cell r="R1280">
            <v>0</v>
          </cell>
          <cell r="S1280">
            <v>0</v>
          </cell>
          <cell r="T1280">
            <v>0</v>
          </cell>
          <cell r="U1280">
            <v>0</v>
          </cell>
          <cell r="V1280">
            <v>0</v>
          </cell>
          <cell r="W1280">
            <v>0</v>
          </cell>
          <cell r="X1280">
            <v>0</v>
          </cell>
        </row>
        <row r="1281">
          <cell r="D1281">
            <v>0</v>
          </cell>
          <cell r="E1281">
            <v>0</v>
          </cell>
          <cell r="F1281">
            <v>0</v>
          </cell>
          <cell r="G1281">
            <v>0</v>
          </cell>
          <cell r="H1281">
            <v>0</v>
          </cell>
          <cell r="I1281">
            <v>0</v>
          </cell>
          <cell r="L1281" t="str">
            <v>JESUS ARTURO ARAGON CABELLO</v>
          </cell>
          <cell r="M1281">
            <v>0</v>
          </cell>
          <cell r="N1281">
            <v>0</v>
          </cell>
          <cell r="O1281">
            <v>0</v>
          </cell>
          <cell r="P1281">
            <v>0</v>
          </cell>
          <cell r="Q1281">
            <v>0</v>
          </cell>
          <cell r="R1281">
            <v>0</v>
          </cell>
          <cell r="S1281">
            <v>0</v>
          </cell>
          <cell r="T1281">
            <v>0</v>
          </cell>
          <cell r="X1281" t="str">
            <v>DIRECC.PROTECCION CIVIL TIJ.</v>
          </cell>
          <cell r="Y1281">
            <v>0</v>
          </cell>
          <cell r="Z1281">
            <v>0</v>
          </cell>
          <cell r="AA1281">
            <v>0</v>
          </cell>
        </row>
        <row r="1282">
          <cell r="D1282" t="str">
            <v>T2-02041</v>
          </cell>
          <cell r="E1282">
            <v>0</v>
          </cell>
          <cell r="F1282">
            <v>0</v>
          </cell>
          <cell r="G1282">
            <v>0</v>
          </cell>
          <cell r="H1282">
            <v>0</v>
          </cell>
          <cell r="I1282">
            <v>0</v>
          </cell>
          <cell r="J1282">
            <v>0</v>
          </cell>
          <cell r="K1282">
            <v>0</v>
          </cell>
          <cell r="L1282">
            <v>0</v>
          </cell>
          <cell r="M1282">
            <v>0</v>
          </cell>
          <cell r="O1282" t="str">
            <v xml:space="preserve">AUTOMOVIL AUTOMOVIL (PANEL):
MARCA: CHEVROLET
MODELO: 1988
TIPO: STEP-VAN
MOTOR: 8 CILINDROS
COLOR: BLANCO.
NUMERO ECONOMICO " GG-101 " PLACAS BL32023
</v>
          </cell>
          <cell r="P1282">
            <v>0</v>
          </cell>
          <cell r="Q1282">
            <v>0</v>
          </cell>
          <cell r="R1282">
            <v>0</v>
          </cell>
          <cell r="S1282">
            <v>0</v>
          </cell>
          <cell r="T1282">
            <v>0</v>
          </cell>
          <cell r="U1282">
            <v>0</v>
          </cell>
          <cell r="V1282">
            <v>0</v>
          </cell>
          <cell r="W1282">
            <v>0</v>
          </cell>
          <cell r="X1282">
            <v>0</v>
          </cell>
          <cell r="AA1282" t="str">
            <v>1GCKP32W3J3309825</v>
          </cell>
        </row>
        <row r="1283">
          <cell r="O1283">
            <v>0</v>
          </cell>
          <cell r="P1283">
            <v>0</v>
          </cell>
          <cell r="Q1283">
            <v>0</v>
          </cell>
          <cell r="R1283">
            <v>0</v>
          </cell>
          <cell r="S1283">
            <v>0</v>
          </cell>
          <cell r="T1283">
            <v>0</v>
          </cell>
          <cell r="U1283">
            <v>0</v>
          </cell>
          <cell r="V1283">
            <v>0</v>
          </cell>
          <cell r="W1283">
            <v>0</v>
          </cell>
          <cell r="X1283">
            <v>0</v>
          </cell>
        </row>
        <row r="1285">
          <cell r="D1285">
            <v>0</v>
          </cell>
          <cell r="E1285">
            <v>0</v>
          </cell>
          <cell r="F1285">
            <v>0</v>
          </cell>
          <cell r="G1285">
            <v>0</v>
          </cell>
          <cell r="H1285">
            <v>0</v>
          </cell>
          <cell r="I1285">
            <v>0</v>
          </cell>
          <cell r="J1285">
            <v>0</v>
          </cell>
          <cell r="K1285">
            <v>0</v>
          </cell>
          <cell r="L1285">
            <v>0</v>
          </cell>
          <cell r="M1285">
            <v>0</v>
          </cell>
        </row>
        <row r="1286">
          <cell r="D1286">
            <v>0</v>
          </cell>
          <cell r="E1286">
            <v>0</v>
          </cell>
          <cell r="F1286">
            <v>0</v>
          </cell>
          <cell r="G1286">
            <v>0</v>
          </cell>
          <cell r="H1286">
            <v>0</v>
          </cell>
          <cell r="I1286">
            <v>0</v>
          </cell>
          <cell r="J1286">
            <v>0</v>
          </cell>
          <cell r="K1286">
            <v>0</v>
          </cell>
          <cell r="X1286" t="str">
            <v>UBICACION FISICA</v>
          </cell>
          <cell r="Y1286">
            <v>0</v>
          </cell>
          <cell r="Z1286">
            <v>0</v>
          </cell>
          <cell r="AA1286">
            <v>0</v>
          </cell>
        </row>
        <row r="1287">
          <cell r="D1287" t="str">
            <v>ID. INVENTARIO</v>
          </cell>
          <cell r="E1287">
            <v>0</v>
          </cell>
          <cell r="F1287">
            <v>0</v>
          </cell>
          <cell r="G1287">
            <v>0</v>
          </cell>
          <cell r="H1287">
            <v>0</v>
          </cell>
          <cell r="I1287">
            <v>0</v>
          </cell>
          <cell r="J1287">
            <v>0</v>
          </cell>
          <cell r="K1287">
            <v>0</v>
          </cell>
          <cell r="L1287">
            <v>0</v>
          </cell>
          <cell r="M1287">
            <v>0</v>
          </cell>
          <cell r="O1287" t="str">
            <v>DESCRIPCION DEL BIEN</v>
          </cell>
          <cell r="P1287">
            <v>0</v>
          </cell>
          <cell r="Q1287">
            <v>0</v>
          </cell>
          <cell r="AA1287" t="str">
            <v>SERIE</v>
          </cell>
        </row>
        <row r="1288">
          <cell r="D1288">
            <v>0</v>
          </cell>
          <cell r="E1288">
            <v>0</v>
          </cell>
          <cell r="F1288">
            <v>0</v>
          </cell>
          <cell r="G1288">
            <v>0</v>
          </cell>
          <cell r="H1288">
            <v>0</v>
          </cell>
          <cell r="I1288">
            <v>0</v>
          </cell>
          <cell r="J1288">
            <v>0</v>
          </cell>
          <cell r="K1288">
            <v>0</v>
          </cell>
          <cell r="L1288">
            <v>0</v>
          </cell>
          <cell r="M1288">
            <v>0</v>
          </cell>
          <cell r="N1288">
            <v>0</v>
          </cell>
          <cell r="O1288">
            <v>0</v>
          </cell>
          <cell r="P1288">
            <v>0</v>
          </cell>
          <cell r="Q1288">
            <v>0</v>
          </cell>
          <cell r="R1288">
            <v>0</v>
          </cell>
          <cell r="S1288">
            <v>0</v>
          </cell>
        </row>
        <row r="1289">
          <cell r="D1289">
            <v>0</v>
          </cell>
          <cell r="E1289" t="str">
            <v>901</v>
          </cell>
          <cell r="F1289">
            <v>0</v>
          </cell>
          <cell r="G1289">
            <v>0</v>
          </cell>
          <cell r="I1289" t="str">
            <v>SUBSECRETARÍA DEL SISTEMA ESTATAL PENITENCIARIO</v>
          </cell>
          <cell r="J1289">
            <v>0</v>
          </cell>
          <cell r="K1289">
            <v>0</v>
          </cell>
          <cell r="L1289">
            <v>0</v>
          </cell>
          <cell r="M1289">
            <v>0</v>
          </cell>
          <cell r="N1289">
            <v>0</v>
          </cell>
          <cell r="O1289">
            <v>0</v>
          </cell>
          <cell r="P1289">
            <v>0</v>
          </cell>
          <cell r="Q1289">
            <v>0</v>
          </cell>
          <cell r="R1289">
            <v>0</v>
          </cell>
          <cell r="S1289">
            <v>0</v>
          </cell>
          <cell r="T1289">
            <v>0</v>
          </cell>
          <cell r="U1289">
            <v>0</v>
          </cell>
          <cell r="V1289">
            <v>0</v>
          </cell>
          <cell r="W1289">
            <v>0</v>
          </cell>
        </row>
        <row r="1290">
          <cell r="D1290">
            <v>0</v>
          </cell>
          <cell r="E1290">
            <v>0</v>
          </cell>
          <cell r="F1290">
            <v>0</v>
          </cell>
          <cell r="G1290">
            <v>0</v>
          </cell>
          <cell r="H1290">
            <v>0</v>
          </cell>
          <cell r="I1290">
            <v>0</v>
          </cell>
          <cell r="L1290" t="str">
            <v>CATARINO HERNANDEZ ESPINOZA</v>
          </cell>
          <cell r="M1290">
            <v>0</v>
          </cell>
          <cell r="N1290">
            <v>0</v>
          </cell>
          <cell r="O1290">
            <v>0</v>
          </cell>
          <cell r="P1290">
            <v>0</v>
          </cell>
          <cell r="Q1290">
            <v>0</v>
          </cell>
          <cell r="R1290">
            <v>0</v>
          </cell>
          <cell r="S1290">
            <v>0</v>
          </cell>
          <cell r="T1290">
            <v>0</v>
          </cell>
          <cell r="X1290" t="str">
            <v>S.S.P. SUBDIREC. DE REC. HUMANOS</v>
          </cell>
          <cell r="Y1290">
            <v>0</v>
          </cell>
          <cell r="Z1290">
            <v>0</v>
          </cell>
          <cell r="AA1290">
            <v>0</v>
          </cell>
        </row>
        <row r="1291">
          <cell r="D1291" t="str">
            <v>M2-005886</v>
          </cell>
          <cell r="E1291">
            <v>0</v>
          </cell>
          <cell r="F1291">
            <v>0</v>
          </cell>
          <cell r="G1291">
            <v>0</v>
          </cell>
          <cell r="H1291">
            <v>0</v>
          </cell>
          <cell r="I1291">
            <v>0</v>
          </cell>
          <cell r="J1291">
            <v>0</v>
          </cell>
          <cell r="K1291">
            <v>0</v>
          </cell>
          <cell r="L1291">
            <v>0</v>
          </cell>
          <cell r="M1291">
            <v>0</v>
          </cell>
          <cell r="O1291" t="str">
            <v>AUTOMOVIL MARCA- NISSAN SENTRA GXE T/A, MODELO 2005, MOTOR 4 CILINDROS, CON 1800 C.C. 126 H.P. Y 16 VALVULAS, TRANSMISION AUTOMATICA DE 4 VELOCIDADES CON AVER DRIVE, AIRE ACONDICIONADO, DIRECCION HIDRAULICA, ALARMA ANTIRROBO A CONTROL REMOTO CON LIBERADOR DE SEGUROS, ASIENTO DELANTERO CON ALTURA AJUSTABLE, ELEVADOR DE CRISTALES ELECTRICOS, INMOVILIZADOR, RADIO AM/FM Y 7 BOCINAS, SEGUROS ELECTRICOS. COLOR CAPUCCINO.Y NUM . ECON. SSP-178.</v>
          </cell>
          <cell r="P1291">
            <v>0</v>
          </cell>
          <cell r="Q1291">
            <v>0</v>
          </cell>
          <cell r="R1291">
            <v>0</v>
          </cell>
          <cell r="S1291">
            <v>0</v>
          </cell>
          <cell r="T1291">
            <v>0</v>
          </cell>
          <cell r="U1291">
            <v>0</v>
          </cell>
          <cell r="V1291">
            <v>0</v>
          </cell>
          <cell r="W1291">
            <v>0</v>
          </cell>
          <cell r="X1291">
            <v>0</v>
          </cell>
          <cell r="AA1291" t="str">
            <v>3N1CB51SX5L497253</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S-001"/>
      <sheetName val="Hoja1"/>
      <sheetName val="PES-002"/>
      <sheetName val="Hoja2"/>
      <sheetName val="PES-003"/>
      <sheetName val="Hoja3"/>
      <sheetName val="PES-004"/>
      <sheetName val="Hoja4"/>
      <sheetName val="PES-005"/>
      <sheetName val="Bitacora 005"/>
      <sheetName val="PES-006"/>
      <sheetName val="Hoja6"/>
      <sheetName val="PES-007"/>
      <sheetName val="Hoja7"/>
      <sheetName val="PES-008"/>
      <sheetName val="Hoja8"/>
      <sheetName val="PES-009"/>
      <sheetName val="Hoja9"/>
      <sheetName val="PES-010"/>
      <sheetName val="Hoja10"/>
      <sheetName val="PES-011"/>
      <sheetName val="Hoja11"/>
      <sheetName val="PES-012"/>
      <sheetName val="Hoja12"/>
      <sheetName val="PES-013"/>
      <sheetName val="Hoja13"/>
      <sheetName val="PES-014"/>
      <sheetName val="Hoja14"/>
      <sheetName val="PES-015"/>
      <sheetName val="Hoja15"/>
      <sheetName val="PES-016"/>
      <sheetName val="Hoja16"/>
      <sheetName val="PES-017"/>
      <sheetName val="Hoja17"/>
      <sheetName val="PES-018"/>
      <sheetName val="Hoja18"/>
      <sheetName val="PES-019"/>
      <sheetName val="Bitacora PES-019"/>
      <sheetName val="PES-020"/>
      <sheetName val="Bitacora PES- 20"/>
      <sheetName val="PES-021"/>
      <sheetName val="Hoja21"/>
      <sheetName val="PES-022"/>
      <sheetName val="Hoja22"/>
    </sheetNames>
    <sheetDataSet>
      <sheetData sheetId="0" refreshError="1"/>
      <sheetData sheetId="1" refreshError="1">
        <row r="8">
          <cell r="F8" t="str">
            <v>3FTRF172X9MA15263</v>
          </cell>
        </row>
      </sheetData>
      <sheetData sheetId="2" refreshError="1"/>
      <sheetData sheetId="3" refreshError="1">
        <row r="8">
          <cell r="F8" t="str">
            <v>3FTRF17299MA13231</v>
          </cell>
        </row>
      </sheetData>
      <sheetData sheetId="4" refreshError="1"/>
      <sheetData sheetId="5" refreshError="1"/>
      <sheetData sheetId="6" refreshError="1"/>
      <sheetData sheetId="7" refreshError="1">
        <row r="8">
          <cell r="F8" t="str">
            <v>3FTRF17299MA13228</v>
          </cell>
        </row>
      </sheetData>
      <sheetData sheetId="8" refreshError="1"/>
      <sheetData sheetId="9" refreshError="1"/>
      <sheetData sheetId="10" refreshError="1"/>
      <sheetData sheetId="11" refreshError="1">
        <row r="8">
          <cell r="F8" t="str">
            <v>3N6DD13SX7K014416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row r="8">
          <cell r="F8" t="str">
            <v>3N6DD13S17K003871</v>
          </cell>
        </row>
      </sheetData>
      <sheetData sheetId="20" refreshError="1"/>
      <sheetData sheetId="21" refreshError="1"/>
      <sheetData sheetId="22" refreshError="1"/>
      <sheetData sheetId="23" refreshError="1">
        <row r="8">
          <cell r="F8" t="str">
            <v>3GNFC16J48G217640</v>
          </cell>
        </row>
      </sheetData>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row r="8">
          <cell r="F8" t="str">
            <v>3GCPK9E34BG345580</v>
          </cell>
        </row>
      </sheetData>
      <sheetData sheetId="36" refreshError="1"/>
      <sheetData sheetId="37" refreshError="1"/>
      <sheetData sheetId="38" refreshError="1"/>
      <sheetData sheetId="39" refreshError="1">
        <row r="8">
          <cell r="F8" t="str">
            <v>3GCPC9E0XBG393474</v>
          </cell>
        </row>
      </sheetData>
      <sheetData sheetId="40" refreshError="1"/>
      <sheetData sheetId="41" refreshError="1">
        <row r="8">
          <cell r="F8" t="str">
            <v>3GCEC14X09M111569</v>
          </cell>
        </row>
      </sheetData>
      <sheetData sheetId="42" refreshError="1"/>
      <sheetData sheetId="43" refreshError="1">
        <row r="8">
          <cell r="F8" t="str">
            <v>3GCPK9E34BG281993</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8.bin"/><Relationship Id="rId4" Type="http://schemas.openxmlformats.org/officeDocument/2006/relationships/comments" Target="../comments1.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comments" Target="../comments2.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selection activeCell="H16" sqref="H16"/>
    </sheetView>
  </sheetViews>
  <sheetFormatPr baseColWidth="10" defaultRowHeight="15" x14ac:dyDescent="0.25"/>
  <cols>
    <col min="1" max="1" width="10.28515625" customWidth="1"/>
    <col min="2" max="2" width="38.140625" bestFit="1" customWidth="1"/>
    <col min="3" max="3" width="10.7109375" customWidth="1"/>
    <col min="4" max="4" width="11.5703125" customWidth="1"/>
    <col min="5" max="5" width="9.28515625" customWidth="1"/>
    <col min="6" max="6" width="9.85546875" customWidth="1"/>
  </cols>
  <sheetData>
    <row r="1" spans="1:6" ht="15.75" x14ac:dyDescent="0.25">
      <c r="A1" s="256" t="s">
        <v>2863</v>
      </c>
      <c r="B1" s="256"/>
      <c r="C1" s="256"/>
      <c r="D1" s="256"/>
      <c r="E1" s="256"/>
      <c r="F1" s="256"/>
    </row>
    <row r="2" spans="1:6" ht="15.75" x14ac:dyDescent="0.25">
      <c r="A2" s="256" t="s">
        <v>3070</v>
      </c>
      <c r="B2" s="256"/>
      <c r="C2" s="256"/>
      <c r="D2" s="256"/>
      <c r="E2" s="256"/>
      <c r="F2" s="256"/>
    </row>
    <row r="3" spans="1:6" ht="15.75" thickBot="1" x14ac:dyDescent="0.3">
      <c r="A3" s="261" t="s">
        <v>3071</v>
      </c>
      <c r="B3" s="261"/>
      <c r="C3" s="261"/>
      <c r="D3" s="261"/>
      <c r="E3" s="261"/>
      <c r="F3" s="261"/>
    </row>
    <row r="4" spans="1:6" ht="15.6" customHeight="1" thickBot="1" x14ac:dyDescent="0.3">
      <c r="A4" s="257" t="s">
        <v>2846</v>
      </c>
      <c r="B4" s="257" t="s">
        <v>2847</v>
      </c>
      <c r="C4" s="259" t="s">
        <v>3069</v>
      </c>
      <c r="D4" s="260"/>
      <c r="E4" s="257" t="s">
        <v>2848</v>
      </c>
      <c r="F4" s="257" t="s">
        <v>2849</v>
      </c>
    </row>
    <row r="5" spans="1:6" ht="15.75" thickBot="1" x14ac:dyDescent="0.3">
      <c r="A5" s="258"/>
      <c r="B5" s="258"/>
      <c r="C5" s="191" t="s">
        <v>26</v>
      </c>
      <c r="D5" s="191" t="s">
        <v>2850</v>
      </c>
      <c r="E5" s="258"/>
      <c r="F5" s="258"/>
    </row>
    <row r="6" spans="1:6" ht="18" customHeight="1" x14ac:dyDescent="0.25">
      <c r="A6" s="196">
        <v>1</v>
      </c>
      <c r="B6" s="197" t="s">
        <v>2851</v>
      </c>
      <c r="C6" s="198">
        <v>43</v>
      </c>
      <c r="D6" s="198">
        <v>25</v>
      </c>
      <c r="E6" s="199">
        <v>20</v>
      </c>
      <c r="F6" s="200">
        <f>SUM(C6:D6)</f>
        <v>68</v>
      </c>
    </row>
    <row r="7" spans="1:6" ht="18" customHeight="1" x14ac:dyDescent="0.25">
      <c r="A7" s="171">
        <v>2</v>
      </c>
      <c r="B7" s="172" t="s">
        <v>2852</v>
      </c>
      <c r="C7" s="173">
        <v>23</v>
      </c>
      <c r="D7" s="173">
        <v>83</v>
      </c>
      <c r="E7" s="174">
        <v>0</v>
      </c>
      <c r="F7" s="201">
        <f t="shared" ref="F7:F16" si="0">SUM(C7:D7)</f>
        <v>106</v>
      </c>
    </row>
    <row r="8" spans="1:6" ht="18" customHeight="1" x14ac:dyDescent="0.25">
      <c r="A8" s="171">
        <v>3</v>
      </c>
      <c r="B8" s="172" t="s">
        <v>2853</v>
      </c>
      <c r="C8" s="173">
        <v>14</v>
      </c>
      <c r="D8" s="173">
        <v>39</v>
      </c>
      <c r="E8" s="174">
        <v>0</v>
      </c>
      <c r="F8" s="201">
        <f t="shared" si="0"/>
        <v>53</v>
      </c>
    </row>
    <row r="9" spans="1:6" ht="18" customHeight="1" x14ac:dyDescent="0.25">
      <c r="A9" s="171">
        <v>5</v>
      </c>
      <c r="B9" s="172" t="s">
        <v>2854</v>
      </c>
      <c r="C9" s="215">
        <v>28</v>
      </c>
      <c r="D9" s="215">
        <v>64</v>
      </c>
      <c r="E9" s="174">
        <v>0</v>
      </c>
      <c r="F9" s="216">
        <f t="shared" si="0"/>
        <v>92</v>
      </c>
    </row>
    <row r="10" spans="1:6" ht="18" customHeight="1" x14ac:dyDescent="0.25">
      <c r="A10" s="171">
        <v>6</v>
      </c>
      <c r="B10" s="172" t="s">
        <v>2855</v>
      </c>
      <c r="C10" s="173">
        <v>4</v>
      </c>
      <c r="D10" s="173">
        <v>26</v>
      </c>
      <c r="E10" s="174">
        <v>1</v>
      </c>
      <c r="F10" s="201">
        <f t="shared" si="0"/>
        <v>30</v>
      </c>
    </row>
    <row r="11" spans="1:6" ht="18" customHeight="1" x14ac:dyDescent="0.25">
      <c r="A11" s="171">
        <v>8</v>
      </c>
      <c r="B11" s="172" t="s">
        <v>2856</v>
      </c>
      <c r="C11" s="173">
        <v>27</v>
      </c>
      <c r="D11" s="173">
        <v>66</v>
      </c>
      <c r="E11" s="174">
        <v>0</v>
      </c>
      <c r="F11" s="201">
        <f t="shared" si="0"/>
        <v>93</v>
      </c>
    </row>
    <row r="12" spans="1:6" ht="18" customHeight="1" x14ac:dyDescent="0.25">
      <c r="A12" s="171">
        <v>9</v>
      </c>
      <c r="B12" s="172" t="s">
        <v>2857</v>
      </c>
      <c r="C12" s="173">
        <v>30</v>
      </c>
      <c r="D12" s="173">
        <v>86</v>
      </c>
      <c r="E12" s="174">
        <v>15</v>
      </c>
      <c r="F12" s="201">
        <f t="shared" si="0"/>
        <v>116</v>
      </c>
    </row>
    <row r="13" spans="1:6" ht="18" customHeight="1" x14ac:dyDescent="0.25">
      <c r="A13" s="171">
        <v>10</v>
      </c>
      <c r="B13" s="172" t="s">
        <v>2858</v>
      </c>
      <c r="C13" s="173">
        <v>68</v>
      </c>
      <c r="D13" s="173">
        <v>24</v>
      </c>
      <c r="E13" s="174">
        <v>8</v>
      </c>
      <c r="F13" s="201">
        <f t="shared" si="0"/>
        <v>92</v>
      </c>
    </row>
    <row r="14" spans="1:6" ht="18" customHeight="1" x14ac:dyDescent="0.25">
      <c r="A14" s="171">
        <v>12</v>
      </c>
      <c r="B14" s="172" t="s">
        <v>2859</v>
      </c>
      <c r="C14" s="173">
        <v>4</v>
      </c>
      <c r="D14" s="173">
        <v>6</v>
      </c>
      <c r="E14" s="174">
        <v>0</v>
      </c>
      <c r="F14" s="201">
        <f t="shared" si="0"/>
        <v>10</v>
      </c>
    </row>
    <row r="15" spans="1:6" ht="18" customHeight="1" x14ac:dyDescent="0.25">
      <c r="A15" s="171">
        <v>14</v>
      </c>
      <c r="B15" s="172" t="s">
        <v>2860</v>
      </c>
      <c r="C15" s="173">
        <v>15</v>
      </c>
      <c r="D15" s="173">
        <v>68</v>
      </c>
      <c r="E15" s="174">
        <v>2</v>
      </c>
      <c r="F15" s="201">
        <f t="shared" si="0"/>
        <v>83</v>
      </c>
    </row>
    <row r="16" spans="1:6" ht="18" customHeight="1" thickBot="1" x14ac:dyDescent="0.3">
      <c r="A16" s="202">
        <v>15</v>
      </c>
      <c r="B16" s="203" t="s">
        <v>2861</v>
      </c>
      <c r="C16" s="204">
        <v>1</v>
      </c>
      <c r="D16" s="204">
        <v>46</v>
      </c>
      <c r="E16" s="217">
        <v>1</v>
      </c>
      <c r="F16" s="205">
        <f t="shared" si="0"/>
        <v>47</v>
      </c>
    </row>
    <row r="17" spans="1:6" ht="16.5" thickBot="1" x14ac:dyDescent="0.3">
      <c r="A17" s="255" t="s">
        <v>2862</v>
      </c>
      <c r="B17" s="255"/>
      <c r="C17" s="192">
        <f>SUM(C6:C16)</f>
        <v>257</v>
      </c>
      <c r="D17" s="193">
        <f>SUM(D6:D16)</f>
        <v>533</v>
      </c>
      <c r="E17" s="194">
        <f>SUM(E6:E16)</f>
        <v>47</v>
      </c>
      <c r="F17" s="195">
        <f>SUM(F6:F16)</f>
        <v>790</v>
      </c>
    </row>
  </sheetData>
  <mergeCells count="9">
    <mergeCell ref="A17:B17"/>
    <mergeCell ref="A1:F1"/>
    <mergeCell ref="A2:F2"/>
    <mergeCell ref="E4:E5"/>
    <mergeCell ref="F4:F5"/>
    <mergeCell ref="C4:D4"/>
    <mergeCell ref="A3:F3"/>
    <mergeCell ref="A4:A5"/>
    <mergeCell ref="B4:B5"/>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D78"/>
  <sheetViews>
    <sheetView zoomScale="70" zoomScaleNormal="70" workbookViewId="0">
      <selection activeCell="G10" sqref="G10"/>
    </sheetView>
  </sheetViews>
  <sheetFormatPr baseColWidth="10" defaultColWidth="11.42578125" defaultRowHeight="15.75" x14ac:dyDescent="0.25"/>
  <cols>
    <col min="1" max="1" width="6.140625" style="125" customWidth="1"/>
    <col min="2" max="2" width="13.28515625" style="125" customWidth="1"/>
    <col min="3" max="3" width="15.7109375" style="125" customWidth="1"/>
    <col min="4" max="4" width="16.85546875" style="245" customWidth="1"/>
    <col min="5" max="5" width="25.5703125" style="245" customWidth="1"/>
    <col min="6" max="6" width="11.28515625" style="129" customWidth="1"/>
    <col min="7" max="7" width="13.85546875" style="136" customWidth="1"/>
    <col min="8" max="8" width="14.28515625" style="129" customWidth="1"/>
    <col min="9" max="9" width="25.140625" style="129" customWidth="1"/>
    <col min="10" max="10" width="13.5703125" style="129" bestFit="1" customWidth="1"/>
    <col min="11" max="11" width="21.28515625" style="129" customWidth="1"/>
    <col min="12" max="12" width="14.28515625" style="129" customWidth="1"/>
    <col min="13" max="13" width="17.85546875" style="133" customWidth="1"/>
    <col min="14" max="14" width="12.140625" style="129" customWidth="1"/>
    <col min="15" max="15" width="13" style="129" customWidth="1"/>
    <col min="16" max="199" width="11.42578125" style="125" customWidth="1"/>
    <col min="200" max="222" width="11.42578125" style="125"/>
    <col min="223" max="223" width="4.140625" style="125" bestFit="1" customWidth="1"/>
    <col min="224" max="224" width="12.7109375" style="125" bestFit="1" customWidth="1"/>
    <col min="225" max="225" width="21.7109375" style="125" bestFit="1" customWidth="1"/>
    <col min="226" max="226" width="9.42578125" style="125" bestFit="1" customWidth="1"/>
    <col min="227" max="227" width="13.85546875" style="125" customWidth="1"/>
    <col min="228" max="228" width="11.28515625" style="125" customWidth="1"/>
    <col min="229" max="229" width="10" style="125" bestFit="1" customWidth="1"/>
    <col min="230" max="230" width="17.42578125" style="125" bestFit="1" customWidth="1"/>
    <col min="231" max="231" width="0" style="125" hidden="1" customWidth="1"/>
    <col min="232" max="232" width="21.7109375" style="125" bestFit="1" customWidth="1"/>
    <col min="233" max="233" width="13.28515625" style="125" customWidth="1"/>
    <col min="234" max="234" width="14.42578125" style="125" customWidth="1"/>
    <col min="235" max="235" width="12.7109375" style="125" customWidth="1"/>
    <col min="236" max="238" width="11.42578125" style="125" customWidth="1"/>
    <col min="239" max="255" width="11.42578125" style="125"/>
    <col min="256" max="256" width="6.140625" style="125" customWidth="1"/>
    <col min="257" max="257" width="15.28515625" style="125" customWidth="1"/>
    <col min="258" max="258" width="22.7109375" style="125" customWidth="1"/>
    <col min="259" max="259" width="10.28515625" style="125" customWidth="1"/>
    <col min="260" max="260" width="13.85546875" style="125" customWidth="1"/>
    <col min="261" max="261" width="11.28515625" style="125" customWidth="1"/>
    <col min="262" max="262" width="21" style="125" customWidth="1"/>
    <col min="263" max="263" width="17.28515625" style="125" customWidth="1"/>
    <col min="264" max="264" width="26.85546875" style="125" customWidth="1"/>
    <col min="265" max="265" width="15" style="125" customWidth="1"/>
    <col min="266" max="267" width="18.7109375" style="125" customWidth="1"/>
    <col min="268" max="268" width="16.7109375" style="125" bestFit="1" customWidth="1"/>
    <col min="269" max="269" width="17.7109375" style="125" bestFit="1" customWidth="1"/>
    <col min="270" max="270" width="13.42578125" style="125" customWidth="1"/>
    <col min="271" max="271" width="40.7109375" style="125" customWidth="1"/>
    <col min="272" max="455" width="11.42578125" style="125" customWidth="1"/>
    <col min="456" max="478" width="11.42578125" style="125"/>
    <col min="479" max="479" width="4.140625" style="125" bestFit="1" customWidth="1"/>
    <col min="480" max="480" width="12.7109375" style="125" bestFit="1" customWidth="1"/>
    <col min="481" max="481" width="21.7109375" style="125" bestFit="1" customWidth="1"/>
    <col min="482" max="482" width="9.42578125" style="125" bestFit="1" customWidth="1"/>
    <col min="483" max="483" width="13.85546875" style="125" customWidth="1"/>
    <col min="484" max="484" width="11.28515625" style="125" customWidth="1"/>
    <col min="485" max="485" width="10" style="125" bestFit="1" customWidth="1"/>
    <col min="486" max="486" width="17.42578125" style="125" bestFit="1" customWidth="1"/>
    <col min="487" max="487" width="0" style="125" hidden="1" customWidth="1"/>
    <col min="488" max="488" width="21.7109375" style="125" bestFit="1" customWidth="1"/>
    <col min="489" max="489" width="13.28515625" style="125" customWidth="1"/>
    <col min="490" max="490" width="14.42578125" style="125" customWidth="1"/>
    <col min="491" max="491" width="12.7109375" style="125" customWidth="1"/>
    <col min="492" max="494" width="11.42578125" style="125" customWidth="1"/>
    <col min="495" max="511" width="11.42578125" style="125"/>
    <col min="512" max="512" width="6.140625" style="125" customWidth="1"/>
    <col min="513" max="513" width="15.28515625" style="125" customWidth="1"/>
    <col min="514" max="514" width="22.7109375" style="125" customWidth="1"/>
    <col min="515" max="515" width="10.28515625" style="125" customWidth="1"/>
    <col min="516" max="516" width="13.85546875" style="125" customWidth="1"/>
    <col min="517" max="517" width="11.28515625" style="125" customWidth="1"/>
    <col min="518" max="518" width="21" style="125" customWidth="1"/>
    <col min="519" max="519" width="17.28515625" style="125" customWidth="1"/>
    <col min="520" max="520" width="26.85546875" style="125" customWidth="1"/>
    <col min="521" max="521" width="15" style="125" customWidth="1"/>
    <col min="522" max="523" width="18.7109375" style="125" customWidth="1"/>
    <col min="524" max="524" width="16.7109375" style="125" bestFit="1" customWidth="1"/>
    <col min="525" max="525" width="17.7109375" style="125" bestFit="1" customWidth="1"/>
    <col min="526" max="526" width="13.42578125" style="125" customWidth="1"/>
    <col min="527" max="527" width="40.7109375" style="125" customWidth="1"/>
    <col min="528" max="711" width="11.42578125" style="125" customWidth="1"/>
    <col min="712" max="734" width="11.42578125" style="125"/>
    <col min="735" max="735" width="4.140625" style="125" bestFit="1" customWidth="1"/>
    <col min="736" max="736" width="12.7109375" style="125" bestFit="1" customWidth="1"/>
    <col min="737" max="737" width="21.7109375" style="125" bestFit="1" customWidth="1"/>
    <col min="738" max="738" width="9.42578125" style="125" bestFit="1" customWidth="1"/>
    <col min="739" max="739" width="13.85546875" style="125" customWidth="1"/>
    <col min="740" max="740" width="11.28515625" style="125" customWidth="1"/>
    <col min="741" max="741" width="10" style="125" bestFit="1" customWidth="1"/>
    <col min="742" max="742" width="17.42578125" style="125" bestFit="1" customWidth="1"/>
    <col min="743" max="743" width="0" style="125" hidden="1" customWidth="1"/>
    <col min="744" max="744" width="21.7109375" style="125" bestFit="1" customWidth="1"/>
    <col min="745" max="745" width="13.28515625" style="125" customWidth="1"/>
    <col min="746" max="746" width="14.42578125" style="125" customWidth="1"/>
    <col min="747" max="747" width="12.7109375" style="125" customWidth="1"/>
    <col min="748" max="750" width="11.42578125" style="125" customWidth="1"/>
    <col min="751" max="767" width="11.42578125" style="125"/>
    <col min="768" max="768" width="6.140625" style="125" customWidth="1"/>
    <col min="769" max="769" width="15.28515625" style="125" customWidth="1"/>
    <col min="770" max="770" width="22.7109375" style="125" customWidth="1"/>
    <col min="771" max="771" width="10.28515625" style="125" customWidth="1"/>
    <col min="772" max="772" width="13.85546875" style="125" customWidth="1"/>
    <col min="773" max="773" width="11.28515625" style="125" customWidth="1"/>
    <col min="774" max="774" width="21" style="125" customWidth="1"/>
    <col min="775" max="775" width="17.28515625" style="125" customWidth="1"/>
    <col min="776" max="776" width="26.85546875" style="125" customWidth="1"/>
    <col min="777" max="777" width="15" style="125" customWidth="1"/>
    <col min="778" max="779" width="18.7109375" style="125" customWidth="1"/>
    <col min="780" max="780" width="16.7109375" style="125" bestFit="1" customWidth="1"/>
    <col min="781" max="781" width="17.7109375" style="125" bestFit="1" customWidth="1"/>
    <col min="782" max="782" width="13.42578125" style="125" customWidth="1"/>
    <col min="783" max="783" width="40.7109375" style="125" customWidth="1"/>
    <col min="784" max="967" width="11.42578125" style="125" customWidth="1"/>
    <col min="968" max="990" width="11.42578125" style="125"/>
    <col min="991" max="991" width="4.140625" style="125" bestFit="1" customWidth="1"/>
    <col min="992" max="992" width="12.7109375" style="125" bestFit="1" customWidth="1"/>
    <col min="993" max="993" width="21.7109375" style="125" bestFit="1" customWidth="1"/>
    <col min="994" max="994" width="9.42578125" style="125" bestFit="1" customWidth="1"/>
    <col min="995" max="995" width="13.85546875" style="125" customWidth="1"/>
    <col min="996" max="996" width="11.28515625" style="125" customWidth="1"/>
    <col min="997" max="997" width="10" style="125" bestFit="1" customWidth="1"/>
    <col min="998" max="998" width="17.42578125" style="125" bestFit="1" customWidth="1"/>
    <col min="999" max="999" width="0" style="125" hidden="1" customWidth="1"/>
    <col min="1000" max="1000" width="21.7109375" style="125" bestFit="1" customWidth="1"/>
    <col min="1001" max="1001" width="13.28515625" style="125" customWidth="1"/>
    <col min="1002" max="1002" width="14.42578125" style="125" customWidth="1"/>
    <col min="1003" max="1003" width="12.7109375" style="125" customWidth="1"/>
    <col min="1004" max="1006" width="11.42578125" style="125" customWidth="1"/>
    <col min="1007" max="1023" width="11.42578125" style="125"/>
    <col min="1024" max="1024" width="6.140625" style="125" customWidth="1"/>
    <col min="1025" max="1025" width="15.28515625" style="125" customWidth="1"/>
    <col min="1026" max="1026" width="22.7109375" style="125" customWidth="1"/>
    <col min="1027" max="1027" width="10.28515625" style="125" customWidth="1"/>
    <col min="1028" max="1028" width="13.85546875" style="125" customWidth="1"/>
    <col min="1029" max="1029" width="11.28515625" style="125" customWidth="1"/>
    <col min="1030" max="1030" width="21" style="125" customWidth="1"/>
    <col min="1031" max="1031" width="17.28515625" style="125" customWidth="1"/>
    <col min="1032" max="1032" width="26.85546875" style="125" customWidth="1"/>
    <col min="1033" max="1033" width="15" style="125" customWidth="1"/>
    <col min="1034" max="1035" width="18.7109375" style="125" customWidth="1"/>
    <col min="1036" max="1036" width="16.7109375" style="125" bestFit="1" customWidth="1"/>
    <col min="1037" max="1037" width="17.7109375" style="125" bestFit="1" customWidth="1"/>
    <col min="1038" max="1038" width="13.42578125" style="125" customWidth="1"/>
    <col min="1039" max="1039" width="40.7109375" style="125" customWidth="1"/>
    <col min="1040" max="1223" width="11.42578125" style="125" customWidth="1"/>
    <col min="1224" max="1246" width="11.42578125" style="125"/>
    <col min="1247" max="1247" width="4.140625" style="125" bestFit="1" customWidth="1"/>
    <col min="1248" max="1248" width="12.7109375" style="125" bestFit="1" customWidth="1"/>
    <col min="1249" max="1249" width="21.7109375" style="125" bestFit="1" customWidth="1"/>
    <col min="1250" max="1250" width="9.42578125" style="125" bestFit="1" customWidth="1"/>
    <col min="1251" max="1251" width="13.85546875" style="125" customWidth="1"/>
    <col min="1252" max="1252" width="11.28515625" style="125" customWidth="1"/>
    <col min="1253" max="1253" width="10" style="125" bestFit="1" customWidth="1"/>
    <col min="1254" max="1254" width="17.42578125" style="125" bestFit="1" customWidth="1"/>
    <col min="1255" max="1255" width="0" style="125" hidden="1" customWidth="1"/>
    <col min="1256" max="1256" width="21.7109375" style="125" bestFit="1" customWidth="1"/>
    <col min="1257" max="1257" width="13.28515625" style="125" customWidth="1"/>
    <col min="1258" max="1258" width="14.42578125" style="125" customWidth="1"/>
    <col min="1259" max="1259" width="12.7109375" style="125" customWidth="1"/>
    <col min="1260" max="1262" width="11.42578125" style="125" customWidth="1"/>
    <col min="1263" max="1279" width="11.42578125" style="125"/>
    <col min="1280" max="1280" width="6.140625" style="125" customWidth="1"/>
    <col min="1281" max="1281" width="15.28515625" style="125" customWidth="1"/>
    <col min="1282" max="1282" width="22.7109375" style="125" customWidth="1"/>
    <col min="1283" max="1283" width="10.28515625" style="125" customWidth="1"/>
    <col min="1284" max="1284" width="13.85546875" style="125" customWidth="1"/>
    <col min="1285" max="1285" width="11.28515625" style="125" customWidth="1"/>
    <col min="1286" max="1286" width="21" style="125" customWidth="1"/>
    <col min="1287" max="1287" width="17.28515625" style="125" customWidth="1"/>
    <col min="1288" max="1288" width="26.85546875" style="125" customWidth="1"/>
    <col min="1289" max="1289" width="15" style="125" customWidth="1"/>
    <col min="1290" max="1291" width="18.7109375" style="125" customWidth="1"/>
    <col min="1292" max="1292" width="16.7109375" style="125" bestFit="1" customWidth="1"/>
    <col min="1293" max="1293" width="17.7109375" style="125" bestFit="1" customWidth="1"/>
    <col min="1294" max="1294" width="13.42578125" style="125" customWidth="1"/>
    <col min="1295" max="1295" width="40.7109375" style="125" customWidth="1"/>
    <col min="1296" max="1479" width="11.42578125" style="125" customWidth="1"/>
    <col min="1480" max="1502" width="11.42578125" style="125"/>
    <col min="1503" max="1503" width="4.140625" style="125" bestFit="1" customWidth="1"/>
    <col min="1504" max="1504" width="12.7109375" style="125" bestFit="1" customWidth="1"/>
    <col min="1505" max="1505" width="21.7109375" style="125" bestFit="1" customWidth="1"/>
    <col min="1506" max="1506" width="9.42578125" style="125" bestFit="1" customWidth="1"/>
    <col min="1507" max="1507" width="13.85546875" style="125" customWidth="1"/>
    <col min="1508" max="1508" width="11.28515625" style="125" customWidth="1"/>
    <col min="1509" max="1509" width="10" style="125" bestFit="1" customWidth="1"/>
    <col min="1510" max="1510" width="17.42578125" style="125" bestFit="1" customWidth="1"/>
    <col min="1511" max="1511" width="0" style="125" hidden="1" customWidth="1"/>
    <col min="1512" max="1512" width="21.7109375" style="125" bestFit="1" customWidth="1"/>
    <col min="1513" max="1513" width="13.28515625" style="125" customWidth="1"/>
    <col min="1514" max="1514" width="14.42578125" style="125" customWidth="1"/>
    <col min="1515" max="1515" width="12.7109375" style="125" customWidth="1"/>
    <col min="1516" max="1518" width="11.42578125" style="125" customWidth="1"/>
    <col min="1519" max="1535" width="11.42578125" style="125"/>
    <col min="1536" max="1536" width="6.140625" style="125" customWidth="1"/>
    <col min="1537" max="1537" width="15.28515625" style="125" customWidth="1"/>
    <col min="1538" max="1538" width="22.7109375" style="125" customWidth="1"/>
    <col min="1539" max="1539" width="10.28515625" style="125" customWidth="1"/>
    <col min="1540" max="1540" width="13.85546875" style="125" customWidth="1"/>
    <col min="1541" max="1541" width="11.28515625" style="125" customWidth="1"/>
    <col min="1542" max="1542" width="21" style="125" customWidth="1"/>
    <col min="1543" max="1543" width="17.28515625" style="125" customWidth="1"/>
    <col min="1544" max="1544" width="26.85546875" style="125" customWidth="1"/>
    <col min="1545" max="1545" width="15" style="125" customWidth="1"/>
    <col min="1546" max="1547" width="18.7109375" style="125" customWidth="1"/>
    <col min="1548" max="1548" width="16.7109375" style="125" bestFit="1" customWidth="1"/>
    <col min="1549" max="1549" width="17.7109375" style="125" bestFit="1" customWidth="1"/>
    <col min="1550" max="1550" width="13.42578125" style="125" customWidth="1"/>
    <col min="1551" max="1551" width="40.7109375" style="125" customWidth="1"/>
    <col min="1552" max="1735" width="11.42578125" style="125" customWidth="1"/>
    <col min="1736" max="1758" width="11.42578125" style="125"/>
    <col min="1759" max="1759" width="4.140625" style="125" bestFit="1" customWidth="1"/>
    <col min="1760" max="1760" width="12.7109375" style="125" bestFit="1" customWidth="1"/>
    <col min="1761" max="1761" width="21.7109375" style="125" bestFit="1" customWidth="1"/>
    <col min="1762" max="1762" width="9.42578125" style="125" bestFit="1" customWidth="1"/>
    <col min="1763" max="1763" width="13.85546875" style="125" customWidth="1"/>
    <col min="1764" max="1764" width="11.28515625" style="125" customWidth="1"/>
    <col min="1765" max="1765" width="10" style="125" bestFit="1" customWidth="1"/>
    <col min="1766" max="1766" width="17.42578125" style="125" bestFit="1" customWidth="1"/>
    <col min="1767" max="1767" width="0" style="125" hidden="1" customWidth="1"/>
    <col min="1768" max="1768" width="21.7109375" style="125" bestFit="1" customWidth="1"/>
    <col min="1769" max="1769" width="13.28515625" style="125" customWidth="1"/>
    <col min="1770" max="1770" width="14.42578125" style="125" customWidth="1"/>
    <col min="1771" max="1771" width="12.7109375" style="125" customWidth="1"/>
    <col min="1772" max="1774" width="11.42578125" style="125" customWidth="1"/>
    <col min="1775" max="1791" width="11.42578125" style="125"/>
    <col min="1792" max="1792" width="6.140625" style="125" customWidth="1"/>
    <col min="1793" max="1793" width="15.28515625" style="125" customWidth="1"/>
    <col min="1794" max="1794" width="22.7109375" style="125" customWidth="1"/>
    <col min="1795" max="1795" width="10.28515625" style="125" customWidth="1"/>
    <col min="1796" max="1796" width="13.85546875" style="125" customWidth="1"/>
    <col min="1797" max="1797" width="11.28515625" style="125" customWidth="1"/>
    <col min="1798" max="1798" width="21" style="125" customWidth="1"/>
    <col min="1799" max="1799" width="17.28515625" style="125" customWidth="1"/>
    <col min="1800" max="1800" width="26.85546875" style="125" customWidth="1"/>
    <col min="1801" max="1801" width="15" style="125" customWidth="1"/>
    <col min="1802" max="1803" width="18.7109375" style="125" customWidth="1"/>
    <col min="1804" max="1804" width="16.7109375" style="125" bestFit="1" customWidth="1"/>
    <col min="1805" max="1805" width="17.7109375" style="125" bestFit="1" customWidth="1"/>
    <col min="1806" max="1806" width="13.42578125" style="125" customWidth="1"/>
    <col min="1807" max="1807" width="40.7109375" style="125" customWidth="1"/>
    <col min="1808" max="1991" width="11.42578125" style="125" customWidth="1"/>
    <col min="1992" max="2014" width="11.42578125" style="125"/>
    <col min="2015" max="2015" width="4.140625" style="125" bestFit="1" customWidth="1"/>
    <col min="2016" max="2016" width="12.7109375" style="125" bestFit="1" customWidth="1"/>
    <col min="2017" max="2017" width="21.7109375" style="125" bestFit="1" customWidth="1"/>
    <col min="2018" max="2018" width="9.42578125" style="125" bestFit="1" customWidth="1"/>
    <col min="2019" max="2019" width="13.85546875" style="125" customWidth="1"/>
    <col min="2020" max="2020" width="11.28515625" style="125" customWidth="1"/>
    <col min="2021" max="2021" width="10" style="125" bestFit="1" customWidth="1"/>
    <col min="2022" max="2022" width="17.42578125" style="125" bestFit="1" customWidth="1"/>
    <col min="2023" max="2023" width="0" style="125" hidden="1" customWidth="1"/>
    <col min="2024" max="2024" width="21.7109375" style="125" bestFit="1" customWidth="1"/>
    <col min="2025" max="2025" width="13.28515625" style="125" customWidth="1"/>
    <col min="2026" max="2026" width="14.42578125" style="125" customWidth="1"/>
    <col min="2027" max="2027" width="12.7109375" style="125" customWidth="1"/>
    <col min="2028" max="2030" width="11.42578125" style="125" customWidth="1"/>
    <col min="2031" max="2047" width="11.42578125" style="125"/>
    <col min="2048" max="2048" width="6.140625" style="125" customWidth="1"/>
    <col min="2049" max="2049" width="15.28515625" style="125" customWidth="1"/>
    <col min="2050" max="2050" width="22.7109375" style="125" customWidth="1"/>
    <col min="2051" max="2051" width="10.28515625" style="125" customWidth="1"/>
    <col min="2052" max="2052" width="13.85546875" style="125" customWidth="1"/>
    <col min="2053" max="2053" width="11.28515625" style="125" customWidth="1"/>
    <col min="2054" max="2054" width="21" style="125" customWidth="1"/>
    <col min="2055" max="2055" width="17.28515625" style="125" customWidth="1"/>
    <col min="2056" max="2056" width="26.85546875" style="125" customWidth="1"/>
    <col min="2057" max="2057" width="15" style="125" customWidth="1"/>
    <col min="2058" max="2059" width="18.7109375" style="125" customWidth="1"/>
    <col min="2060" max="2060" width="16.7109375" style="125" bestFit="1" customWidth="1"/>
    <col min="2061" max="2061" width="17.7109375" style="125" bestFit="1" customWidth="1"/>
    <col min="2062" max="2062" width="13.42578125" style="125" customWidth="1"/>
    <col min="2063" max="2063" width="40.7109375" style="125" customWidth="1"/>
    <col min="2064" max="2247" width="11.42578125" style="125" customWidth="1"/>
    <col min="2248" max="2270" width="11.42578125" style="125"/>
    <col min="2271" max="2271" width="4.140625" style="125" bestFit="1" customWidth="1"/>
    <col min="2272" max="2272" width="12.7109375" style="125" bestFit="1" customWidth="1"/>
    <col min="2273" max="2273" width="21.7109375" style="125" bestFit="1" customWidth="1"/>
    <col min="2274" max="2274" width="9.42578125" style="125" bestFit="1" customWidth="1"/>
    <col min="2275" max="2275" width="13.85546875" style="125" customWidth="1"/>
    <col min="2276" max="2276" width="11.28515625" style="125" customWidth="1"/>
    <col min="2277" max="2277" width="10" style="125" bestFit="1" customWidth="1"/>
    <col min="2278" max="2278" width="17.42578125" style="125" bestFit="1" customWidth="1"/>
    <col min="2279" max="2279" width="0" style="125" hidden="1" customWidth="1"/>
    <col min="2280" max="2280" width="21.7109375" style="125" bestFit="1" customWidth="1"/>
    <col min="2281" max="2281" width="13.28515625" style="125" customWidth="1"/>
    <col min="2282" max="2282" width="14.42578125" style="125" customWidth="1"/>
    <col min="2283" max="2283" width="12.7109375" style="125" customWidth="1"/>
    <col min="2284" max="2286" width="11.42578125" style="125" customWidth="1"/>
    <col min="2287" max="2303" width="11.42578125" style="125"/>
    <col min="2304" max="2304" width="6.140625" style="125" customWidth="1"/>
    <col min="2305" max="2305" width="15.28515625" style="125" customWidth="1"/>
    <col min="2306" max="2306" width="22.7109375" style="125" customWidth="1"/>
    <col min="2307" max="2307" width="10.28515625" style="125" customWidth="1"/>
    <col min="2308" max="2308" width="13.85546875" style="125" customWidth="1"/>
    <col min="2309" max="2309" width="11.28515625" style="125" customWidth="1"/>
    <col min="2310" max="2310" width="21" style="125" customWidth="1"/>
    <col min="2311" max="2311" width="17.28515625" style="125" customWidth="1"/>
    <col min="2312" max="2312" width="26.85546875" style="125" customWidth="1"/>
    <col min="2313" max="2313" width="15" style="125" customWidth="1"/>
    <col min="2314" max="2315" width="18.7109375" style="125" customWidth="1"/>
    <col min="2316" max="2316" width="16.7109375" style="125" bestFit="1" customWidth="1"/>
    <col min="2317" max="2317" width="17.7109375" style="125" bestFit="1" customWidth="1"/>
    <col min="2318" max="2318" width="13.42578125" style="125" customWidth="1"/>
    <col min="2319" max="2319" width="40.7109375" style="125" customWidth="1"/>
    <col min="2320" max="2503" width="11.42578125" style="125" customWidth="1"/>
    <col min="2504" max="2526" width="11.42578125" style="125"/>
    <col min="2527" max="2527" width="4.140625" style="125" bestFit="1" customWidth="1"/>
    <col min="2528" max="2528" width="12.7109375" style="125" bestFit="1" customWidth="1"/>
    <col min="2529" max="2529" width="21.7109375" style="125" bestFit="1" customWidth="1"/>
    <col min="2530" max="2530" width="9.42578125" style="125" bestFit="1" customWidth="1"/>
    <col min="2531" max="2531" width="13.85546875" style="125" customWidth="1"/>
    <col min="2532" max="2532" width="11.28515625" style="125" customWidth="1"/>
    <col min="2533" max="2533" width="10" style="125" bestFit="1" customWidth="1"/>
    <col min="2534" max="2534" width="17.42578125" style="125" bestFit="1" customWidth="1"/>
    <col min="2535" max="2535" width="0" style="125" hidden="1" customWidth="1"/>
    <col min="2536" max="2536" width="21.7109375" style="125" bestFit="1" customWidth="1"/>
    <col min="2537" max="2537" width="13.28515625" style="125" customWidth="1"/>
    <col min="2538" max="2538" width="14.42578125" style="125" customWidth="1"/>
    <col min="2539" max="2539" width="12.7109375" style="125" customWidth="1"/>
    <col min="2540" max="2542" width="11.42578125" style="125" customWidth="1"/>
    <col min="2543" max="2559" width="11.42578125" style="125"/>
    <col min="2560" max="2560" width="6.140625" style="125" customWidth="1"/>
    <col min="2561" max="2561" width="15.28515625" style="125" customWidth="1"/>
    <col min="2562" max="2562" width="22.7109375" style="125" customWidth="1"/>
    <col min="2563" max="2563" width="10.28515625" style="125" customWidth="1"/>
    <col min="2564" max="2564" width="13.85546875" style="125" customWidth="1"/>
    <col min="2565" max="2565" width="11.28515625" style="125" customWidth="1"/>
    <col min="2566" max="2566" width="21" style="125" customWidth="1"/>
    <col min="2567" max="2567" width="17.28515625" style="125" customWidth="1"/>
    <col min="2568" max="2568" width="26.85546875" style="125" customWidth="1"/>
    <col min="2569" max="2569" width="15" style="125" customWidth="1"/>
    <col min="2570" max="2571" width="18.7109375" style="125" customWidth="1"/>
    <col min="2572" max="2572" width="16.7109375" style="125" bestFit="1" customWidth="1"/>
    <col min="2573" max="2573" width="17.7109375" style="125" bestFit="1" customWidth="1"/>
    <col min="2574" max="2574" width="13.42578125" style="125" customWidth="1"/>
    <col min="2575" max="2575" width="40.7109375" style="125" customWidth="1"/>
    <col min="2576" max="2759" width="11.42578125" style="125" customWidth="1"/>
    <col min="2760" max="2782" width="11.42578125" style="125"/>
    <col min="2783" max="2783" width="4.140625" style="125" bestFit="1" customWidth="1"/>
    <col min="2784" max="2784" width="12.7109375" style="125" bestFit="1" customWidth="1"/>
    <col min="2785" max="2785" width="21.7109375" style="125" bestFit="1" customWidth="1"/>
    <col min="2786" max="2786" width="9.42578125" style="125" bestFit="1" customWidth="1"/>
    <col min="2787" max="2787" width="13.85546875" style="125" customWidth="1"/>
    <col min="2788" max="2788" width="11.28515625" style="125" customWidth="1"/>
    <col min="2789" max="2789" width="10" style="125" bestFit="1" customWidth="1"/>
    <col min="2790" max="2790" width="17.42578125" style="125" bestFit="1" customWidth="1"/>
    <col min="2791" max="2791" width="0" style="125" hidden="1" customWidth="1"/>
    <col min="2792" max="2792" width="21.7109375" style="125" bestFit="1" customWidth="1"/>
    <col min="2793" max="2793" width="13.28515625" style="125" customWidth="1"/>
    <col min="2794" max="2794" width="14.42578125" style="125" customWidth="1"/>
    <col min="2795" max="2795" width="12.7109375" style="125" customWidth="1"/>
    <col min="2796" max="2798" width="11.42578125" style="125" customWidth="1"/>
    <col min="2799" max="2815" width="11.42578125" style="125"/>
    <col min="2816" max="2816" width="6.140625" style="125" customWidth="1"/>
    <col min="2817" max="2817" width="15.28515625" style="125" customWidth="1"/>
    <col min="2818" max="2818" width="22.7109375" style="125" customWidth="1"/>
    <col min="2819" max="2819" width="10.28515625" style="125" customWidth="1"/>
    <col min="2820" max="2820" width="13.85546875" style="125" customWidth="1"/>
    <col min="2821" max="2821" width="11.28515625" style="125" customWidth="1"/>
    <col min="2822" max="2822" width="21" style="125" customWidth="1"/>
    <col min="2823" max="2823" width="17.28515625" style="125" customWidth="1"/>
    <col min="2824" max="2824" width="26.85546875" style="125" customWidth="1"/>
    <col min="2825" max="2825" width="15" style="125" customWidth="1"/>
    <col min="2826" max="2827" width="18.7109375" style="125" customWidth="1"/>
    <col min="2828" max="2828" width="16.7109375" style="125" bestFit="1" customWidth="1"/>
    <col min="2829" max="2829" width="17.7109375" style="125" bestFit="1" customWidth="1"/>
    <col min="2830" max="2830" width="13.42578125" style="125" customWidth="1"/>
    <col min="2831" max="2831" width="40.7109375" style="125" customWidth="1"/>
    <col min="2832" max="3015" width="11.42578125" style="125" customWidth="1"/>
    <col min="3016" max="3038" width="11.42578125" style="125"/>
    <col min="3039" max="3039" width="4.140625" style="125" bestFit="1" customWidth="1"/>
    <col min="3040" max="3040" width="12.7109375" style="125" bestFit="1" customWidth="1"/>
    <col min="3041" max="3041" width="21.7109375" style="125" bestFit="1" customWidth="1"/>
    <col min="3042" max="3042" width="9.42578125" style="125" bestFit="1" customWidth="1"/>
    <col min="3043" max="3043" width="13.85546875" style="125" customWidth="1"/>
    <col min="3044" max="3044" width="11.28515625" style="125" customWidth="1"/>
    <col min="3045" max="3045" width="10" style="125" bestFit="1" customWidth="1"/>
    <col min="3046" max="3046" width="17.42578125" style="125" bestFit="1" customWidth="1"/>
    <col min="3047" max="3047" width="0" style="125" hidden="1" customWidth="1"/>
    <col min="3048" max="3048" width="21.7109375" style="125" bestFit="1" customWidth="1"/>
    <col min="3049" max="3049" width="13.28515625" style="125" customWidth="1"/>
    <col min="3050" max="3050" width="14.42578125" style="125" customWidth="1"/>
    <col min="3051" max="3051" width="12.7109375" style="125" customWidth="1"/>
    <col min="3052" max="3054" width="11.42578125" style="125" customWidth="1"/>
    <col min="3055" max="3071" width="11.42578125" style="125"/>
    <col min="3072" max="3072" width="6.140625" style="125" customWidth="1"/>
    <col min="3073" max="3073" width="15.28515625" style="125" customWidth="1"/>
    <col min="3074" max="3074" width="22.7109375" style="125" customWidth="1"/>
    <col min="3075" max="3075" width="10.28515625" style="125" customWidth="1"/>
    <col min="3076" max="3076" width="13.85546875" style="125" customWidth="1"/>
    <col min="3077" max="3077" width="11.28515625" style="125" customWidth="1"/>
    <col min="3078" max="3078" width="21" style="125" customWidth="1"/>
    <col min="3079" max="3079" width="17.28515625" style="125" customWidth="1"/>
    <col min="3080" max="3080" width="26.85546875" style="125" customWidth="1"/>
    <col min="3081" max="3081" width="15" style="125" customWidth="1"/>
    <col min="3082" max="3083" width="18.7109375" style="125" customWidth="1"/>
    <col min="3084" max="3084" width="16.7109375" style="125" bestFit="1" customWidth="1"/>
    <col min="3085" max="3085" width="17.7109375" style="125" bestFit="1" customWidth="1"/>
    <col min="3086" max="3086" width="13.42578125" style="125" customWidth="1"/>
    <col min="3087" max="3087" width="40.7109375" style="125" customWidth="1"/>
    <col min="3088" max="3271" width="11.42578125" style="125" customWidth="1"/>
    <col min="3272" max="3294" width="11.42578125" style="125"/>
    <col min="3295" max="3295" width="4.140625" style="125" bestFit="1" customWidth="1"/>
    <col min="3296" max="3296" width="12.7109375" style="125" bestFit="1" customWidth="1"/>
    <col min="3297" max="3297" width="21.7109375" style="125" bestFit="1" customWidth="1"/>
    <col min="3298" max="3298" width="9.42578125" style="125" bestFit="1" customWidth="1"/>
    <col min="3299" max="3299" width="13.85546875" style="125" customWidth="1"/>
    <col min="3300" max="3300" width="11.28515625" style="125" customWidth="1"/>
    <col min="3301" max="3301" width="10" style="125" bestFit="1" customWidth="1"/>
    <col min="3302" max="3302" width="17.42578125" style="125" bestFit="1" customWidth="1"/>
    <col min="3303" max="3303" width="0" style="125" hidden="1" customWidth="1"/>
    <col min="3304" max="3304" width="21.7109375" style="125" bestFit="1" customWidth="1"/>
    <col min="3305" max="3305" width="13.28515625" style="125" customWidth="1"/>
    <col min="3306" max="3306" width="14.42578125" style="125" customWidth="1"/>
    <col min="3307" max="3307" width="12.7109375" style="125" customWidth="1"/>
    <col min="3308" max="3310" width="11.42578125" style="125" customWidth="1"/>
    <col min="3311" max="3327" width="11.42578125" style="125"/>
    <col min="3328" max="3328" width="6.140625" style="125" customWidth="1"/>
    <col min="3329" max="3329" width="15.28515625" style="125" customWidth="1"/>
    <col min="3330" max="3330" width="22.7109375" style="125" customWidth="1"/>
    <col min="3331" max="3331" width="10.28515625" style="125" customWidth="1"/>
    <col min="3332" max="3332" width="13.85546875" style="125" customWidth="1"/>
    <col min="3333" max="3333" width="11.28515625" style="125" customWidth="1"/>
    <col min="3334" max="3334" width="21" style="125" customWidth="1"/>
    <col min="3335" max="3335" width="17.28515625" style="125" customWidth="1"/>
    <col min="3336" max="3336" width="26.85546875" style="125" customWidth="1"/>
    <col min="3337" max="3337" width="15" style="125" customWidth="1"/>
    <col min="3338" max="3339" width="18.7109375" style="125" customWidth="1"/>
    <col min="3340" max="3340" width="16.7109375" style="125" bestFit="1" customWidth="1"/>
    <col min="3341" max="3341" width="17.7109375" style="125" bestFit="1" customWidth="1"/>
    <col min="3342" max="3342" width="13.42578125" style="125" customWidth="1"/>
    <col min="3343" max="3343" width="40.7109375" style="125" customWidth="1"/>
    <col min="3344" max="3527" width="11.42578125" style="125" customWidth="1"/>
    <col min="3528" max="3550" width="11.42578125" style="125"/>
    <col min="3551" max="3551" width="4.140625" style="125" bestFit="1" customWidth="1"/>
    <col min="3552" max="3552" width="12.7109375" style="125" bestFit="1" customWidth="1"/>
    <col min="3553" max="3553" width="21.7109375" style="125" bestFit="1" customWidth="1"/>
    <col min="3554" max="3554" width="9.42578125" style="125" bestFit="1" customWidth="1"/>
    <col min="3555" max="3555" width="13.85546875" style="125" customWidth="1"/>
    <col min="3556" max="3556" width="11.28515625" style="125" customWidth="1"/>
    <col min="3557" max="3557" width="10" style="125" bestFit="1" customWidth="1"/>
    <col min="3558" max="3558" width="17.42578125" style="125" bestFit="1" customWidth="1"/>
    <col min="3559" max="3559" width="0" style="125" hidden="1" customWidth="1"/>
    <col min="3560" max="3560" width="21.7109375" style="125" bestFit="1" customWidth="1"/>
    <col min="3561" max="3561" width="13.28515625" style="125" customWidth="1"/>
    <col min="3562" max="3562" width="14.42578125" style="125" customWidth="1"/>
    <col min="3563" max="3563" width="12.7109375" style="125" customWidth="1"/>
    <col min="3564" max="3566" width="11.42578125" style="125" customWidth="1"/>
    <col min="3567" max="3583" width="11.42578125" style="125"/>
    <col min="3584" max="3584" width="6.140625" style="125" customWidth="1"/>
    <col min="3585" max="3585" width="15.28515625" style="125" customWidth="1"/>
    <col min="3586" max="3586" width="22.7109375" style="125" customWidth="1"/>
    <col min="3587" max="3587" width="10.28515625" style="125" customWidth="1"/>
    <col min="3588" max="3588" width="13.85546875" style="125" customWidth="1"/>
    <col min="3589" max="3589" width="11.28515625" style="125" customWidth="1"/>
    <col min="3590" max="3590" width="21" style="125" customWidth="1"/>
    <col min="3591" max="3591" width="17.28515625" style="125" customWidth="1"/>
    <col min="3592" max="3592" width="26.85546875" style="125" customWidth="1"/>
    <col min="3593" max="3593" width="15" style="125" customWidth="1"/>
    <col min="3594" max="3595" width="18.7109375" style="125" customWidth="1"/>
    <col min="3596" max="3596" width="16.7109375" style="125" bestFit="1" customWidth="1"/>
    <col min="3597" max="3597" width="17.7109375" style="125" bestFit="1" customWidth="1"/>
    <col min="3598" max="3598" width="13.42578125" style="125" customWidth="1"/>
    <col min="3599" max="3599" width="40.7109375" style="125" customWidth="1"/>
    <col min="3600" max="3783" width="11.42578125" style="125" customWidth="1"/>
    <col min="3784" max="3806" width="11.42578125" style="125"/>
    <col min="3807" max="3807" width="4.140625" style="125" bestFit="1" customWidth="1"/>
    <col min="3808" max="3808" width="12.7109375" style="125" bestFit="1" customWidth="1"/>
    <col min="3809" max="3809" width="21.7109375" style="125" bestFit="1" customWidth="1"/>
    <col min="3810" max="3810" width="9.42578125" style="125" bestFit="1" customWidth="1"/>
    <col min="3811" max="3811" width="13.85546875" style="125" customWidth="1"/>
    <col min="3812" max="3812" width="11.28515625" style="125" customWidth="1"/>
    <col min="3813" max="3813" width="10" style="125" bestFit="1" customWidth="1"/>
    <col min="3814" max="3814" width="17.42578125" style="125" bestFit="1" customWidth="1"/>
    <col min="3815" max="3815" width="0" style="125" hidden="1" customWidth="1"/>
    <col min="3816" max="3816" width="21.7109375" style="125" bestFit="1" customWidth="1"/>
    <col min="3817" max="3817" width="13.28515625" style="125" customWidth="1"/>
    <col min="3818" max="3818" width="14.42578125" style="125" customWidth="1"/>
    <col min="3819" max="3819" width="12.7109375" style="125" customWidth="1"/>
    <col min="3820" max="3822" width="11.42578125" style="125" customWidth="1"/>
    <col min="3823" max="3839" width="11.42578125" style="125"/>
    <col min="3840" max="3840" width="6.140625" style="125" customWidth="1"/>
    <col min="3841" max="3841" width="15.28515625" style="125" customWidth="1"/>
    <col min="3842" max="3842" width="22.7109375" style="125" customWidth="1"/>
    <col min="3843" max="3843" width="10.28515625" style="125" customWidth="1"/>
    <col min="3844" max="3844" width="13.85546875" style="125" customWidth="1"/>
    <col min="3845" max="3845" width="11.28515625" style="125" customWidth="1"/>
    <col min="3846" max="3846" width="21" style="125" customWidth="1"/>
    <col min="3847" max="3847" width="17.28515625" style="125" customWidth="1"/>
    <col min="3848" max="3848" width="26.85546875" style="125" customWidth="1"/>
    <col min="3849" max="3849" width="15" style="125" customWidth="1"/>
    <col min="3850" max="3851" width="18.7109375" style="125" customWidth="1"/>
    <col min="3852" max="3852" width="16.7109375" style="125" bestFit="1" customWidth="1"/>
    <col min="3853" max="3853" width="17.7109375" style="125" bestFit="1" customWidth="1"/>
    <col min="3854" max="3854" width="13.42578125" style="125" customWidth="1"/>
    <col min="3855" max="3855" width="40.7109375" style="125" customWidth="1"/>
    <col min="3856" max="4039" width="11.42578125" style="125" customWidth="1"/>
    <col min="4040" max="4062" width="11.42578125" style="125"/>
    <col min="4063" max="4063" width="4.140625" style="125" bestFit="1" customWidth="1"/>
    <col min="4064" max="4064" width="12.7109375" style="125" bestFit="1" customWidth="1"/>
    <col min="4065" max="4065" width="21.7109375" style="125" bestFit="1" customWidth="1"/>
    <col min="4066" max="4066" width="9.42578125" style="125" bestFit="1" customWidth="1"/>
    <col min="4067" max="4067" width="13.85546875" style="125" customWidth="1"/>
    <col min="4068" max="4068" width="11.28515625" style="125" customWidth="1"/>
    <col min="4069" max="4069" width="10" style="125" bestFit="1" customWidth="1"/>
    <col min="4070" max="4070" width="17.42578125" style="125" bestFit="1" customWidth="1"/>
    <col min="4071" max="4071" width="0" style="125" hidden="1" customWidth="1"/>
    <col min="4072" max="4072" width="21.7109375" style="125" bestFit="1" customWidth="1"/>
    <col min="4073" max="4073" width="13.28515625" style="125" customWidth="1"/>
    <col min="4074" max="4074" width="14.42578125" style="125" customWidth="1"/>
    <col min="4075" max="4075" width="12.7109375" style="125" customWidth="1"/>
    <col min="4076" max="4078" width="11.42578125" style="125" customWidth="1"/>
    <col min="4079" max="4095" width="11.42578125" style="125"/>
    <col min="4096" max="4096" width="6.140625" style="125" customWidth="1"/>
    <col min="4097" max="4097" width="15.28515625" style="125" customWidth="1"/>
    <col min="4098" max="4098" width="22.7109375" style="125" customWidth="1"/>
    <col min="4099" max="4099" width="10.28515625" style="125" customWidth="1"/>
    <col min="4100" max="4100" width="13.85546875" style="125" customWidth="1"/>
    <col min="4101" max="4101" width="11.28515625" style="125" customWidth="1"/>
    <col min="4102" max="4102" width="21" style="125" customWidth="1"/>
    <col min="4103" max="4103" width="17.28515625" style="125" customWidth="1"/>
    <col min="4104" max="4104" width="26.85546875" style="125" customWidth="1"/>
    <col min="4105" max="4105" width="15" style="125" customWidth="1"/>
    <col min="4106" max="4107" width="18.7109375" style="125" customWidth="1"/>
    <col min="4108" max="4108" width="16.7109375" style="125" bestFit="1" customWidth="1"/>
    <col min="4109" max="4109" width="17.7109375" style="125" bestFit="1" customWidth="1"/>
    <col min="4110" max="4110" width="13.42578125" style="125" customWidth="1"/>
    <col min="4111" max="4111" width="40.7109375" style="125" customWidth="1"/>
    <col min="4112" max="4295" width="11.42578125" style="125" customWidth="1"/>
    <col min="4296" max="4318" width="11.42578125" style="125"/>
    <col min="4319" max="4319" width="4.140625" style="125" bestFit="1" customWidth="1"/>
    <col min="4320" max="4320" width="12.7109375" style="125" bestFit="1" customWidth="1"/>
    <col min="4321" max="4321" width="21.7109375" style="125" bestFit="1" customWidth="1"/>
    <col min="4322" max="4322" width="9.42578125" style="125" bestFit="1" customWidth="1"/>
    <col min="4323" max="4323" width="13.85546875" style="125" customWidth="1"/>
    <col min="4324" max="4324" width="11.28515625" style="125" customWidth="1"/>
    <col min="4325" max="4325" width="10" style="125" bestFit="1" customWidth="1"/>
    <col min="4326" max="4326" width="17.42578125" style="125" bestFit="1" customWidth="1"/>
    <col min="4327" max="4327" width="0" style="125" hidden="1" customWidth="1"/>
    <col min="4328" max="4328" width="21.7109375" style="125" bestFit="1" customWidth="1"/>
    <col min="4329" max="4329" width="13.28515625" style="125" customWidth="1"/>
    <col min="4330" max="4330" width="14.42578125" style="125" customWidth="1"/>
    <col min="4331" max="4331" width="12.7109375" style="125" customWidth="1"/>
    <col min="4332" max="4334" width="11.42578125" style="125" customWidth="1"/>
    <col min="4335" max="4351" width="11.42578125" style="125"/>
    <col min="4352" max="4352" width="6.140625" style="125" customWidth="1"/>
    <col min="4353" max="4353" width="15.28515625" style="125" customWidth="1"/>
    <col min="4354" max="4354" width="22.7109375" style="125" customWidth="1"/>
    <col min="4355" max="4355" width="10.28515625" style="125" customWidth="1"/>
    <col min="4356" max="4356" width="13.85546875" style="125" customWidth="1"/>
    <col min="4357" max="4357" width="11.28515625" style="125" customWidth="1"/>
    <col min="4358" max="4358" width="21" style="125" customWidth="1"/>
    <col min="4359" max="4359" width="17.28515625" style="125" customWidth="1"/>
    <col min="4360" max="4360" width="26.85546875" style="125" customWidth="1"/>
    <col min="4361" max="4361" width="15" style="125" customWidth="1"/>
    <col min="4362" max="4363" width="18.7109375" style="125" customWidth="1"/>
    <col min="4364" max="4364" width="16.7109375" style="125" bestFit="1" customWidth="1"/>
    <col min="4365" max="4365" width="17.7109375" style="125" bestFit="1" customWidth="1"/>
    <col min="4366" max="4366" width="13.42578125" style="125" customWidth="1"/>
    <col min="4367" max="4367" width="40.7109375" style="125" customWidth="1"/>
    <col min="4368" max="4551" width="11.42578125" style="125" customWidth="1"/>
    <col min="4552" max="4574" width="11.42578125" style="125"/>
    <col min="4575" max="4575" width="4.140625" style="125" bestFit="1" customWidth="1"/>
    <col min="4576" max="4576" width="12.7109375" style="125" bestFit="1" customWidth="1"/>
    <col min="4577" max="4577" width="21.7109375" style="125" bestFit="1" customWidth="1"/>
    <col min="4578" max="4578" width="9.42578125" style="125" bestFit="1" customWidth="1"/>
    <col min="4579" max="4579" width="13.85546875" style="125" customWidth="1"/>
    <col min="4580" max="4580" width="11.28515625" style="125" customWidth="1"/>
    <col min="4581" max="4581" width="10" style="125" bestFit="1" customWidth="1"/>
    <col min="4582" max="4582" width="17.42578125" style="125" bestFit="1" customWidth="1"/>
    <col min="4583" max="4583" width="0" style="125" hidden="1" customWidth="1"/>
    <col min="4584" max="4584" width="21.7109375" style="125" bestFit="1" customWidth="1"/>
    <col min="4585" max="4585" width="13.28515625" style="125" customWidth="1"/>
    <col min="4586" max="4586" width="14.42578125" style="125" customWidth="1"/>
    <col min="4587" max="4587" width="12.7109375" style="125" customWidth="1"/>
    <col min="4588" max="4590" width="11.42578125" style="125" customWidth="1"/>
    <col min="4591" max="4607" width="11.42578125" style="125"/>
    <col min="4608" max="4608" width="6.140625" style="125" customWidth="1"/>
    <col min="4609" max="4609" width="15.28515625" style="125" customWidth="1"/>
    <col min="4610" max="4610" width="22.7109375" style="125" customWidth="1"/>
    <col min="4611" max="4611" width="10.28515625" style="125" customWidth="1"/>
    <col min="4612" max="4612" width="13.85546875" style="125" customWidth="1"/>
    <col min="4613" max="4613" width="11.28515625" style="125" customWidth="1"/>
    <col min="4614" max="4614" width="21" style="125" customWidth="1"/>
    <col min="4615" max="4615" width="17.28515625" style="125" customWidth="1"/>
    <col min="4616" max="4616" width="26.85546875" style="125" customWidth="1"/>
    <col min="4617" max="4617" width="15" style="125" customWidth="1"/>
    <col min="4618" max="4619" width="18.7109375" style="125" customWidth="1"/>
    <col min="4620" max="4620" width="16.7109375" style="125" bestFit="1" customWidth="1"/>
    <col min="4621" max="4621" width="17.7109375" style="125" bestFit="1" customWidth="1"/>
    <col min="4622" max="4622" width="13.42578125" style="125" customWidth="1"/>
    <col min="4623" max="4623" width="40.7109375" style="125" customWidth="1"/>
    <col min="4624" max="4807" width="11.42578125" style="125" customWidth="1"/>
    <col min="4808" max="4830" width="11.42578125" style="125"/>
    <col min="4831" max="4831" width="4.140625" style="125" bestFit="1" customWidth="1"/>
    <col min="4832" max="4832" width="12.7109375" style="125" bestFit="1" customWidth="1"/>
    <col min="4833" max="4833" width="21.7109375" style="125" bestFit="1" customWidth="1"/>
    <col min="4834" max="4834" width="9.42578125" style="125" bestFit="1" customWidth="1"/>
    <col min="4835" max="4835" width="13.85546875" style="125" customWidth="1"/>
    <col min="4836" max="4836" width="11.28515625" style="125" customWidth="1"/>
    <col min="4837" max="4837" width="10" style="125" bestFit="1" customWidth="1"/>
    <col min="4838" max="4838" width="17.42578125" style="125" bestFit="1" customWidth="1"/>
    <col min="4839" max="4839" width="0" style="125" hidden="1" customWidth="1"/>
    <col min="4840" max="4840" width="21.7109375" style="125" bestFit="1" customWidth="1"/>
    <col min="4841" max="4841" width="13.28515625" style="125" customWidth="1"/>
    <col min="4842" max="4842" width="14.42578125" style="125" customWidth="1"/>
    <col min="4843" max="4843" width="12.7109375" style="125" customWidth="1"/>
    <col min="4844" max="4846" width="11.42578125" style="125" customWidth="1"/>
    <col min="4847" max="4863" width="11.42578125" style="125"/>
    <col min="4864" max="4864" width="6.140625" style="125" customWidth="1"/>
    <col min="4865" max="4865" width="15.28515625" style="125" customWidth="1"/>
    <col min="4866" max="4866" width="22.7109375" style="125" customWidth="1"/>
    <col min="4867" max="4867" width="10.28515625" style="125" customWidth="1"/>
    <col min="4868" max="4868" width="13.85546875" style="125" customWidth="1"/>
    <col min="4869" max="4869" width="11.28515625" style="125" customWidth="1"/>
    <col min="4870" max="4870" width="21" style="125" customWidth="1"/>
    <col min="4871" max="4871" width="17.28515625" style="125" customWidth="1"/>
    <col min="4872" max="4872" width="26.85546875" style="125" customWidth="1"/>
    <col min="4873" max="4873" width="15" style="125" customWidth="1"/>
    <col min="4874" max="4875" width="18.7109375" style="125" customWidth="1"/>
    <col min="4876" max="4876" width="16.7109375" style="125" bestFit="1" customWidth="1"/>
    <col min="4877" max="4877" width="17.7109375" style="125" bestFit="1" customWidth="1"/>
    <col min="4878" max="4878" width="13.42578125" style="125" customWidth="1"/>
    <col min="4879" max="4879" width="40.7109375" style="125" customWidth="1"/>
    <col min="4880" max="5063" width="11.42578125" style="125" customWidth="1"/>
    <col min="5064" max="5086" width="11.42578125" style="125"/>
    <col min="5087" max="5087" width="4.140625" style="125" bestFit="1" customWidth="1"/>
    <col min="5088" max="5088" width="12.7109375" style="125" bestFit="1" customWidth="1"/>
    <col min="5089" max="5089" width="21.7109375" style="125" bestFit="1" customWidth="1"/>
    <col min="5090" max="5090" width="9.42578125" style="125" bestFit="1" customWidth="1"/>
    <col min="5091" max="5091" width="13.85546875" style="125" customWidth="1"/>
    <col min="5092" max="5092" width="11.28515625" style="125" customWidth="1"/>
    <col min="5093" max="5093" width="10" style="125" bestFit="1" customWidth="1"/>
    <col min="5094" max="5094" width="17.42578125" style="125" bestFit="1" customWidth="1"/>
    <col min="5095" max="5095" width="0" style="125" hidden="1" customWidth="1"/>
    <col min="5096" max="5096" width="21.7109375" style="125" bestFit="1" customWidth="1"/>
    <col min="5097" max="5097" width="13.28515625" style="125" customWidth="1"/>
    <col min="5098" max="5098" width="14.42578125" style="125" customWidth="1"/>
    <col min="5099" max="5099" width="12.7109375" style="125" customWidth="1"/>
    <col min="5100" max="5102" width="11.42578125" style="125" customWidth="1"/>
    <col min="5103" max="5119" width="11.42578125" style="125"/>
    <col min="5120" max="5120" width="6.140625" style="125" customWidth="1"/>
    <col min="5121" max="5121" width="15.28515625" style="125" customWidth="1"/>
    <col min="5122" max="5122" width="22.7109375" style="125" customWidth="1"/>
    <col min="5123" max="5123" width="10.28515625" style="125" customWidth="1"/>
    <col min="5124" max="5124" width="13.85546875" style="125" customWidth="1"/>
    <col min="5125" max="5125" width="11.28515625" style="125" customWidth="1"/>
    <col min="5126" max="5126" width="21" style="125" customWidth="1"/>
    <col min="5127" max="5127" width="17.28515625" style="125" customWidth="1"/>
    <col min="5128" max="5128" width="26.85546875" style="125" customWidth="1"/>
    <col min="5129" max="5129" width="15" style="125" customWidth="1"/>
    <col min="5130" max="5131" width="18.7109375" style="125" customWidth="1"/>
    <col min="5132" max="5132" width="16.7109375" style="125" bestFit="1" customWidth="1"/>
    <col min="5133" max="5133" width="17.7109375" style="125" bestFit="1" customWidth="1"/>
    <col min="5134" max="5134" width="13.42578125" style="125" customWidth="1"/>
    <col min="5135" max="5135" width="40.7109375" style="125" customWidth="1"/>
    <col min="5136" max="5319" width="11.42578125" style="125" customWidth="1"/>
    <col min="5320" max="5342" width="11.42578125" style="125"/>
    <col min="5343" max="5343" width="4.140625" style="125" bestFit="1" customWidth="1"/>
    <col min="5344" max="5344" width="12.7109375" style="125" bestFit="1" customWidth="1"/>
    <col min="5345" max="5345" width="21.7109375" style="125" bestFit="1" customWidth="1"/>
    <col min="5346" max="5346" width="9.42578125" style="125" bestFit="1" customWidth="1"/>
    <col min="5347" max="5347" width="13.85546875" style="125" customWidth="1"/>
    <col min="5348" max="5348" width="11.28515625" style="125" customWidth="1"/>
    <col min="5349" max="5349" width="10" style="125" bestFit="1" customWidth="1"/>
    <col min="5350" max="5350" width="17.42578125" style="125" bestFit="1" customWidth="1"/>
    <col min="5351" max="5351" width="0" style="125" hidden="1" customWidth="1"/>
    <col min="5352" max="5352" width="21.7109375" style="125" bestFit="1" customWidth="1"/>
    <col min="5353" max="5353" width="13.28515625" style="125" customWidth="1"/>
    <col min="5354" max="5354" width="14.42578125" style="125" customWidth="1"/>
    <col min="5355" max="5355" width="12.7109375" style="125" customWidth="1"/>
    <col min="5356" max="5358" width="11.42578125" style="125" customWidth="1"/>
    <col min="5359" max="5375" width="11.42578125" style="125"/>
    <col min="5376" max="5376" width="6.140625" style="125" customWidth="1"/>
    <col min="5377" max="5377" width="15.28515625" style="125" customWidth="1"/>
    <col min="5378" max="5378" width="22.7109375" style="125" customWidth="1"/>
    <col min="5379" max="5379" width="10.28515625" style="125" customWidth="1"/>
    <col min="5380" max="5380" width="13.85546875" style="125" customWidth="1"/>
    <col min="5381" max="5381" width="11.28515625" style="125" customWidth="1"/>
    <col min="5382" max="5382" width="21" style="125" customWidth="1"/>
    <col min="5383" max="5383" width="17.28515625" style="125" customWidth="1"/>
    <col min="5384" max="5384" width="26.85546875" style="125" customWidth="1"/>
    <col min="5385" max="5385" width="15" style="125" customWidth="1"/>
    <col min="5386" max="5387" width="18.7109375" style="125" customWidth="1"/>
    <col min="5388" max="5388" width="16.7109375" style="125" bestFit="1" customWidth="1"/>
    <col min="5389" max="5389" width="17.7109375" style="125" bestFit="1" customWidth="1"/>
    <col min="5390" max="5390" width="13.42578125" style="125" customWidth="1"/>
    <col min="5391" max="5391" width="40.7109375" style="125" customWidth="1"/>
    <col min="5392" max="5575" width="11.42578125" style="125" customWidth="1"/>
    <col min="5576" max="5598" width="11.42578125" style="125"/>
    <col min="5599" max="5599" width="4.140625" style="125" bestFit="1" customWidth="1"/>
    <col min="5600" max="5600" width="12.7109375" style="125" bestFit="1" customWidth="1"/>
    <col min="5601" max="5601" width="21.7109375" style="125" bestFit="1" customWidth="1"/>
    <col min="5602" max="5602" width="9.42578125" style="125" bestFit="1" customWidth="1"/>
    <col min="5603" max="5603" width="13.85546875" style="125" customWidth="1"/>
    <col min="5604" max="5604" width="11.28515625" style="125" customWidth="1"/>
    <col min="5605" max="5605" width="10" style="125" bestFit="1" customWidth="1"/>
    <col min="5606" max="5606" width="17.42578125" style="125" bestFit="1" customWidth="1"/>
    <col min="5607" max="5607" width="0" style="125" hidden="1" customWidth="1"/>
    <col min="5608" max="5608" width="21.7109375" style="125" bestFit="1" customWidth="1"/>
    <col min="5609" max="5609" width="13.28515625" style="125" customWidth="1"/>
    <col min="5610" max="5610" width="14.42578125" style="125" customWidth="1"/>
    <col min="5611" max="5611" width="12.7109375" style="125" customWidth="1"/>
    <col min="5612" max="5614" width="11.42578125" style="125" customWidth="1"/>
    <col min="5615" max="5631" width="11.42578125" style="125"/>
    <col min="5632" max="5632" width="6.140625" style="125" customWidth="1"/>
    <col min="5633" max="5633" width="15.28515625" style="125" customWidth="1"/>
    <col min="5634" max="5634" width="22.7109375" style="125" customWidth="1"/>
    <col min="5635" max="5635" width="10.28515625" style="125" customWidth="1"/>
    <col min="5636" max="5636" width="13.85546875" style="125" customWidth="1"/>
    <col min="5637" max="5637" width="11.28515625" style="125" customWidth="1"/>
    <col min="5638" max="5638" width="21" style="125" customWidth="1"/>
    <col min="5639" max="5639" width="17.28515625" style="125" customWidth="1"/>
    <col min="5640" max="5640" width="26.85546875" style="125" customWidth="1"/>
    <col min="5641" max="5641" width="15" style="125" customWidth="1"/>
    <col min="5642" max="5643" width="18.7109375" style="125" customWidth="1"/>
    <col min="5644" max="5644" width="16.7109375" style="125" bestFit="1" customWidth="1"/>
    <col min="5645" max="5645" width="17.7109375" style="125" bestFit="1" customWidth="1"/>
    <col min="5646" max="5646" width="13.42578125" style="125" customWidth="1"/>
    <col min="5647" max="5647" width="40.7109375" style="125" customWidth="1"/>
    <col min="5648" max="5831" width="11.42578125" style="125" customWidth="1"/>
    <col min="5832" max="5854" width="11.42578125" style="125"/>
    <col min="5855" max="5855" width="4.140625" style="125" bestFit="1" customWidth="1"/>
    <col min="5856" max="5856" width="12.7109375" style="125" bestFit="1" customWidth="1"/>
    <col min="5857" max="5857" width="21.7109375" style="125" bestFit="1" customWidth="1"/>
    <col min="5858" max="5858" width="9.42578125" style="125" bestFit="1" customWidth="1"/>
    <col min="5859" max="5859" width="13.85546875" style="125" customWidth="1"/>
    <col min="5860" max="5860" width="11.28515625" style="125" customWidth="1"/>
    <col min="5861" max="5861" width="10" style="125" bestFit="1" customWidth="1"/>
    <col min="5862" max="5862" width="17.42578125" style="125" bestFit="1" customWidth="1"/>
    <col min="5863" max="5863" width="0" style="125" hidden="1" customWidth="1"/>
    <col min="5864" max="5864" width="21.7109375" style="125" bestFit="1" customWidth="1"/>
    <col min="5865" max="5865" width="13.28515625" style="125" customWidth="1"/>
    <col min="5866" max="5866" width="14.42578125" style="125" customWidth="1"/>
    <col min="5867" max="5867" width="12.7109375" style="125" customWidth="1"/>
    <col min="5868" max="5870" width="11.42578125" style="125" customWidth="1"/>
    <col min="5871" max="5887" width="11.42578125" style="125"/>
    <col min="5888" max="5888" width="6.140625" style="125" customWidth="1"/>
    <col min="5889" max="5889" width="15.28515625" style="125" customWidth="1"/>
    <col min="5890" max="5890" width="22.7109375" style="125" customWidth="1"/>
    <col min="5891" max="5891" width="10.28515625" style="125" customWidth="1"/>
    <col min="5892" max="5892" width="13.85546875" style="125" customWidth="1"/>
    <col min="5893" max="5893" width="11.28515625" style="125" customWidth="1"/>
    <col min="5894" max="5894" width="21" style="125" customWidth="1"/>
    <col min="5895" max="5895" width="17.28515625" style="125" customWidth="1"/>
    <col min="5896" max="5896" width="26.85546875" style="125" customWidth="1"/>
    <col min="5897" max="5897" width="15" style="125" customWidth="1"/>
    <col min="5898" max="5899" width="18.7109375" style="125" customWidth="1"/>
    <col min="5900" max="5900" width="16.7109375" style="125" bestFit="1" customWidth="1"/>
    <col min="5901" max="5901" width="17.7109375" style="125" bestFit="1" customWidth="1"/>
    <col min="5902" max="5902" width="13.42578125" style="125" customWidth="1"/>
    <col min="5903" max="5903" width="40.7109375" style="125" customWidth="1"/>
    <col min="5904" max="6087" width="11.42578125" style="125" customWidth="1"/>
    <col min="6088" max="6110" width="11.42578125" style="125"/>
    <col min="6111" max="6111" width="4.140625" style="125" bestFit="1" customWidth="1"/>
    <col min="6112" max="6112" width="12.7109375" style="125" bestFit="1" customWidth="1"/>
    <col min="6113" max="6113" width="21.7109375" style="125" bestFit="1" customWidth="1"/>
    <col min="6114" max="6114" width="9.42578125" style="125" bestFit="1" customWidth="1"/>
    <col min="6115" max="6115" width="13.85546875" style="125" customWidth="1"/>
    <col min="6116" max="6116" width="11.28515625" style="125" customWidth="1"/>
    <col min="6117" max="6117" width="10" style="125" bestFit="1" customWidth="1"/>
    <col min="6118" max="6118" width="17.42578125" style="125" bestFit="1" customWidth="1"/>
    <col min="6119" max="6119" width="0" style="125" hidden="1" customWidth="1"/>
    <col min="6120" max="6120" width="21.7109375" style="125" bestFit="1" customWidth="1"/>
    <col min="6121" max="6121" width="13.28515625" style="125" customWidth="1"/>
    <col min="6122" max="6122" width="14.42578125" style="125" customWidth="1"/>
    <col min="6123" max="6123" width="12.7109375" style="125" customWidth="1"/>
    <col min="6124" max="6126" width="11.42578125" style="125" customWidth="1"/>
    <col min="6127" max="6143" width="11.42578125" style="125"/>
    <col min="6144" max="6144" width="6.140625" style="125" customWidth="1"/>
    <col min="6145" max="6145" width="15.28515625" style="125" customWidth="1"/>
    <col min="6146" max="6146" width="22.7109375" style="125" customWidth="1"/>
    <col min="6147" max="6147" width="10.28515625" style="125" customWidth="1"/>
    <col min="6148" max="6148" width="13.85546875" style="125" customWidth="1"/>
    <col min="6149" max="6149" width="11.28515625" style="125" customWidth="1"/>
    <col min="6150" max="6150" width="21" style="125" customWidth="1"/>
    <col min="6151" max="6151" width="17.28515625" style="125" customWidth="1"/>
    <col min="6152" max="6152" width="26.85546875" style="125" customWidth="1"/>
    <col min="6153" max="6153" width="15" style="125" customWidth="1"/>
    <col min="6154" max="6155" width="18.7109375" style="125" customWidth="1"/>
    <col min="6156" max="6156" width="16.7109375" style="125" bestFit="1" customWidth="1"/>
    <col min="6157" max="6157" width="17.7109375" style="125" bestFit="1" customWidth="1"/>
    <col min="6158" max="6158" width="13.42578125" style="125" customWidth="1"/>
    <col min="6159" max="6159" width="40.7109375" style="125" customWidth="1"/>
    <col min="6160" max="6343" width="11.42578125" style="125" customWidth="1"/>
    <col min="6344" max="6366" width="11.42578125" style="125"/>
    <col min="6367" max="6367" width="4.140625" style="125" bestFit="1" customWidth="1"/>
    <col min="6368" max="6368" width="12.7109375" style="125" bestFit="1" customWidth="1"/>
    <col min="6369" max="6369" width="21.7109375" style="125" bestFit="1" customWidth="1"/>
    <col min="6370" max="6370" width="9.42578125" style="125" bestFit="1" customWidth="1"/>
    <col min="6371" max="6371" width="13.85546875" style="125" customWidth="1"/>
    <col min="6372" max="6372" width="11.28515625" style="125" customWidth="1"/>
    <col min="6373" max="6373" width="10" style="125" bestFit="1" customWidth="1"/>
    <col min="6374" max="6374" width="17.42578125" style="125" bestFit="1" customWidth="1"/>
    <col min="6375" max="6375" width="0" style="125" hidden="1" customWidth="1"/>
    <col min="6376" max="6376" width="21.7109375" style="125" bestFit="1" customWidth="1"/>
    <col min="6377" max="6377" width="13.28515625" style="125" customWidth="1"/>
    <col min="6378" max="6378" width="14.42578125" style="125" customWidth="1"/>
    <col min="6379" max="6379" width="12.7109375" style="125" customWidth="1"/>
    <col min="6380" max="6382" width="11.42578125" style="125" customWidth="1"/>
    <col min="6383" max="6399" width="11.42578125" style="125"/>
    <col min="6400" max="6400" width="6.140625" style="125" customWidth="1"/>
    <col min="6401" max="6401" width="15.28515625" style="125" customWidth="1"/>
    <col min="6402" max="6402" width="22.7109375" style="125" customWidth="1"/>
    <col min="6403" max="6403" width="10.28515625" style="125" customWidth="1"/>
    <col min="6404" max="6404" width="13.85546875" style="125" customWidth="1"/>
    <col min="6405" max="6405" width="11.28515625" style="125" customWidth="1"/>
    <col min="6406" max="6406" width="21" style="125" customWidth="1"/>
    <col min="6407" max="6407" width="17.28515625" style="125" customWidth="1"/>
    <col min="6408" max="6408" width="26.85546875" style="125" customWidth="1"/>
    <col min="6409" max="6409" width="15" style="125" customWidth="1"/>
    <col min="6410" max="6411" width="18.7109375" style="125" customWidth="1"/>
    <col min="6412" max="6412" width="16.7109375" style="125" bestFit="1" customWidth="1"/>
    <col min="6413" max="6413" width="17.7109375" style="125" bestFit="1" customWidth="1"/>
    <col min="6414" max="6414" width="13.42578125" style="125" customWidth="1"/>
    <col min="6415" max="6415" width="40.7109375" style="125" customWidth="1"/>
    <col min="6416" max="6599" width="11.42578125" style="125" customWidth="1"/>
    <col min="6600" max="6622" width="11.42578125" style="125"/>
    <col min="6623" max="6623" width="4.140625" style="125" bestFit="1" customWidth="1"/>
    <col min="6624" max="6624" width="12.7109375" style="125" bestFit="1" customWidth="1"/>
    <col min="6625" max="6625" width="21.7109375" style="125" bestFit="1" customWidth="1"/>
    <col min="6626" max="6626" width="9.42578125" style="125" bestFit="1" customWidth="1"/>
    <col min="6627" max="6627" width="13.85546875" style="125" customWidth="1"/>
    <col min="6628" max="6628" width="11.28515625" style="125" customWidth="1"/>
    <col min="6629" max="6629" width="10" style="125" bestFit="1" customWidth="1"/>
    <col min="6630" max="6630" width="17.42578125" style="125" bestFit="1" customWidth="1"/>
    <col min="6631" max="6631" width="0" style="125" hidden="1" customWidth="1"/>
    <col min="6632" max="6632" width="21.7109375" style="125" bestFit="1" customWidth="1"/>
    <col min="6633" max="6633" width="13.28515625" style="125" customWidth="1"/>
    <col min="6634" max="6634" width="14.42578125" style="125" customWidth="1"/>
    <col min="6635" max="6635" width="12.7109375" style="125" customWidth="1"/>
    <col min="6636" max="6638" width="11.42578125" style="125" customWidth="1"/>
    <col min="6639" max="6655" width="11.42578125" style="125"/>
    <col min="6656" max="6656" width="6.140625" style="125" customWidth="1"/>
    <col min="6657" max="6657" width="15.28515625" style="125" customWidth="1"/>
    <col min="6658" max="6658" width="22.7109375" style="125" customWidth="1"/>
    <col min="6659" max="6659" width="10.28515625" style="125" customWidth="1"/>
    <col min="6660" max="6660" width="13.85546875" style="125" customWidth="1"/>
    <col min="6661" max="6661" width="11.28515625" style="125" customWidth="1"/>
    <col min="6662" max="6662" width="21" style="125" customWidth="1"/>
    <col min="6663" max="6663" width="17.28515625" style="125" customWidth="1"/>
    <col min="6664" max="6664" width="26.85546875" style="125" customWidth="1"/>
    <col min="6665" max="6665" width="15" style="125" customWidth="1"/>
    <col min="6666" max="6667" width="18.7109375" style="125" customWidth="1"/>
    <col min="6668" max="6668" width="16.7109375" style="125" bestFit="1" customWidth="1"/>
    <col min="6669" max="6669" width="17.7109375" style="125" bestFit="1" customWidth="1"/>
    <col min="6670" max="6670" width="13.42578125" style="125" customWidth="1"/>
    <col min="6671" max="6671" width="40.7109375" style="125" customWidth="1"/>
    <col min="6672" max="6855" width="11.42578125" style="125" customWidth="1"/>
    <col min="6856" max="6878" width="11.42578125" style="125"/>
    <col min="6879" max="6879" width="4.140625" style="125" bestFit="1" customWidth="1"/>
    <col min="6880" max="6880" width="12.7109375" style="125" bestFit="1" customWidth="1"/>
    <col min="6881" max="6881" width="21.7109375" style="125" bestFit="1" customWidth="1"/>
    <col min="6882" max="6882" width="9.42578125" style="125" bestFit="1" customWidth="1"/>
    <col min="6883" max="6883" width="13.85546875" style="125" customWidth="1"/>
    <col min="6884" max="6884" width="11.28515625" style="125" customWidth="1"/>
    <col min="6885" max="6885" width="10" style="125" bestFit="1" customWidth="1"/>
    <col min="6886" max="6886" width="17.42578125" style="125" bestFit="1" customWidth="1"/>
    <col min="6887" max="6887" width="0" style="125" hidden="1" customWidth="1"/>
    <col min="6888" max="6888" width="21.7109375" style="125" bestFit="1" customWidth="1"/>
    <col min="6889" max="6889" width="13.28515625" style="125" customWidth="1"/>
    <col min="6890" max="6890" width="14.42578125" style="125" customWidth="1"/>
    <col min="6891" max="6891" width="12.7109375" style="125" customWidth="1"/>
    <col min="6892" max="6894" width="11.42578125" style="125" customWidth="1"/>
    <col min="6895" max="6911" width="11.42578125" style="125"/>
    <col min="6912" max="6912" width="6.140625" style="125" customWidth="1"/>
    <col min="6913" max="6913" width="15.28515625" style="125" customWidth="1"/>
    <col min="6914" max="6914" width="22.7109375" style="125" customWidth="1"/>
    <col min="6915" max="6915" width="10.28515625" style="125" customWidth="1"/>
    <col min="6916" max="6916" width="13.85546875" style="125" customWidth="1"/>
    <col min="6917" max="6917" width="11.28515625" style="125" customWidth="1"/>
    <col min="6918" max="6918" width="21" style="125" customWidth="1"/>
    <col min="6919" max="6919" width="17.28515625" style="125" customWidth="1"/>
    <col min="6920" max="6920" width="26.85546875" style="125" customWidth="1"/>
    <col min="6921" max="6921" width="15" style="125" customWidth="1"/>
    <col min="6922" max="6923" width="18.7109375" style="125" customWidth="1"/>
    <col min="6924" max="6924" width="16.7109375" style="125" bestFit="1" customWidth="1"/>
    <col min="6925" max="6925" width="17.7109375" style="125" bestFit="1" customWidth="1"/>
    <col min="6926" max="6926" width="13.42578125" style="125" customWidth="1"/>
    <col min="6927" max="6927" width="40.7109375" style="125" customWidth="1"/>
    <col min="6928" max="7111" width="11.42578125" style="125" customWidth="1"/>
    <col min="7112" max="7134" width="11.42578125" style="125"/>
    <col min="7135" max="7135" width="4.140625" style="125" bestFit="1" customWidth="1"/>
    <col min="7136" max="7136" width="12.7109375" style="125" bestFit="1" customWidth="1"/>
    <col min="7137" max="7137" width="21.7109375" style="125" bestFit="1" customWidth="1"/>
    <col min="7138" max="7138" width="9.42578125" style="125" bestFit="1" customWidth="1"/>
    <col min="7139" max="7139" width="13.85546875" style="125" customWidth="1"/>
    <col min="7140" max="7140" width="11.28515625" style="125" customWidth="1"/>
    <col min="7141" max="7141" width="10" style="125" bestFit="1" customWidth="1"/>
    <col min="7142" max="7142" width="17.42578125" style="125" bestFit="1" customWidth="1"/>
    <col min="7143" max="7143" width="0" style="125" hidden="1" customWidth="1"/>
    <col min="7144" max="7144" width="21.7109375" style="125" bestFit="1" customWidth="1"/>
    <col min="7145" max="7145" width="13.28515625" style="125" customWidth="1"/>
    <col min="7146" max="7146" width="14.42578125" style="125" customWidth="1"/>
    <col min="7147" max="7147" width="12.7109375" style="125" customWidth="1"/>
    <col min="7148" max="7150" width="11.42578125" style="125" customWidth="1"/>
    <col min="7151" max="7167" width="11.42578125" style="125"/>
    <col min="7168" max="7168" width="6.140625" style="125" customWidth="1"/>
    <col min="7169" max="7169" width="15.28515625" style="125" customWidth="1"/>
    <col min="7170" max="7170" width="22.7109375" style="125" customWidth="1"/>
    <col min="7171" max="7171" width="10.28515625" style="125" customWidth="1"/>
    <col min="7172" max="7172" width="13.85546875" style="125" customWidth="1"/>
    <col min="7173" max="7173" width="11.28515625" style="125" customWidth="1"/>
    <col min="7174" max="7174" width="21" style="125" customWidth="1"/>
    <col min="7175" max="7175" width="17.28515625" style="125" customWidth="1"/>
    <col min="7176" max="7176" width="26.85546875" style="125" customWidth="1"/>
    <col min="7177" max="7177" width="15" style="125" customWidth="1"/>
    <col min="7178" max="7179" width="18.7109375" style="125" customWidth="1"/>
    <col min="7180" max="7180" width="16.7109375" style="125" bestFit="1" customWidth="1"/>
    <col min="7181" max="7181" width="17.7109375" style="125" bestFit="1" customWidth="1"/>
    <col min="7182" max="7182" width="13.42578125" style="125" customWidth="1"/>
    <col min="7183" max="7183" width="40.7109375" style="125" customWidth="1"/>
    <col min="7184" max="7367" width="11.42578125" style="125" customWidth="1"/>
    <col min="7368" max="7390" width="11.42578125" style="125"/>
    <col min="7391" max="7391" width="4.140625" style="125" bestFit="1" customWidth="1"/>
    <col min="7392" max="7392" width="12.7109375" style="125" bestFit="1" customWidth="1"/>
    <col min="7393" max="7393" width="21.7109375" style="125" bestFit="1" customWidth="1"/>
    <col min="7394" max="7394" width="9.42578125" style="125" bestFit="1" customWidth="1"/>
    <col min="7395" max="7395" width="13.85546875" style="125" customWidth="1"/>
    <col min="7396" max="7396" width="11.28515625" style="125" customWidth="1"/>
    <col min="7397" max="7397" width="10" style="125" bestFit="1" customWidth="1"/>
    <col min="7398" max="7398" width="17.42578125" style="125" bestFit="1" customWidth="1"/>
    <col min="7399" max="7399" width="0" style="125" hidden="1" customWidth="1"/>
    <col min="7400" max="7400" width="21.7109375" style="125" bestFit="1" customWidth="1"/>
    <col min="7401" max="7401" width="13.28515625" style="125" customWidth="1"/>
    <col min="7402" max="7402" width="14.42578125" style="125" customWidth="1"/>
    <col min="7403" max="7403" width="12.7109375" style="125" customWidth="1"/>
    <col min="7404" max="7406" width="11.42578125" style="125" customWidth="1"/>
    <col min="7407" max="7423" width="11.42578125" style="125"/>
    <col min="7424" max="7424" width="6.140625" style="125" customWidth="1"/>
    <col min="7425" max="7425" width="15.28515625" style="125" customWidth="1"/>
    <col min="7426" max="7426" width="22.7109375" style="125" customWidth="1"/>
    <col min="7427" max="7427" width="10.28515625" style="125" customWidth="1"/>
    <col min="7428" max="7428" width="13.85546875" style="125" customWidth="1"/>
    <col min="7429" max="7429" width="11.28515625" style="125" customWidth="1"/>
    <col min="7430" max="7430" width="21" style="125" customWidth="1"/>
    <col min="7431" max="7431" width="17.28515625" style="125" customWidth="1"/>
    <col min="7432" max="7432" width="26.85546875" style="125" customWidth="1"/>
    <col min="7433" max="7433" width="15" style="125" customWidth="1"/>
    <col min="7434" max="7435" width="18.7109375" style="125" customWidth="1"/>
    <col min="7436" max="7436" width="16.7109375" style="125" bestFit="1" customWidth="1"/>
    <col min="7437" max="7437" width="17.7109375" style="125" bestFit="1" customWidth="1"/>
    <col min="7438" max="7438" width="13.42578125" style="125" customWidth="1"/>
    <col min="7439" max="7439" width="40.7109375" style="125" customWidth="1"/>
    <col min="7440" max="7623" width="11.42578125" style="125" customWidth="1"/>
    <col min="7624" max="7646" width="11.42578125" style="125"/>
    <col min="7647" max="7647" width="4.140625" style="125" bestFit="1" customWidth="1"/>
    <col min="7648" max="7648" width="12.7109375" style="125" bestFit="1" customWidth="1"/>
    <col min="7649" max="7649" width="21.7109375" style="125" bestFit="1" customWidth="1"/>
    <col min="7650" max="7650" width="9.42578125" style="125" bestFit="1" customWidth="1"/>
    <col min="7651" max="7651" width="13.85546875" style="125" customWidth="1"/>
    <col min="7652" max="7652" width="11.28515625" style="125" customWidth="1"/>
    <col min="7653" max="7653" width="10" style="125" bestFit="1" customWidth="1"/>
    <col min="7654" max="7654" width="17.42578125" style="125" bestFit="1" customWidth="1"/>
    <col min="7655" max="7655" width="0" style="125" hidden="1" customWidth="1"/>
    <col min="7656" max="7656" width="21.7109375" style="125" bestFit="1" customWidth="1"/>
    <col min="7657" max="7657" width="13.28515625" style="125" customWidth="1"/>
    <col min="7658" max="7658" width="14.42578125" style="125" customWidth="1"/>
    <col min="7659" max="7659" width="12.7109375" style="125" customWidth="1"/>
    <col min="7660" max="7662" width="11.42578125" style="125" customWidth="1"/>
    <col min="7663" max="7679" width="11.42578125" style="125"/>
    <col min="7680" max="7680" width="6.140625" style="125" customWidth="1"/>
    <col min="7681" max="7681" width="15.28515625" style="125" customWidth="1"/>
    <col min="7682" max="7682" width="22.7109375" style="125" customWidth="1"/>
    <col min="7683" max="7683" width="10.28515625" style="125" customWidth="1"/>
    <col min="7684" max="7684" width="13.85546875" style="125" customWidth="1"/>
    <col min="7685" max="7685" width="11.28515625" style="125" customWidth="1"/>
    <col min="7686" max="7686" width="21" style="125" customWidth="1"/>
    <col min="7687" max="7687" width="17.28515625" style="125" customWidth="1"/>
    <col min="7688" max="7688" width="26.85546875" style="125" customWidth="1"/>
    <col min="7689" max="7689" width="15" style="125" customWidth="1"/>
    <col min="7690" max="7691" width="18.7109375" style="125" customWidth="1"/>
    <col min="7692" max="7692" width="16.7109375" style="125" bestFit="1" customWidth="1"/>
    <col min="7693" max="7693" width="17.7109375" style="125" bestFit="1" customWidth="1"/>
    <col min="7694" max="7694" width="13.42578125" style="125" customWidth="1"/>
    <col min="7695" max="7695" width="40.7109375" style="125" customWidth="1"/>
    <col min="7696" max="7879" width="11.42578125" style="125" customWidth="1"/>
    <col min="7880" max="7902" width="11.42578125" style="125"/>
    <col min="7903" max="7903" width="4.140625" style="125" bestFit="1" customWidth="1"/>
    <col min="7904" max="7904" width="12.7109375" style="125" bestFit="1" customWidth="1"/>
    <col min="7905" max="7905" width="21.7109375" style="125" bestFit="1" customWidth="1"/>
    <col min="7906" max="7906" width="9.42578125" style="125" bestFit="1" customWidth="1"/>
    <col min="7907" max="7907" width="13.85546875" style="125" customWidth="1"/>
    <col min="7908" max="7908" width="11.28515625" style="125" customWidth="1"/>
    <col min="7909" max="7909" width="10" style="125" bestFit="1" customWidth="1"/>
    <col min="7910" max="7910" width="17.42578125" style="125" bestFit="1" customWidth="1"/>
    <col min="7911" max="7911" width="0" style="125" hidden="1" customWidth="1"/>
    <col min="7912" max="7912" width="21.7109375" style="125" bestFit="1" customWidth="1"/>
    <col min="7913" max="7913" width="13.28515625" style="125" customWidth="1"/>
    <col min="7914" max="7914" width="14.42578125" style="125" customWidth="1"/>
    <col min="7915" max="7915" width="12.7109375" style="125" customWidth="1"/>
    <col min="7916" max="7918" width="11.42578125" style="125" customWidth="1"/>
    <col min="7919" max="7935" width="11.42578125" style="125"/>
    <col min="7936" max="7936" width="6.140625" style="125" customWidth="1"/>
    <col min="7937" max="7937" width="15.28515625" style="125" customWidth="1"/>
    <col min="7938" max="7938" width="22.7109375" style="125" customWidth="1"/>
    <col min="7939" max="7939" width="10.28515625" style="125" customWidth="1"/>
    <col min="7940" max="7940" width="13.85546875" style="125" customWidth="1"/>
    <col min="7941" max="7941" width="11.28515625" style="125" customWidth="1"/>
    <col min="7942" max="7942" width="21" style="125" customWidth="1"/>
    <col min="7943" max="7943" width="17.28515625" style="125" customWidth="1"/>
    <col min="7944" max="7944" width="26.85546875" style="125" customWidth="1"/>
    <col min="7945" max="7945" width="15" style="125" customWidth="1"/>
    <col min="7946" max="7947" width="18.7109375" style="125" customWidth="1"/>
    <col min="7948" max="7948" width="16.7109375" style="125" bestFit="1" customWidth="1"/>
    <col min="7949" max="7949" width="17.7109375" style="125" bestFit="1" customWidth="1"/>
    <col min="7950" max="7950" width="13.42578125" style="125" customWidth="1"/>
    <col min="7951" max="7951" width="40.7109375" style="125" customWidth="1"/>
    <col min="7952" max="8135" width="11.42578125" style="125" customWidth="1"/>
    <col min="8136" max="8158" width="11.42578125" style="125"/>
    <col min="8159" max="8159" width="4.140625" style="125" bestFit="1" customWidth="1"/>
    <col min="8160" max="8160" width="12.7109375" style="125" bestFit="1" customWidth="1"/>
    <col min="8161" max="8161" width="21.7109375" style="125" bestFit="1" customWidth="1"/>
    <col min="8162" max="8162" width="9.42578125" style="125" bestFit="1" customWidth="1"/>
    <col min="8163" max="8163" width="13.85546875" style="125" customWidth="1"/>
    <col min="8164" max="8164" width="11.28515625" style="125" customWidth="1"/>
    <col min="8165" max="8165" width="10" style="125" bestFit="1" customWidth="1"/>
    <col min="8166" max="8166" width="17.42578125" style="125" bestFit="1" customWidth="1"/>
    <col min="8167" max="8167" width="0" style="125" hidden="1" customWidth="1"/>
    <col min="8168" max="8168" width="21.7109375" style="125" bestFit="1" customWidth="1"/>
    <col min="8169" max="8169" width="13.28515625" style="125" customWidth="1"/>
    <col min="8170" max="8170" width="14.42578125" style="125" customWidth="1"/>
    <col min="8171" max="8171" width="12.7109375" style="125" customWidth="1"/>
    <col min="8172" max="8174" width="11.42578125" style="125" customWidth="1"/>
    <col min="8175" max="8191" width="11.42578125" style="125"/>
    <col min="8192" max="8192" width="6.140625" style="125" customWidth="1"/>
    <col min="8193" max="8193" width="15.28515625" style="125" customWidth="1"/>
    <col min="8194" max="8194" width="22.7109375" style="125" customWidth="1"/>
    <col min="8195" max="8195" width="10.28515625" style="125" customWidth="1"/>
    <col min="8196" max="8196" width="13.85546875" style="125" customWidth="1"/>
    <col min="8197" max="8197" width="11.28515625" style="125" customWidth="1"/>
    <col min="8198" max="8198" width="21" style="125" customWidth="1"/>
    <col min="8199" max="8199" width="17.28515625" style="125" customWidth="1"/>
    <col min="8200" max="8200" width="26.85546875" style="125" customWidth="1"/>
    <col min="8201" max="8201" width="15" style="125" customWidth="1"/>
    <col min="8202" max="8203" width="18.7109375" style="125" customWidth="1"/>
    <col min="8204" max="8204" width="16.7109375" style="125" bestFit="1" customWidth="1"/>
    <col min="8205" max="8205" width="17.7109375" style="125" bestFit="1" customWidth="1"/>
    <col min="8206" max="8206" width="13.42578125" style="125" customWidth="1"/>
    <col min="8207" max="8207" width="40.7109375" style="125" customWidth="1"/>
    <col min="8208" max="8391" width="11.42578125" style="125" customWidth="1"/>
    <col min="8392" max="8414" width="11.42578125" style="125"/>
    <col min="8415" max="8415" width="4.140625" style="125" bestFit="1" customWidth="1"/>
    <col min="8416" max="8416" width="12.7109375" style="125" bestFit="1" customWidth="1"/>
    <col min="8417" max="8417" width="21.7109375" style="125" bestFit="1" customWidth="1"/>
    <col min="8418" max="8418" width="9.42578125" style="125" bestFit="1" customWidth="1"/>
    <col min="8419" max="8419" width="13.85546875" style="125" customWidth="1"/>
    <col min="8420" max="8420" width="11.28515625" style="125" customWidth="1"/>
    <col min="8421" max="8421" width="10" style="125" bestFit="1" customWidth="1"/>
    <col min="8422" max="8422" width="17.42578125" style="125" bestFit="1" customWidth="1"/>
    <col min="8423" max="8423" width="0" style="125" hidden="1" customWidth="1"/>
    <col min="8424" max="8424" width="21.7109375" style="125" bestFit="1" customWidth="1"/>
    <col min="8425" max="8425" width="13.28515625" style="125" customWidth="1"/>
    <col min="8426" max="8426" width="14.42578125" style="125" customWidth="1"/>
    <col min="8427" max="8427" width="12.7109375" style="125" customWidth="1"/>
    <col min="8428" max="8430" width="11.42578125" style="125" customWidth="1"/>
    <col min="8431" max="8447" width="11.42578125" style="125"/>
    <col min="8448" max="8448" width="6.140625" style="125" customWidth="1"/>
    <col min="8449" max="8449" width="15.28515625" style="125" customWidth="1"/>
    <col min="8450" max="8450" width="22.7109375" style="125" customWidth="1"/>
    <col min="8451" max="8451" width="10.28515625" style="125" customWidth="1"/>
    <col min="8452" max="8452" width="13.85546875" style="125" customWidth="1"/>
    <col min="8453" max="8453" width="11.28515625" style="125" customWidth="1"/>
    <col min="8454" max="8454" width="21" style="125" customWidth="1"/>
    <col min="8455" max="8455" width="17.28515625" style="125" customWidth="1"/>
    <col min="8456" max="8456" width="26.85546875" style="125" customWidth="1"/>
    <col min="8457" max="8457" width="15" style="125" customWidth="1"/>
    <col min="8458" max="8459" width="18.7109375" style="125" customWidth="1"/>
    <col min="8460" max="8460" width="16.7109375" style="125" bestFit="1" customWidth="1"/>
    <col min="8461" max="8461" width="17.7109375" style="125" bestFit="1" customWidth="1"/>
    <col min="8462" max="8462" width="13.42578125" style="125" customWidth="1"/>
    <col min="8463" max="8463" width="40.7109375" style="125" customWidth="1"/>
    <col min="8464" max="8647" width="11.42578125" style="125" customWidth="1"/>
    <col min="8648" max="8670" width="11.42578125" style="125"/>
    <col min="8671" max="8671" width="4.140625" style="125" bestFit="1" customWidth="1"/>
    <col min="8672" max="8672" width="12.7109375" style="125" bestFit="1" customWidth="1"/>
    <col min="8673" max="8673" width="21.7109375" style="125" bestFit="1" customWidth="1"/>
    <col min="8674" max="8674" width="9.42578125" style="125" bestFit="1" customWidth="1"/>
    <col min="8675" max="8675" width="13.85546875" style="125" customWidth="1"/>
    <col min="8676" max="8676" width="11.28515625" style="125" customWidth="1"/>
    <col min="8677" max="8677" width="10" style="125" bestFit="1" customWidth="1"/>
    <col min="8678" max="8678" width="17.42578125" style="125" bestFit="1" customWidth="1"/>
    <col min="8679" max="8679" width="0" style="125" hidden="1" customWidth="1"/>
    <col min="8680" max="8680" width="21.7109375" style="125" bestFit="1" customWidth="1"/>
    <col min="8681" max="8681" width="13.28515625" style="125" customWidth="1"/>
    <col min="8682" max="8682" width="14.42578125" style="125" customWidth="1"/>
    <col min="8683" max="8683" width="12.7109375" style="125" customWidth="1"/>
    <col min="8684" max="8686" width="11.42578125" style="125" customWidth="1"/>
    <col min="8687" max="8703" width="11.42578125" style="125"/>
    <col min="8704" max="8704" width="6.140625" style="125" customWidth="1"/>
    <col min="8705" max="8705" width="15.28515625" style="125" customWidth="1"/>
    <col min="8706" max="8706" width="22.7109375" style="125" customWidth="1"/>
    <col min="8707" max="8707" width="10.28515625" style="125" customWidth="1"/>
    <col min="8708" max="8708" width="13.85546875" style="125" customWidth="1"/>
    <col min="8709" max="8709" width="11.28515625" style="125" customWidth="1"/>
    <col min="8710" max="8710" width="21" style="125" customWidth="1"/>
    <col min="8711" max="8711" width="17.28515625" style="125" customWidth="1"/>
    <col min="8712" max="8712" width="26.85546875" style="125" customWidth="1"/>
    <col min="8713" max="8713" width="15" style="125" customWidth="1"/>
    <col min="8714" max="8715" width="18.7109375" style="125" customWidth="1"/>
    <col min="8716" max="8716" width="16.7109375" style="125" bestFit="1" customWidth="1"/>
    <col min="8717" max="8717" width="17.7109375" style="125" bestFit="1" customWidth="1"/>
    <col min="8718" max="8718" width="13.42578125" style="125" customWidth="1"/>
    <col min="8719" max="8719" width="40.7109375" style="125" customWidth="1"/>
    <col min="8720" max="8903" width="11.42578125" style="125" customWidth="1"/>
    <col min="8904" max="8926" width="11.42578125" style="125"/>
    <col min="8927" max="8927" width="4.140625" style="125" bestFit="1" customWidth="1"/>
    <col min="8928" max="8928" width="12.7109375" style="125" bestFit="1" customWidth="1"/>
    <col min="8929" max="8929" width="21.7109375" style="125" bestFit="1" customWidth="1"/>
    <col min="8930" max="8930" width="9.42578125" style="125" bestFit="1" customWidth="1"/>
    <col min="8931" max="8931" width="13.85546875" style="125" customWidth="1"/>
    <col min="8932" max="8932" width="11.28515625" style="125" customWidth="1"/>
    <col min="8933" max="8933" width="10" style="125" bestFit="1" customWidth="1"/>
    <col min="8934" max="8934" width="17.42578125" style="125" bestFit="1" customWidth="1"/>
    <col min="8935" max="8935" width="0" style="125" hidden="1" customWidth="1"/>
    <col min="8936" max="8936" width="21.7109375" style="125" bestFit="1" customWidth="1"/>
    <col min="8937" max="8937" width="13.28515625" style="125" customWidth="1"/>
    <col min="8938" max="8938" width="14.42578125" style="125" customWidth="1"/>
    <col min="8939" max="8939" width="12.7109375" style="125" customWidth="1"/>
    <col min="8940" max="8942" width="11.42578125" style="125" customWidth="1"/>
    <col min="8943" max="8959" width="11.42578125" style="125"/>
    <col min="8960" max="8960" width="6.140625" style="125" customWidth="1"/>
    <col min="8961" max="8961" width="15.28515625" style="125" customWidth="1"/>
    <col min="8962" max="8962" width="22.7109375" style="125" customWidth="1"/>
    <col min="8963" max="8963" width="10.28515625" style="125" customWidth="1"/>
    <col min="8964" max="8964" width="13.85546875" style="125" customWidth="1"/>
    <col min="8965" max="8965" width="11.28515625" style="125" customWidth="1"/>
    <col min="8966" max="8966" width="21" style="125" customWidth="1"/>
    <col min="8967" max="8967" width="17.28515625" style="125" customWidth="1"/>
    <col min="8968" max="8968" width="26.85546875" style="125" customWidth="1"/>
    <col min="8969" max="8969" width="15" style="125" customWidth="1"/>
    <col min="8970" max="8971" width="18.7109375" style="125" customWidth="1"/>
    <col min="8972" max="8972" width="16.7109375" style="125" bestFit="1" customWidth="1"/>
    <col min="8973" max="8973" width="17.7109375" style="125" bestFit="1" customWidth="1"/>
    <col min="8974" max="8974" width="13.42578125" style="125" customWidth="1"/>
    <col min="8975" max="8975" width="40.7109375" style="125" customWidth="1"/>
    <col min="8976" max="9159" width="11.42578125" style="125" customWidth="1"/>
    <col min="9160" max="9182" width="11.42578125" style="125"/>
    <col min="9183" max="9183" width="4.140625" style="125" bestFit="1" customWidth="1"/>
    <col min="9184" max="9184" width="12.7109375" style="125" bestFit="1" customWidth="1"/>
    <col min="9185" max="9185" width="21.7109375" style="125" bestFit="1" customWidth="1"/>
    <col min="9186" max="9186" width="9.42578125" style="125" bestFit="1" customWidth="1"/>
    <col min="9187" max="9187" width="13.85546875" style="125" customWidth="1"/>
    <col min="9188" max="9188" width="11.28515625" style="125" customWidth="1"/>
    <col min="9189" max="9189" width="10" style="125" bestFit="1" customWidth="1"/>
    <col min="9190" max="9190" width="17.42578125" style="125" bestFit="1" customWidth="1"/>
    <col min="9191" max="9191" width="0" style="125" hidden="1" customWidth="1"/>
    <col min="9192" max="9192" width="21.7109375" style="125" bestFit="1" customWidth="1"/>
    <col min="9193" max="9193" width="13.28515625" style="125" customWidth="1"/>
    <col min="9194" max="9194" width="14.42578125" style="125" customWidth="1"/>
    <col min="9195" max="9195" width="12.7109375" style="125" customWidth="1"/>
    <col min="9196" max="9198" width="11.42578125" style="125" customWidth="1"/>
    <col min="9199" max="9215" width="11.42578125" style="125"/>
    <col min="9216" max="9216" width="6.140625" style="125" customWidth="1"/>
    <col min="9217" max="9217" width="15.28515625" style="125" customWidth="1"/>
    <col min="9218" max="9218" width="22.7109375" style="125" customWidth="1"/>
    <col min="9219" max="9219" width="10.28515625" style="125" customWidth="1"/>
    <col min="9220" max="9220" width="13.85546875" style="125" customWidth="1"/>
    <col min="9221" max="9221" width="11.28515625" style="125" customWidth="1"/>
    <col min="9222" max="9222" width="21" style="125" customWidth="1"/>
    <col min="9223" max="9223" width="17.28515625" style="125" customWidth="1"/>
    <col min="9224" max="9224" width="26.85546875" style="125" customWidth="1"/>
    <col min="9225" max="9225" width="15" style="125" customWidth="1"/>
    <col min="9226" max="9227" width="18.7109375" style="125" customWidth="1"/>
    <col min="9228" max="9228" width="16.7109375" style="125" bestFit="1" customWidth="1"/>
    <col min="9229" max="9229" width="17.7109375" style="125" bestFit="1" customWidth="1"/>
    <col min="9230" max="9230" width="13.42578125" style="125" customWidth="1"/>
    <col min="9231" max="9231" width="40.7109375" style="125" customWidth="1"/>
    <col min="9232" max="9415" width="11.42578125" style="125" customWidth="1"/>
    <col min="9416" max="9438" width="11.42578125" style="125"/>
    <col min="9439" max="9439" width="4.140625" style="125" bestFit="1" customWidth="1"/>
    <col min="9440" max="9440" width="12.7109375" style="125" bestFit="1" customWidth="1"/>
    <col min="9441" max="9441" width="21.7109375" style="125" bestFit="1" customWidth="1"/>
    <col min="9442" max="9442" width="9.42578125" style="125" bestFit="1" customWidth="1"/>
    <col min="9443" max="9443" width="13.85546875" style="125" customWidth="1"/>
    <col min="9444" max="9444" width="11.28515625" style="125" customWidth="1"/>
    <col min="9445" max="9445" width="10" style="125" bestFit="1" customWidth="1"/>
    <col min="9446" max="9446" width="17.42578125" style="125" bestFit="1" customWidth="1"/>
    <col min="9447" max="9447" width="0" style="125" hidden="1" customWidth="1"/>
    <col min="9448" max="9448" width="21.7109375" style="125" bestFit="1" customWidth="1"/>
    <col min="9449" max="9449" width="13.28515625" style="125" customWidth="1"/>
    <col min="9450" max="9450" width="14.42578125" style="125" customWidth="1"/>
    <col min="9451" max="9451" width="12.7109375" style="125" customWidth="1"/>
    <col min="9452" max="9454" width="11.42578125" style="125" customWidth="1"/>
    <col min="9455" max="9471" width="11.42578125" style="125"/>
    <col min="9472" max="9472" width="6.140625" style="125" customWidth="1"/>
    <col min="9473" max="9473" width="15.28515625" style="125" customWidth="1"/>
    <col min="9474" max="9474" width="22.7109375" style="125" customWidth="1"/>
    <col min="9475" max="9475" width="10.28515625" style="125" customWidth="1"/>
    <col min="9476" max="9476" width="13.85546875" style="125" customWidth="1"/>
    <col min="9477" max="9477" width="11.28515625" style="125" customWidth="1"/>
    <col min="9478" max="9478" width="21" style="125" customWidth="1"/>
    <col min="9479" max="9479" width="17.28515625" style="125" customWidth="1"/>
    <col min="9480" max="9480" width="26.85546875" style="125" customWidth="1"/>
    <col min="9481" max="9481" width="15" style="125" customWidth="1"/>
    <col min="9482" max="9483" width="18.7109375" style="125" customWidth="1"/>
    <col min="9484" max="9484" width="16.7109375" style="125" bestFit="1" customWidth="1"/>
    <col min="9485" max="9485" width="17.7109375" style="125" bestFit="1" customWidth="1"/>
    <col min="9486" max="9486" width="13.42578125" style="125" customWidth="1"/>
    <col min="9487" max="9487" width="40.7109375" style="125" customWidth="1"/>
    <col min="9488" max="9671" width="11.42578125" style="125" customWidth="1"/>
    <col min="9672" max="9694" width="11.42578125" style="125"/>
    <col min="9695" max="9695" width="4.140625" style="125" bestFit="1" customWidth="1"/>
    <col min="9696" max="9696" width="12.7109375" style="125" bestFit="1" customWidth="1"/>
    <col min="9697" max="9697" width="21.7109375" style="125" bestFit="1" customWidth="1"/>
    <col min="9698" max="9698" width="9.42578125" style="125" bestFit="1" customWidth="1"/>
    <col min="9699" max="9699" width="13.85546875" style="125" customWidth="1"/>
    <col min="9700" max="9700" width="11.28515625" style="125" customWidth="1"/>
    <col min="9701" max="9701" width="10" style="125" bestFit="1" customWidth="1"/>
    <col min="9702" max="9702" width="17.42578125" style="125" bestFit="1" customWidth="1"/>
    <col min="9703" max="9703" width="0" style="125" hidden="1" customWidth="1"/>
    <col min="9704" max="9704" width="21.7109375" style="125" bestFit="1" customWidth="1"/>
    <col min="9705" max="9705" width="13.28515625" style="125" customWidth="1"/>
    <col min="9706" max="9706" width="14.42578125" style="125" customWidth="1"/>
    <col min="9707" max="9707" width="12.7109375" style="125" customWidth="1"/>
    <col min="9708" max="9710" width="11.42578125" style="125" customWidth="1"/>
    <col min="9711" max="9727" width="11.42578125" style="125"/>
    <col min="9728" max="9728" width="6.140625" style="125" customWidth="1"/>
    <col min="9729" max="9729" width="15.28515625" style="125" customWidth="1"/>
    <col min="9730" max="9730" width="22.7109375" style="125" customWidth="1"/>
    <col min="9731" max="9731" width="10.28515625" style="125" customWidth="1"/>
    <col min="9732" max="9732" width="13.85546875" style="125" customWidth="1"/>
    <col min="9733" max="9733" width="11.28515625" style="125" customWidth="1"/>
    <col min="9734" max="9734" width="21" style="125" customWidth="1"/>
    <col min="9735" max="9735" width="17.28515625" style="125" customWidth="1"/>
    <col min="9736" max="9736" width="26.85546875" style="125" customWidth="1"/>
    <col min="9737" max="9737" width="15" style="125" customWidth="1"/>
    <col min="9738" max="9739" width="18.7109375" style="125" customWidth="1"/>
    <col min="9740" max="9740" width="16.7109375" style="125" bestFit="1" customWidth="1"/>
    <col min="9741" max="9741" width="17.7109375" style="125" bestFit="1" customWidth="1"/>
    <col min="9742" max="9742" width="13.42578125" style="125" customWidth="1"/>
    <col min="9743" max="9743" width="40.7109375" style="125" customWidth="1"/>
    <col min="9744" max="9927" width="11.42578125" style="125" customWidth="1"/>
    <col min="9928" max="9950" width="11.42578125" style="125"/>
    <col min="9951" max="9951" width="4.140625" style="125" bestFit="1" customWidth="1"/>
    <col min="9952" max="9952" width="12.7109375" style="125" bestFit="1" customWidth="1"/>
    <col min="9953" max="9953" width="21.7109375" style="125" bestFit="1" customWidth="1"/>
    <col min="9954" max="9954" width="9.42578125" style="125" bestFit="1" customWidth="1"/>
    <col min="9955" max="9955" width="13.85546875" style="125" customWidth="1"/>
    <col min="9956" max="9956" width="11.28515625" style="125" customWidth="1"/>
    <col min="9957" max="9957" width="10" style="125" bestFit="1" customWidth="1"/>
    <col min="9958" max="9958" width="17.42578125" style="125" bestFit="1" customWidth="1"/>
    <col min="9959" max="9959" width="0" style="125" hidden="1" customWidth="1"/>
    <col min="9960" max="9960" width="21.7109375" style="125" bestFit="1" customWidth="1"/>
    <col min="9961" max="9961" width="13.28515625" style="125" customWidth="1"/>
    <col min="9962" max="9962" width="14.42578125" style="125" customWidth="1"/>
    <col min="9963" max="9963" width="12.7109375" style="125" customWidth="1"/>
    <col min="9964" max="9966" width="11.42578125" style="125" customWidth="1"/>
    <col min="9967" max="9983" width="11.42578125" style="125"/>
    <col min="9984" max="9984" width="6.140625" style="125" customWidth="1"/>
    <col min="9985" max="9985" width="15.28515625" style="125" customWidth="1"/>
    <col min="9986" max="9986" width="22.7109375" style="125" customWidth="1"/>
    <col min="9987" max="9987" width="10.28515625" style="125" customWidth="1"/>
    <col min="9988" max="9988" width="13.85546875" style="125" customWidth="1"/>
    <col min="9989" max="9989" width="11.28515625" style="125" customWidth="1"/>
    <col min="9990" max="9990" width="21" style="125" customWidth="1"/>
    <col min="9991" max="9991" width="17.28515625" style="125" customWidth="1"/>
    <col min="9992" max="9992" width="26.85546875" style="125" customWidth="1"/>
    <col min="9993" max="9993" width="15" style="125" customWidth="1"/>
    <col min="9994" max="9995" width="18.7109375" style="125" customWidth="1"/>
    <col min="9996" max="9996" width="16.7109375" style="125" bestFit="1" customWidth="1"/>
    <col min="9997" max="9997" width="17.7109375" style="125" bestFit="1" customWidth="1"/>
    <col min="9998" max="9998" width="13.42578125" style="125" customWidth="1"/>
    <col min="9999" max="9999" width="40.7109375" style="125" customWidth="1"/>
    <col min="10000" max="10183" width="11.42578125" style="125" customWidth="1"/>
    <col min="10184" max="10206" width="11.42578125" style="125"/>
    <col min="10207" max="10207" width="4.140625" style="125" bestFit="1" customWidth="1"/>
    <col min="10208" max="10208" width="12.7109375" style="125" bestFit="1" customWidth="1"/>
    <col min="10209" max="10209" width="21.7109375" style="125" bestFit="1" customWidth="1"/>
    <col min="10210" max="10210" width="9.42578125" style="125" bestFit="1" customWidth="1"/>
    <col min="10211" max="10211" width="13.85546875" style="125" customWidth="1"/>
    <col min="10212" max="10212" width="11.28515625" style="125" customWidth="1"/>
    <col min="10213" max="10213" width="10" style="125" bestFit="1" customWidth="1"/>
    <col min="10214" max="10214" width="17.42578125" style="125" bestFit="1" customWidth="1"/>
    <col min="10215" max="10215" width="0" style="125" hidden="1" customWidth="1"/>
    <col min="10216" max="10216" width="21.7109375" style="125" bestFit="1" customWidth="1"/>
    <col min="10217" max="10217" width="13.28515625" style="125" customWidth="1"/>
    <col min="10218" max="10218" width="14.42578125" style="125" customWidth="1"/>
    <col min="10219" max="10219" width="12.7109375" style="125" customWidth="1"/>
    <col min="10220" max="10222" width="11.42578125" style="125" customWidth="1"/>
    <col min="10223" max="10239" width="11.42578125" style="125"/>
    <col min="10240" max="10240" width="6.140625" style="125" customWidth="1"/>
    <col min="10241" max="10241" width="15.28515625" style="125" customWidth="1"/>
    <col min="10242" max="10242" width="22.7109375" style="125" customWidth="1"/>
    <col min="10243" max="10243" width="10.28515625" style="125" customWidth="1"/>
    <col min="10244" max="10244" width="13.85546875" style="125" customWidth="1"/>
    <col min="10245" max="10245" width="11.28515625" style="125" customWidth="1"/>
    <col min="10246" max="10246" width="21" style="125" customWidth="1"/>
    <col min="10247" max="10247" width="17.28515625" style="125" customWidth="1"/>
    <col min="10248" max="10248" width="26.85546875" style="125" customWidth="1"/>
    <col min="10249" max="10249" width="15" style="125" customWidth="1"/>
    <col min="10250" max="10251" width="18.7109375" style="125" customWidth="1"/>
    <col min="10252" max="10252" width="16.7109375" style="125" bestFit="1" customWidth="1"/>
    <col min="10253" max="10253" width="17.7109375" style="125" bestFit="1" customWidth="1"/>
    <col min="10254" max="10254" width="13.42578125" style="125" customWidth="1"/>
    <col min="10255" max="10255" width="40.7109375" style="125" customWidth="1"/>
    <col min="10256" max="10439" width="11.42578125" style="125" customWidth="1"/>
    <col min="10440" max="10462" width="11.42578125" style="125"/>
    <col min="10463" max="10463" width="4.140625" style="125" bestFit="1" customWidth="1"/>
    <col min="10464" max="10464" width="12.7109375" style="125" bestFit="1" customWidth="1"/>
    <col min="10465" max="10465" width="21.7109375" style="125" bestFit="1" customWidth="1"/>
    <col min="10466" max="10466" width="9.42578125" style="125" bestFit="1" customWidth="1"/>
    <col min="10467" max="10467" width="13.85546875" style="125" customWidth="1"/>
    <col min="10468" max="10468" width="11.28515625" style="125" customWidth="1"/>
    <col min="10469" max="10469" width="10" style="125" bestFit="1" customWidth="1"/>
    <col min="10470" max="10470" width="17.42578125" style="125" bestFit="1" customWidth="1"/>
    <col min="10471" max="10471" width="0" style="125" hidden="1" customWidth="1"/>
    <col min="10472" max="10472" width="21.7109375" style="125" bestFit="1" customWidth="1"/>
    <col min="10473" max="10473" width="13.28515625" style="125" customWidth="1"/>
    <col min="10474" max="10474" width="14.42578125" style="125" customWidth="1"/>
    <col min="10475" max="10475" width="12.7109375" style="125" customWidth="1"/>
    <col min="10476" max="10478" width="11.42578125" style="125" customWidth="1"/>
    <col min="10479" max="10495" width="11.42578125" style="125"/>
    <col min="10496" max="10496" width="6.140625" style="125" customWidth="1"/>
    <col min="10497" max="10497" width="15.28515625" style="125" customWidth="1"/>
    <col min="10498" max="10498" width="22.7109375" style="125" customWidth="1"/>
    <col min="10499" max="10499" width="10.28515625" style="125" customWidth="1"/>
    <col min="10500" max="10500" width="13.85546875" style="125" customWidth="1"/>
    <col min="10501" max="10501" width="11.28515625" style="125" customWidth="1"/>
    <col min="10502" max="10502" width="21" style="125" customWidth="1"/>
    <col min="10503" max="10503" width="17.28515625" style="125" customWidth="1"/>
    <col min="10504" max="10504" width="26.85546875" style="125" customWidth="1"/>
    <col min="10505" max="10505" width="15" style="125" customWidth="1"/>
    <col min="10506" max="10507" width="18.7109375" style="125" customWidth="1"/>
    <col min="10508" max="10508" width="16.7109375" style="125" bestFit="1" customWidth="1"/>
    <col min="10509" max="10509" width="17.7109375" style="125" bestFit="1" customWidth="1"/>
    <col min="10510" max="10510" width="13.42578125" style="125" customWidth="1"/>
    <col min="10511" max="10511" width="40.7109375" style="125" customWidth="1"/>
    <col min="10512" max="10695" width="11.42578125" style="125" customWidth="1"/>
    <col min="10696" max="10718" width="11.42578125" style="125"/>
    <col min="10719" max="10719" width="4.140625" style="125" bestFit="1" customWidth="1"/>
    <col min="10720" max="10720" width="12.7109375" style="125" bestFit="1" customWidth="1"/>
    <col min="10721" max="10721" width="21.7109375" style="125" bestFit="1" customWidth="1"/>
    <col min="10722" max="10722" width="9.42578125" style="125" bestFit="1" customWidth="1"/>
    <col min="10723" max="10723" width="13.85546875" style="125" customWidth="1"/>
    <col min="10724" max="10724" width="11.28515625" style="125" customWidth="1"/>
    <col min="10725" max="10725" width="10" style="125" bestFit="1" customWidth="1"/>
    <col min="10726" max="10726" width="17.42578125" style="125" bestFit="1" customWidth="1"/>
    <col min="10727" max="10727" width="0" style="125" hidden="1" customWidth="1"/>
    <col min="10728" max="10728" width="21.7109375" style="125" bestFit="1" customWidth="1"/>
    <col min="10729" max="10729" width="13.28515625" style="125" customWidth="1"/>
    <col min="10730" max="10730" width="14.42578125" style="125" customWidth="1"/>
    <col min="10731" max="10731" width="12.7109375" style="125" customWidth="1"/>
    <col min="10732" max="10734" width="11.42578125" style="125" customWidth="1"/>
    <col min="10735" max="10751" width="11.42578125" style="125"/>
    <col min="10752" max="10752" width="6.140625" style="125" customWidth="1"/>
    <col min="10753" max="10753" width="15.28515625" style="125" customWidth="1"/>
    <col min="10754" max="10754" width="22.7109375" style="125" customWidth="1"/>
    <col min="10755" max="10755" width="10.28515625" style="125" customWidth="1"/>
    <col min="10756" max="10756" width="13.85546875" style="125" customWidth="1"/>
    <col min="10757" max="10757" width="11.28515625" style="125" customWidth="1"/>
    <col min="10758" max="10758" width="21" style="125" customWidth="1"/>
    <col min="10759" max="10759" width="17.28515625" style="125" customWidth="1"/>
    <col min="10760" max="10760" width="26.85546875" style="125" customWidth="1"/>
    <col min="10761" max="10761" width="15" style="125" customWidth="1"/>
    <col min="10762" max="10763" width="18.7109375" style="125" customWidth="1"/>
    <col min="10764" max="10764" width="16.7109375" style="125" bestFit="1" customWidth="1"/>
    <col min="10765" max="10765" width="17.7109375" style="125" bestFit="1" customWidth="1"/>
    <col min="10766" max="10766" width="13.42578125" style="125" customWidth="1"/>
    <col min="10767" max="10767" width="40.7109375" style="125" customWidth="1"/>
    <col min="10768" max="10951" width="11.42578125" style="125" customWidth="1"/>
    <col min="10952" max="10974" width="11.42578125" style="125"/>
    <col min="10975" max="10975" width="4.140625" style="125" bestFit="1" customWidth="1"/>
    <col min="10976" max="10976" width="12.7109375" style="125" bestFit="1" customWidth="1"/>
    <col min="10977" max="10977" width="21.7109375" style="125" bestFit="1" customWidth="1"/>
    <col min="10978" max="10978" width="9.42578125" style="125" bestFit="1" customWidth="1"/>
    <col min="10979" max="10979" width="13.85546875" style="125" customWidth="1"/>
    <col min="10980" max="10980" width="11.28515625" style="125" customWidth="1"/>
    <col min="10981" max="10981" width="10" style="125" bestFit="1" customWidth="1"/>
    <col min="10982" max="10982" width="17.42578125" style="125" bestFit="1" customWidth="1"/>
    <col min="10983" max="10983" width="0" style="125" hidden="1" customWidth="1"/>
    <col min="10984" max="10984" width="21.7109375" style="125" bestFit="1" customWidth="1"/>
    <col min="10985" max="10985" width="13.28515625" style="125" customWidth="1"/>
    <col min="10986" max="10986" width="14.42578125" style="125" customWidth="1"/>
    <col min="10987" max="10987" width="12.7109375" style="125" customWidth="1"/>
    <col min="10988" max="10990" width="11.42578125" style="125" customWidth="1"/>
    <col min="10991" max="11007" width="11.42578125" style="125"/>
    <col min="11008" max="11008" width="6.140625" style="125" customWidth="1"/>
    <col min="11009" max="11009" width="15.28515625" style="125" customWidth="1"/>
    <col min="11010" max="11010" width="22.7109375" style="125" customWidth="1"/>
    <col min="11011" max="11011" width="10.28515625" style="125" customWidth="1"/>
    <col min="11012" max="11012" width="13.85546875" style="125" customWidth="1"/>
    <col min="11013" max="11013" width="11.28515625" style="125" customWidth="1"/>
    <col min="11014" max="11014" width="21" style="125" customWidth="1"/>
    <col min="11015" max="11015" width="17.28515625" style="125" customWidth="1"/>
    <col min="11016" max="11016" width="26.85546875" style="125" customWidth="1"/>
    <col min="11017" max="11017" width="15" style="125" customWidth="1"/>
    <col min="11018" max="11019" width="18.7109375" style="125" customWidth="1"/>
    <col min="11020" max="11020" width="16.7109375" style="125" bestFit="1" customWidth="1"/>
    <col min="11021" max="11021" width="17.7109375" style="125" bestFit="1" customWidth="1"/>
    <col min="11022" max="11022" width="13.42578125" style="125" customWidth="1"/>
    <col min="11023" max="11023" width="40.7109375" style="125" customWidth="1"/>
    <col min="11024" max="11207" width="11.42578125" style="125" customWidth="1"/>
    <col min="11208" max="11230" width="11.42578125" style="125"/>
    <col min="11231" max="11231" width="4.140625" style="125" bestFit="1" customWidth="1"/>
    <col min="11232" max="11232" width="12.7109375" style="125" bestFit="1" customWidth="1"/>
    <col min="11233" max="11233" width="21.7109375" style="125" bestFit="1" customWidth="1"/>
    <col min="11234" max="11234" width="9.42578125" style="125" bestFit="1" customWidth="1"/>
    <col min="11235" max="11235" width="13.85546875" style="125" customWidth="1"/>
    <col min="11236" max="11236" width="11.28515625" style="125" customWidth="1"/>
    <col min="11237" max="11237" width="10" style="125" bestFit="1" customWidth="1"/>
    <col min="11238" max="11238" width="17.42578125" style="125" bestFit="1" customWidth="1"/>
    <col min="11239" max="11239" width="0" style="125" hidden="1" customWidth="1"/>
    <col min="11240" max="11240" width="21.7109375" style="125" bestFit="1" customWidth="1"/>
    <col min="11241" max="11241" width="13.28515625" style="125" customWidth="1"/>
    <col min="11242" max="11242" width="14.42578125" style="125" customWidth="1"/>
    <col min="11243" max="11243" width="12.7109375" style="125" customWidth="1"/>
    <col min="11244" max="11246" width="11.42578125" style="125" customWidth="1"/>
    <col min="11247" max="11263" width="11.42578125" style="125"/>
    <col min="11264" max="11264" width="6.140625" style="125" customWidth="1"/>
    <col min="11265" max="11265" width="15.28515625" style="125" customWidth="1"/>
    <col min="11266" max="11266" width="22.7109375" style="125" customWidth="1"/>
    <col min="11267" max="11267" width="10.28515625" style="125" customWidth="1"/>
    <col min="11268" max="11268" width="13.85546875" style="125" customWidth="1"/>
    <col min="11269" max="11269" width="11.28515625" style="125" customWidth="1"/>
    <col min="11270" max="11270" width="21" style="125" customWidth="1"/>
    <col min="11271" max="11271" width="17.28515625" style="125" customWidth="1"/>
    <col min="11272" max="11272" width="26.85546875" style="125" customWidth="1"/>
    <col min="11273" max="11273" width="15" style="125" customWidth="1"/>
    <col min="11274" max="11275" width="18.7109375" style="125" customWidth="1"/>
    <col min="11276" max="11276" width="16.7109375" style="125" bestFit="1" customWidth="1"/>
    <col min="11277" max="11277" width="17.7109375" style="125" bestFit="1" customWidth="1"/>
    <col min="11278" max="11278" width="13.42578125" style="125" customWidth="1"/>
    <col min="11279" max="11279" width="40.7109375" style="125" customWidth="1"/>
    <col min="11280" max="11463" width="11.42578125" style="125" customWidth="1"/>
    <col min="11464" max="11486" width="11.42578125" style="125"/>
    <col min="11487" max="11487" width="4.140625" style="125" bestFit="1" customWidth="1"/>
    <col min="11488" max="11488" width="12.7109375" style="125" bestFit="1" customWidth="1"/>
    <col min="11489" max="11489" width="21.7109375" style="125" bestFit="1" customWidth="1"/>
    <col min="11490" max="11490" width="9.42578125" style="125" bestFit="1" customWidth="1"/>
    <col min="11491" max="11491" width="13.85546875" style="125" customWidth="1"/>
    <col min="11492" max="11492" width="11.28515625" style="125" customWidth="1"/>
    <col min="11493" max="11493" width="10" style="125" bestFit="1" customWidth="1"/>
    <col min="11494" max="11494" width="17.42578125" style="125" bestFit="1" customWidth="1"/>
    <col min="11495" max="11495" width="0" style="125" hidden="1" customWidth="1"/>
    <col min="11496" max="11496" width="21.7109375" style="125" bestFit="1" customWidth="1"/>
    <col min="11497" max="11497" width="13.28515625" style="125" customWidth="1"/>
    <col min="11498" max="11498" width="14.42578125" style="125" customWidth="1"/>
    <col min="11499" max="11499" width="12.7109375" style="125" customWidth="1"/>
    <col min="11500" max="11502" width="11.42578125" style="125" customWidth="1"/>
    <col min="11503" max="11519" width="11.42578125" style="125"/>
    <col min="11520" max="11520" width="6.140625" style="125" customWidth="1"/>
    <col min="11521" max="11521" width="15.28515625" style="125" customWidth="1"/>
    <col min="11522" max="11522" width="22.7109375" style="125" customWidth="1"/>
    <col min="11523" max="11523" width="10.28515625" style="125" customWidth="1"/>
    <col min="11524" max="11524" width="13.85546875" style="125" customWidth="1"/>
    <col min="11525" max="11525" width="11.28515625" style="125" customWidth="1"/>
    <col min="11526" max="11526" width="21" style="125" customWidth="1"/>
    <col min="11527" max="11527" width="17.28515625" style="125" customWidth="1"/>
    <col min="11528" max="11528" width="26.85546875" style="125" customWidth="1"/>
    <col min="11529" max="11529" width="15" style="125" customWidth="1"/>
    <col min="11530" max="11531" width="18.7109375" style="125" customWidth="1"/>
    <col min="11532" max="11532" width="16.7109375" style="125" bestFit="1" customWidth="1"/>
    <col min="11533" max="11533" width="17.7109375" style="125" bestFit="1" customWidth="1"/>
    <col min="11534" max="11534" width="13.42578125" style="125" customWidth="1"/>
    <col min="11535" max="11535" width="40.7109375" style="125" customWidth="1"/>
    <col min="11536" max="11719" width="11.42578125" style="125" customWidth="1"/>
    <col min="11720" max="11742" width="11.42578125" style="125"/>
    <col min="11743" max="11743" width="4.140625" style="125" bestFit="1" customWidth="1"/>
    <col min="11744" max="11744" width="12.7109375" style="125" bestFit="1" customWidth="1"/>
    <col min="11745" max="11745" width="21.7109375" style="125" bestFit="1" customWidth="1"/>
    <col min="11746" max="11746" width="9.42578125" style="125" bestFit="1" customWidth="1"/>
    <col min="11747" max="11747" width="13.85546875" style="125" customWidth="1"/>
    <col min="11748" max="11748" width="11.28515625" style="125" customWidth="1"/>
    <col min="11749" max="11749" width="10" style="125" bestFit="1" customWidth="1"/>
    <col min="11750" max="11750" width="17.42578125" style="125" bestFit="1" customWidth="1"/>
    <col min="11751" max="11751" width="0" style="125" hidden="1" customWidth="1"/>
    <col min="11752" max="11752" width="21.7109375" style="125" bestFit="1" customWidth="1"/>
    <col min="11753" max="11753" width="13.28515625" style="125" customWidth="1"/>
    <col min="11754" max="11754" width="14.42578125" style="125" customWidth="1"/>
    <col min="11755" max="11755" width="12.7109375" style="125" customWidth="1"/>
    <col min="11756" max="11758" width="11.42578125" style="125" customWidth="1"/>
    <col min="11759" max="11775" width="11.42578125" style="125"/>
    <col min="11776" max="11776" width="6.140625" style="125" customWidth="1"/>
    <col min="11777" max="11777" width="15.28515625" style="125" customWidth="1"/>
    <col min="11778" max="11778" width="22.7109375" style="125" customWidth="1"/>
    <col min="11779" max="11779" width="10.28515625" style="125" customWidth="1"/>
    <col min="11780" max="11780" width="13.85546875" style="125" customWidth="1"/>
    <col min="11781" max="11781" width="11.28515625" style="125" customWidth="1"/>
    <col min="11782" max="11782" width="21" style="125" customWidth="1"/>
    <col min="11783" max="11783" width="17.28515625" style="125" customWidth="1"/>
    <col min="11784" max="11784" width="26.85546875" style="125" customWidth="1"/>
    <col min="11785" max="11785" width="15" style="125" customWidth="1"/>
    <col min="11786" max="11787" width="18.7109375" style="125" customWidth="1"/>
    <col min="11788" max="11788" width="16.7109375" style="125" bestFit="1" customWidth="1"/>
    <col min="11789" max="11789" width="17.7109375" style="125" bestFit="1" customWidth="1"/>
    <col min="11790" max="11790" width="13.42578125" style="125" customWidth="1"/>
    <col min="11791" max="11791" width="40.7109375" style="125" customWidth="1"/>
    <col min="11792" max="11975" width="11.42578125" style="125" customWidth="1"/>
    <col min="11976" max="11998" width="11.42578125" style="125"/>
    <col min="11999" max="11999" width="4.140625" style="125" bestFit="1" customWidth="1"/>
    <col min="12000" max="12000" width="12.7109375" style="125" bestFit="1" customWidth="1"/>
    <col min="12001" max="12001" width="21.7109375" style="125" bestFit="1" customWidth="1"/>
    <col min="12002" max="12002" width="9.42578125" style="125" bestFit="1" customWidth="1"/>
    <col min="12003" max="12003" width="13.85546875" style="125" customWidth="1"/>
    <col min="12004" max="12004" width="11.28515625" style="125" customWidth="1"/>
    <col min="12005" max="12005" width="10" style="125" bestFit="1" customWidth="1"/>
    <col min="12006" max="12006" width="17.42578125" style="125" bestFit="1" customWidth="1"/>
    <col min="12007" max="12007" width="0" style="125" hidden="1" customWidth="1"/>
    <col min="12008" max="12008" width="21.7109375" style="125" bestFit="1" customWidth="1"/>
    <col min="12009" max="12009" width="13.28515625" style="125" customWidth="1"/>
    <col min="12010" max="12010" width="14.42578125" style="125" customWidth="1"/>
    <col min="12011" max="12011" width="12.7109375" style="125" customWidth="1"/>
    <col min="12012" max="12014" width="11.42578125" style="125" customWidth="1"/>
    <col min="12015" max="12031" width="11.42578125" style="125"/>
    <col min="12032" max="12032" width="6.140625" style="125" customWidth="1"/>
    <col min="12033" max="12033" width="15.28515625" style="125" customWidth="1"/>
    <col min="12034" max="12034" width="22.7109375" style="125" customWidth="1"/>
    <col min="12035" max="12035" width="10.28515625" style="125" customWidth="1"/>
    <col min="12036" max="12036" width="13.85546875" style="125" customWidth="1"/>
    <col min="12037" max="12037" width="11.28515625" style="125" customWidth="1"/>
    <col min="12038" max="12038" width="21" style="125" customWidth="1"/>
    <col min="12039" max="12039" width="17.28515625" style="125" customWidth="1"/>
    <col min="12040" max="12040" width="26.85546875" style="125" customWidth="1"/>
    <col min="12041" max="12041" width="15" style="125" customWidth="1"/>
    <col min="12042" max="12043" width="18.7109375" style="125" customWidth="1"/>
    <col min="12044" max="12044" width="16.7109375" style="125" bestFit="1" customWidth="1"/>
    <col min="12045" max="12045" width="17.7109375" style="125" bestFit="1" customWidth="1"/>
    <col min="12046" max="12046" width="13.42578125" style="125" customWidth="1"/>
    <col min="12047" max="12047" width="40.7109375" style="125" customWidth="1"/>
    <col min="12048" max="12231" width="11.42578125" style="125" customWidth="1"/>
    <col min="12232" max="12254" width="11.42578125" style="125"/>
    <col min="12255" max="12255" width="4.140625" style="125" bestFit="1" customWidth="1"/>
    <col min="12256" max="12256" width="12.7109375" style="125" bestFit="1" customWidth="1"/>
    <col min="12257" max="12257" width="21.7109375" style="125" bestFit="1" customWidth="1"/>
    <col min="12258" max="12258" width="9.42578125" style="125" bestFit="1" customWidth="1"/>
    <col min="12259" max="12259" width="13.85546875" style="125" customWidth="1"/>
    <col min="12260" max="12260" width="11.28515625" style="125" customWidth="1"/>
    <col min="12261" max="12261" width="10" style="125" bestFit="1" customWidth="1"/>
    <col min="12262" max="12262" width="17.42578125" style="125" bestFit="1" customWidth="1"/>
    <col min="12263" max="12263" width="0" style="125" hidden="1" customWidth="1"/>
    <col min="12264" max="12264" width="21.7109375" style="125" bestFit="1" customWidth="1"/>
    <col min="12265" max="12265" width="13.28515625" style="125" customWidth="1"/>
    <col min="12266" max="12266" width="14.42578125" style="125" customWidth="1"/>
    <col min="12267" max="12267" width="12.7109375" style="125" customWidth="1"/>
    <col min="12268" max="12270" width="11.42578125" style="125" customWidth="1"/>
    <col min="12271" max="12287" width="11.42578125" style="125"/>
    <col min="12288" max="12288" width="6.140625" style="125" customWidth="1"/>
    <col min="12289" max="12289" width="15.28515625" style="125" customWidth="1"/>
    <col min="12290" max="12290" width="22.7109375" style="125" customWidth="1"/>
    <col min="12291" max="12291" width="10.28515625" style="125" customWidth="1"/>
    <col min="12292" max="12292" width="13.85546875" style="125" customWidth="1"/>
    <col min="12293" max="12293" width="11.28515625" style="125" customWidth="1"/>
    <col min="12294" max="12294" width="21" style="125" customWidth="1"/>
    <col min="12295" max="12295" width="17.28515625" style="125" customWidth="1"/>
    <col min="12296" max="12296" width="26.85546875" style="125" customWidth="1"/>
    <col min="12297" max="12297" width="15" style="125" customWidth="1"/>
    <col min="12298" max="12299" width="18.7109375" style="125" customWidth="1"/>
    <col min="12300" max="12300" width="16.7109375" style="125" bestFit="1" customWidth="1"/>
    <col min="12301" max="12301" width="17.7109375" style="125" bestFit="1" customWidth="1"/>
    <col min="12302" max="12302" width="13.42578125" style="125" customWidth="1"/>
    <col min="12303" max="12303" width="40.7109375" style="125" customWidth="1"/>
    <col min="12304" max="12487" width="11.42578125" style="125" customWidth="1"/>
    <col min="12488" max="12510" width="11.42578125" style="125"/>
    <col min="12511" max="12511" width="4.140625" style="125" bestFit="1" customWidth="1"/>
    <col min="12512" max="12512" width="12.7109375" style="125" bestFit="1" customWidth="1"/>
    <col min="12513" max="12513" width="21.7109375" style="125" bestFit="1" customWidth="1"/>
    <col min="12514" max="12514" width="9.42578125" style="125" bestFit="1" customWidth="1"/>
    <col min="12515" max="12515" width="13.85546875" style="125" customWidth="1"/>
    <col min="12516" max="12516" width="11.28515625" style="125" customWidth="1"/>
    <col min="12517" max="12517" width="10" style="125" bestFit="1" customWidth="1"/>
    <col min="12518" max="12518" width="17.42578125" style="125" bestFit="1" customWidth="1"/>
    <col min="12519" max="12519" width="0" style="125" hidden="1" customWidth="1"/>
    <col min="12520" max="12520" width="21.7109375" style="125" bestFit="1" customWidth="1"/>
    <col min="12521" max="12521" width="13.28515625" style="125" customWidth="1"/>
    <col min="12522" max="12522" width="14.42578125" style="125" customWidth="1"/>
    <col min="12523" max="12523" width="12.7109375" style="125" customWidth="1"/>
    <col min="12524" max="12526" width="11.42578125" style="125" customWidth="1"/>
    <col min="12527" max="12543" width="11.42578125" style="125"/>
    <col min="12544" max="12544" width="6.140625" style="125" customWidth="1"/>
    <col min="12545" max="12545" width="15.28515625" style="125" customWidth="1"/>
    <col min="12546" max="12546" width="22.7109375" style="125" customWidth="1"/>
    <col min="12547" max="12547" width="10.28515625" style="125" customWidth="1"/>
    <col min="12548" max="12548" width="13.85546875" style="125" customWidth="1"/>
    <col min="12549" max="12549" width="11.28515625" style="125" customWidth="1"/>
    <col min="12550" max="12550" width="21" style="125" customWidth="1"/>
    <col min="12551" max="12551" width="17.28515625" style="125" customWidth="1"/>
    <col min="12552" max="12552" width="26.85546875" style="125" customWidth="1"/>
    <col min="12553" max="12553" width="15" style="125" customWidth="1"/>
    <col min="12554" max="12555" width="18.7109375" style="125" customWidth="1"/>
    <col min="12556" max="12556" width="16.7109375" style="125" bestFit="1" customWidth="1"/>
    <col min="12557" max="12557" width="17.7109375" style="125" bestFit="1" customWidth="1"/>
    <col min="12558" max="12558" width="13.42578125" style="125" customWidth="1"/>
    <col min="12559" max="12559" width="40.7109375" style="125" customWidth="1"/>
    <col min="12560" max="12743" width="11.42578125" style="125" customWidth="1"/>
    <col min="12744" max="12766" width="11.42578125" style="125"/>
    <col min="12767" max="12767" width="4.140625" style="125" bestFit="1" customWidth="1"/>
    <col min="12768" max="12768" width="12.7109375" style="125" bestFit="1" customWidth="1"/>
    <col min="12769" max="12769" width="21.7109375" style="125" bestFit="1" customWidth="1"/>
    <col min="12770" max="12770" width="9.42578125" style="125" bestFit="1" customWidth="1"/>
    <col min="12771" max="12771" width="13.85546875" style="125" customWidth="1"/>
    <col min="12772" max="12772" width="11.28515625" style="125" customWidth="1"/>
    <col min="12773" max="12773" width="10" style="125" bestFit="1" customWidth="1"/>
    <col min="12774" max="12774" width="17.42578125" style="125" bestFit="1" customWidth="1"/>
    <col min="12775" max="12775" width="0" style="125" hidden="1" customWidth="1"/>
    <col min="12776" max="12776" width="21.7109375" style="125" bestFit="1" customWidth="1"/>
    <col min="12777" max="12777" width="13.28515625" style="125" customWidth="1"/>
    <col min="12778" max="12778" width="14.42578125" style="125" customWidth="1"/>
    <col min="12779" max="12779" width="12.7109375" style="125" customWidth="1"/>
    <col min="12780" max="12782" width="11.42578125" style="125" customWidth="1"/>
    <col min="12783" max="12799" width="11.42578125" style="125"/>
    <col min="12800" max="12800" width="6.140625" style="125" customWidth="1"/>
    <col min="12801" max="12801" width="15.28515625" style="125" customWidth="1"/>
    <col min="12802" max="12802" width="22.7109375" style="125" customWidth="1"/>
    <col min="12803" max="12803" width="10.28515625" style="125" customWidth="1"/>
    <col min="12804" max="12804" width="13.85546875" style="125" customWidth="1"/>
    <col min="12805" max="12805" width="11.28515625" style="125" customWidth="1"/>
    <col min="12806" max="12806" width="21" style="125" customWidth="1"/>
    <col min="12807" max="12807" width="17.28515625" style="125" customWidth="1"/>
    <col min="12808" max="12808" width="26.85546875" style="125" customWidth="1"/>
    <col min="12809" max="12809" width="15" style="125" customWidth="1"/>
    <col min="12810" max="12811" width="18.7109375" style="125" customWidth="1"/>
    <col min="12812" max="12812" width="16.7109375" style="125" bestFit="1" customWidth="1"/>
    <col min="12813" max="12813" width="17.7109375" style="125" bestFit="1" customWidth="1"/>
    <col min="12814" max="12814" width="13.42578125" style="125" customWidth="1"/>
    <col min="12815" max="12815" width="40.7109375" style="125" customWidth="1"/>
    <col min="12816" max="12999" width="11.42578125" style="125" customWidth="1"/>
    <col min="13000" max="13022" width="11.42578125" style="125"/>
    <col min="13023" max="13023" width="4.140625" style="125" bestFit="1" customWidth="1"/>
    <col min="13024" max="13024" width="12.7109375" style="125" bestFit="1" customWidth="1"/>
    <col min="13025" max="13025" width="21.7109375" style="125" bestFit="1" customWidth="1"/>
    <col min="13026" max="13026" width="9.42578125" style="125" bestFit="1" customWidth="1"/>
    <col min="13027" max="13027" width="13.85546875" style="125" customWidth="1"/>
    <col min="13028" max="13028" width="11.28515625" style="125" customWidth="1"/>
    <col min="13029" max="13029" width="10" style="125" bestFit="1" customWidth="1"/>
    <col min="13030" max="13030" width="17.42578125" style="125" bestFit="1" customWidth="1"/>
    <col min="13031" max="13031" width="0" style="125" hidden="1" customWidth="1"/>
    <col min="13032" max="13032" width="21.7109375" style="125" bestFit="1" customWidth="1"/>
    <col min="13033" max="13033" width="13.28515625" style="125" customWidth="1"/>
    <col min="13034" max="13034" width="14.42578125" style="125" customWidth="1"/>
    <col min="13035" max="13035" width="12.7109375" style="125" customWidth="1"/>
    <col min="13036" max="13038" width="11.42578125" style="125" customWidth="1"/>
    <col min="13039" max="13055" width="11.42578125" style="125"/>
    <col min="13056" max="13056" width="6.140625" style="125" customWidth="1"/>
    <col min="13057" max="13057" width="15.28515625" style="125" customWidth="1"/>
    <col min="13058" max="13058" width="22.7109375" style="125" customWidth="1"/>
    <col min="13059" max="13059" width="10.28515625" style="125" customWidth="1"/>
    <col min="13060" max="13060" width="13.85546875" style="125" customWidth="1"/>
    <col min="13061" max="13061" width="11.28515625" style="125" customWidth="1"/>
    <col min="13062" max="13062" width="21" style="125" customWidth="1"/>
    <col min="13063" max="13063" width="17.28515625" style="125" customWidth="1"/>
    <col min="13064" max="13064" width="26.85546875" style="125" customWidth="1"/>
    <col min="13065" max="13065" width="15" style="125" customWidth="1"/>
    <col min="13066" max="13067" width="18.7109375" style="125" customWidth="1"/>
    <col min="13068" max="13068" width="16.7109375" style="125" bestFit="1" customWidth="1"/>
    <col min="13069" max="13069" width="17.7109375" style="125" bestFit="1" customWidth="1"/>
    <col min="13070" max="13070" width="13.42578125" style="125" customWidth="1"/>
    <col min="13071" max="13071" width="40.7109375" style="125" customWidth="1"/>
    <col min="13072" max="13255" width="11.42578125" style="125" customWidth="1"/>
    <col min="13256" max="13278" width="11.42578125" style="125"/>
    <col min="13279" max="13279" width="4.140625" style="125" bestFit="1" customWidth="1"/>
    <col min="13280" max="13280" width="12.7109375" style="125" bestFit="1" customWidth="1"/>
    <col min="13281" max="13281" width="21.7109375" style="125" bestFit="1" customWidth="1"/>
    <col min="13282" max="13282" width="9.42578125" style="125" bestFit="1" customWidth="1"/>
    <col min="13283" max="13283" width="13.85546875" style="125" customWidth="1"/>
    <col min="13284" max="13284" width="11.28515625" style="125" customWidth="1"/>
    <col min="13285" max="13285" width="10" style="125" bestFit="1" customWidth="1"/>
    <col min="13286" max="13286" width="17.42578125" style="125" bestFit="1" customWidth="1"/>
    <col min="13287" max="13287" width="0" style="125" hidden="1" customWidth="1"/>
    <col min="13288" max="13288" width="21.7109375" style="125" bestFit="1" customWidth="1"/>
    <col min="13289" max="13289" width="13.28515625" style="125" customWidth="1"/>
    <col min="13290" max="13290" width="14.42578125" style="125" customWidth="1"/>
    <col min="13291" max="13291" width="12.7109375" style="125" customWidth="1"/>
    <col min="13292" max="13294" width="11.42578125" style="125" customWidth="1"/>
    <col min="13295" max="13311" width="11.42578125" style="125"/>
    <col min="13312" max="13312" width="6.140625" style="125" customWidth="1"/>
    <col min="13313" max="13313" width="15.28515625" style="125" customWidth="1"/>
    <col min="13314" max="13314" width="22.7109375" style="125" customWidth="1"/>
    <col min="13315" max="13315" width="10.28515625" style="125" customWidth="1"/>
    <col min="13316" max="13316" width="13.85546875" style="125" customWidth="1"/>
    <col min="13317" max="13317" width="11.28515625" style="125" customWidth="1"/>
    <col min="13318" max="13318" width="21" style="125" customWidth="1"/>
    <col min="13319" max="13319" width="17.28515625" style="125" customWidth="1"/>
    <col min="13320" max="13320" width="26.85546875" style="125" customWidth="1"/>
    <col min="13321" max="13321" width="15" style="125" customWidth="1"/>
    <col min="13322" max="13323" width="18.7109375" style="125" customWidth="1"/>
    <col min="13324" max="13324" width="16.7109375" style="125" bestFit="1" customWidth="1"/>
    <col min="13325" max="13325" width="17.7109375" style="125" bestFit="1" customWidth="1"/>
    <col min="13326" max="13326" width="13.42578125" style="125" customWidth="1"/>
    <col min="13327" max="13327" width="40.7109375" style="125" customWidth="1"/>
    <col min="13328" max="13511" width="11.42578125" style="125" customWidth="1"/>
    <col min="13512" max="13534" width="11.42578125" style="125"/>
    <col min="13535" max="13535" width="4.140625" style="125" bestFit="1" customWidth="1"/>
    <col min="13536" max="13536" width="12.7109375" style="125" bestFit="1" customWidth="1"/>
    <col min="13537" max="13537" width="21.7109375" style="125" bestFit="1" customWidth="1"/>
    <col min="13538" max="13538" width="9.42578125" style="125" bestFit="1" customWidth="1"/>
    <col min="13539" max="13539" width="13.85546875" style="125" customWidth="1"/>
    <col min="13540" max="13540" width="11.28515625" style="125" customWidth="1"/>
    <col min="13541" max="13541" width="10" style="125" bestFit="1" customWidth="1"/>
    <col min="13542" max="13542" width="17.42578125" style="125" bestFit="1" customWidth="1"/>
    <col min="13543" max="13543" width="0" style="125" hidden="1" customWidth="1"/>
    <col min="13544" max="13544" width="21.7109375" style="125" bestFit="1" customWidth="1"/>
    <col min="13545" max="13545" width="13.28515625" style="125" customWidth="1"/>
    <col min="13546" max="13546" width="14.42578125" style="125" customWidth="1"/>
    <col min="13547" max="13547" width="12.7109375" style="125" customWidth="1"/>
    <col min="13548" max="13550" width="11.42578125" style="125" customWidth="1"/>
    <col min="13551" max="13567" width="11.42578125" style="125"/>
    <col min="13568" max="13568" width="6.140625" style="125" customWidth="1"/>
    <col min="13569" max="13569" width="15.28515625" style="125" customWidth="1"/>
    <col min="13570" max="13570" width="22.7109375" style="125" customWidth="1"/>
    <col min="13571" max="13571" width="10.28515625" style="125" customWidth="1"/>
    <col min="13572" max="13572" width="13.85546875" style="125" customWidth="1"/>
    <col min="13573" max="13573" width="11.28515625" style="125" customWidth="1"/>
    <col min="13574" max="13574" width="21" style="125" customWidth="1"/>
    <col min="13575" max="13575" width="17.28515625" style="125" customWidth="1"/>
    <col min="13576" max="13576" width="26.85546875" style="125" customWidth="1"/>
    <col min="13577" max="13577" width="15" style="125" customWidth="1"/>
    <col min="13578" max="13579" width="18.7109375" style="125" customWidth="1"/>
    <col min="13580" max="13580" width="16.7109375" style="125" bestFit="1" customWidth="1"/>
    <col min="13581" max="13581" width="17.7109375" style="125" bestFit="1" customWidth="1"/>
    <col min="13582" max="13582" width="13.42578125" style="125" customWidth="1"/>
    <col min="13583" max="13583" width="40.7109375" style="125" customWidth="1"/>
    <col min="13584" max="13767" width="11.42578125" style="125" customWidth="1"/>
    <col min="13768" max="13790" width="11.42578125" style="125"/>
    <col min="13791" max="13791" width="4.140625" style="125" bestFit="1" customWidth="1"/>
    <col min="13792" max="13792" width="12.7109375" style="125" bestFit="1" customWidth="1"/>
    <col min="13793" max="13793" width="21.7109375" style="125" bestFit="1" customWidth="1"/>
    <col min="13794" max="13794" width="9.42578125" style="125" bestFit="1" customWidth="1"/>
    <col min="13795" max="13795" width="13.85546875" style="125" customWidth="1"/>
    <col min="13796" max="13796" width="11.28515625" style="125" customWidth="1"/>
    <col min="13797" max="13797" width="10" style="125" bestFit="1" customWidth="1"/>
    <col min="13798" max="13798" width="17.42578125" style="125" bestFit="1" customWidth="1"/>
    <col min="13799" max="13799" width="0" style="125" hidden="1" customWidth="1"/>
    <col min="13800" max="13800" width="21.7109375" style="125" bestFit="1" customWidth="1"/>
    <col min="13801" max="13801" width="13.28515625" style="125" customWidth="1"/>
    <col min="13802" max="13802" width="14.42578125" style="125" customWidth="1"/>
    <col min="13803" max="13803" width="12.7109375" style="125" customWidth="1"/>
    <col min="13804" max="13806" width="11.42578125" style="125" customWidth="1"/>
    <col min="13807" max="13823" width="11.42578125" style="125"/>
    <col min="13824" max="13824" width="6.140625" style="125" customWidth="1"/>
    <col min="13825" max="13825" width="15.28515625" style="125" customWidth="1"/>
    <col min="13826" max="13826" width="22.7109375" style="125" customWidth="1"/>
    <col min="13827" max="13827" width="10.28515625" style="125" customWidth="1"/>
    <col min="13828" max="13828" width="13.85546875" style="125" customWidth="1"/>
    <col min="13829" max="13829" width="11.28515625" style="125" customWidth="1"/>
    <col min="13830" max="13830" width="21" style="125" customWidth="1"/>
    <col min="13831" max="13831" width="17.28515625" style="125" customWidth="1"/>
    <col min="13832" max="13832" width="26.85546875" style="125" customWidth="1"/>
    <col min="13833" max="13833" width="15" style="125" customWidth="1"/>
    <col min="13834" max="13835" width="18.7109375" style="125" customWidth="1"/>
    <col min="13836" max="13836" width="16.7109375" style="125" bestFit="1" customWidth="1"/>
    <col min="13837" max="13837" width="17.7109375" style="125" bestFit="1" customWidth="1"/>
    <col min="13838" max="13838" width="13.42578125" style="125" customWidth="1"/>
    <col min="13839" max="13839" width="40.7109375" style="125" customWidth="1"/>
    <col min="13840" max="14023" width="11.42578125" style="125" customWidth="1"/>
    <col min="14024" max="14046" width="11.42578125" style="125"/>
    <col min="14047" max="14047" width="4.140625" style="125" bestFit="1" customWidth="1"/>
    <col min="14048" max="14048" width="12.7109375" style="125" bestFit="1" customWidth="1"/>
    <col min="14049" max="14049" width="21.7109375" style="125" bestFit="1" customWidth="1"/>
    <col min="14050" max="14050" width="9.42578125" style="125" bestFit="1" customWidth="1"/>
    <col min="14051" max="14051" width="13.85546875" style="125" customWidth="1"/>
    <col min="14052" max="14052" width="11.28515625" style="125" customWidth="1"/>
    <col min="14053" max="14053" width="10" style="125" bestFit="1" customWidth="1"/>
    <col min="14054" max="14054" width="17.42578125" style="125" bestFit="1" customWidth="1"/>
    <col min="14055" max="14055" width="0" style="125" hidden="1" customWidth="1"/>
    <col min="14056" max="14056" width="21.7109375" style="125" bestFit="1" customWidth="1"/>
    <col min="14057" max="14057" width="13.28515625" style="125" customWidth="1"/>
    <col min="14058" max="14058" width="14.42578125" style="125" customWidth="1"/>
    <col min="14059" max="14059" width="12.7109375" style="125" customWidth="1"/>
    <col min="14060" max="14062" width="11.42578125" style="125" customWidth="1"/>
    <col min="14063" max="14079" width="11.42578125" style="125"/>
    <col min="14080" max="14080" width="6.140625" style="125" customWidth="1"/>
    <col min="14081" max="14081" width="15.28515625" style="125" customWidth="1"/>
    <col min="14082" max="14082" width="22.7109375" style="125" customWidth="1"/>
    <col min="14083" max="14083" width="10.28515625" style="125" customWidth="1"/>
    <col min="14084" max="14084" width="13.85546875" style="125" customWidth="1"/>
    <col min="14085" max="14085" width="11.28515625" style="125" customWidth="1"/>
    <col min="14086" max="14086" width="21" style="125" customWidth="1"/>
    <col min="14087" max="14087" width="17.28515625" style="125" customWidth="1"/>
    <col min="14088" max="14088" width="26.85546875" style="125" customWidth="1"/>
    <col min="14089" max="14089" width="15" style="125" customWidth="1"/>
    <col min="14090" max="14091" width="18.7109375" style="125" customWidth="1"/>
    <col min="14092" max="14092" width="16.7109375" style="125" bestFit="1" customWidth="1"/>
    <col min="14093" max="14093" width="17.7109375" style="125" bestFit="1" customWidth="1"/>
    <col min="14094" max="14094" width="13.42578125" style="125" customWidth="1"/>
    <col min="14095" max="14095" width="40.7109375" style="125" customWidth="1"/>
    <col min="14096" max="14279" width="11.42578125" style="125" customWidth="1"/>
    <col min="14280" max="14302" width="11.42578125" style="125"/>
    <col min="14303" max="14303" width="4.140625" style="125" bestFit="1" customWidth="1"/>
    <col min="14304" max="14304" width="12.7109375" style="125" bestFit="1" customWidth="1"/>
    <col min="14305" max="14305" width="21.7109375" style="125" bestFit="1" customWidth="1"/>
    <col min="14306" max="14306" width="9.42578125" style="125" bestFit="1" customWidth="1"/>
    <col min="14307" max="14307" width="13.85546875" style="125" customWidth="1"/>
    <col min="14308" max="14308" width="11.28515625" style="125" customWidth="1"/>
    <col min="14309" max="14309" width="10" style="125" bestFit="1" customWidth="1"/>
    <col min="14310" max="14310" width="17.42578125" style="125" bestFit="1" customWidth="1"/>
    <col min="14311" max="14311" width="0" style="125" hidden="1" customWidth="1"/>
    <col min="14312" max="14312" width="21.7109375" style="125" bestFit="1" customWidth="1"/>
    <col min="14313" max="14313" width="13.28515625" style="125" customWidth="1"/>
    <col min="14314" max="14314" width="14.42578125" style="125" customWidth="1"/>
    <col min="14315" max="14315" width="12.7109375" style="125" customWidth="1"/>
    <col min="14316" max="14318" width="11.42578125" style="125" customWidth="1"/>
    <col min="14319" max="14335" width="11.42578125" style="125"/>
    <col min="14336" max="14336" width="6.140625" style="125" customWidth="1"/>
    <col min="14337" max="14337" width="15.28515625" style="125" customWidth="1"/>
    <col min="14338" max="14338" width="22.7109375" style="125" customWidth="1"/>
    <col min="14339" max="14339" width="10.28515625" style="125" customWidth="1"/>
    <col min="14340" max="14340" width="13.85546875" style="125" customWidth="1"/>
    <col min="14341" max="14341" width="11.28515625" style="125" customWidth="1"/>
    <col min="14342" max="14342" width="21" style="125" customWidth="1"/>
    <col min="14343" max="14343" width="17.28515625" style="125" customWidth="1"/>
    <col min="14344" max="14344" width="26.85546875" style="125" customWidth="1"/>
    <col min="14345" max="14345" width="15" style="125" customWidth="1"/>
    <col min="14346" max="14347" width="18.7109375" style="125" customWidth="1"/>
    <col min="14348" max="14348" width="16.7109375" style="125" bestFit="1" customWidth="1"/>
    <col min="14349" max="14349" width="17.7109375" style="125" bestFit="1" customWidth="1"/>
    <col min="14350" max="14350" width="13.42578125" style="125" customWidth="1"/>
    <col min="14351" max="14351" width="40.7109375" style="125" customWidth="1"/>
    <col min="14352" max="14535" width="11.42578125" style="125" customWidth="1"/>
    <col min="14536" max="14558" width="11.42578125" style="125"/>
    <col min="14559" max="14559" width="4.140625" style="125" bestFit="1" customWidth="1"/>
    <col min="14560" max="14560" width="12.7109375" style="125" bestFit="1" customWidth="1"/>
    <col min="14561" max="14561" width="21.7109375" style="125" bestFit="1" customWidth="1"/>
    <col min="14562" max="14562" width="9.42578125" style="125" bestFit="1" customWidth="1"/>
    <col min="14563" max="14563" width="13.85546875" style="125" customWidth="1"/>
    <col min="14564" max="14564" width="11.28515625" style="125" customWidth="1"/>
    <col min="14565" max="14565" width="10" style="125" bestFit="1" customWidth="1"/>
    <col min="14566" max="14566" width="17.42578125" style="125" bestFit="1" customWidth="1"/>
    <col min="14567" max="14567" width="0" style="125" hidden="1" customWidth="1"/>
    <col min="14568" max="14568" width="21.7109375" style="125" bestFit="1" customWidth="1"/>
    <col min="14569" max="14569" width="13.28515625" style="125" customWidth="1"/>
    <col min="14570" max="14570" width="14.42578125" style="125" customWidth="1"/>
    <col min="14571" max="14571" width="12.7109375" style="125" customWidth="1"/>
    <col min="14572" max="14574" width="11.42578125" style="125" customWidth="1"/>
    <col min="14575" max="14591" width="11.42578125" style="125"/>
    <col min="14592" max="14592" width="6.140625" style="125" customWidth="1"/>
    <col min="14593" max="14593" width="15.28515625" style="125" customWidth="1"/>
    <col min="14594" max="14594" width="22.7109375" style="125" customWidth="1"/>
    <col min="14595" max="14595" width="10.28515625" style="125" customWidth="1"/>
    <col min="14596" max="14596" width="13.85546875" style="125" customWidth="1"/>
    <col min="14597" max="14597" width="11.28515625" style="125" customWidth="1"/>
    <col min="14598" max="14598" width="21" style="125" customWidth="1"/>
    <col min="14599" max="14599" width="17.28515625" style="125" customWidth="1"/>
    <col min="14600" max="14600" width="26.85546875" style="125" customWidth="1"/>
    <col min="14601" max="14601" width="15" style="125" customWidth="1"/>
    <col min="14602" max="14603" width="18.7109375" style="125" customWidth="1"/>
    <col min="14604" max="14604" width="16.7109375" style="125" bestFit="1" customWidth="1"/>
    <col min="14605" max="14605" width="17.7109375" style="125" bestFit="1" customWidth="1"/>
    <col min="14606" max="14606" width="13.42578125" style="125" customWidth="1"/>
    <col min="14607" max="14607" width="40.7109375" style="125" customWidth="1"/>
    <col min="14608" max="14791" width="11.42578125" style="125" customWidth="1"/>
    <col min="14792" max="14814" width="11.42578125" style="125"/>
    <col min="14815" max="14815" width="4.140625" style="125" bestFit="1" customWidth="1"/>
    <col min="14816" max="14816" width="12.7109375" style="125" bestFit="1" customWidth="1"/>
    <col min="14817" max="14817" width="21.7109375" style="125" bestFit="1" customWidth="1"/>
    <col min="14818" max="14818" width="9.42578125" style="125" bestFit="1" customWidth="1"/>
    <col min="14819" max="14819" width="13.85546875" style="125" customWidth="1"/>
    <col min="14820" max="14820" width="11.28515625" style="125" customWidth="1"/>
    <col min="14821" max="14821" width="10" style="125" bestFit="1" customWidth="1"/>
    <col min="14822" max="14822" width="17.42578125" style="125" bestFit="1" customWidth="1"/>
    <col min="14823" max="14823" width="0" style="125" hidden="1" customWidth="1"/>
    <col min="14824" max="14824" width="21.7109375" style="125" bestFit="1" customWidth="1"/>
    <col min="14825" max="14825" width="13.28515625" style="125" customWidth="1"/>
    <col min="14826" max="14826" width="14.42578125" style="125" customWidth="1"/>
    <col min="14827" max="14827" width="12.7109375" style="125" customWidth="1"/>
    <col min="14828" max="14830" width="11.42578125" style="125" customWidth="1"/>
    <col min="14831" max="14847" width="11.42578125" style="125"/>
    <col min="14848" max="14848" width="6.140625" style="125" customWidth="1"/>
    <col min="14849" max="14849" width="15.28515625" style="125" customWidth="1"/>
    <col min="14850" max="14850" width="22.7109375" style="125" customWidth="1"/>
    <col min="14851" max="14851" width="10.28515625" style="125" customWidth="1"/>
    <col min="14852" max="14852" width="13.85546875" style="125" customWidth="1"/>
    <col min="14853" max="14853" width="11.28515625" style="125" customWidth="1"/>
    <col min="14854" max="14854" width="21" style="125" customWidth="1"/>
    <col min="14855" max="14855" width="17.28515625" style="125" customWidth="1"/>
    <col min="14856" max="14856" width="26.85546875" style="125" customWidth="1"/>
    <col min="14857" max="14857" width="15" style="125" customWidth="1"/>
    <col min="14858" max="14859" width="18.7109375" style="125" customWidth="1"/>
    <col min="14860" max="14860" width="16.7109375" style="125" bestFit="1" customWidth="1"/>
    <col min="14861" max="14861" width="17.7109375" style="125" bestFit="1" customWidth="1"/>
    <col min="14862" max="14862" width="13.42578125" style="125" customWidth="1"/>
    <col min="14863" max="14863" width="40.7109375" style="125" customWidth="1"/>
    <col min="14864" max="15047" width="11.42578125" style="125" customWidth="1"/>
    <col min="15048" max="15070" width="11.42578125" style="125"/>
    <col min="15071" max="15071" width="4.140625" style="125" bestFit="1" customWidth="1"/>
    <col min="15072" max="15072" width="12.7109375" style="125" bestFit="1" customWidth="1"/>
    <col min="15073" max="15073" width="21.7109375" style="125" bestFit="1" customWidth="1"/>
    <col min="15074" max="15074" width="9.42578125" style="125" bestFit="1" customWidth="1"/>
    <col min="15075" max="15075" width="13.85546875" style="125" customWidth="1"/>
    <col min="15076" max="15076" width="11.28515625" style="125" customWidth="1"/>
    <col min="15077" max="15077" width="10" style="125" bestFit="1" customWidth="1"/>
    <col min="15078" max="15078" width="17.42578125" style="125" bestFit="1" customWidth="1"/>
    <col min="15079" max="15079" width="0" style="125" hidden="1" customWidth="1"/>
    <col min="15080" max="15080" width="21.7109375" style="125" bestFit="1" customWidth="1"/>
    <col min="15081" max="15081" width="13.28515625" style="125" customWidth="1"/>
    <col min="15082" max="15082" width="14.42578125" style="125" customWidth="1"/>
    <col min="15083" max="15083" width="12.7109375" style="125" customWidth="1"/>
    <col min="15084" max="15086" width="11.42578125" style="125" customWidth="1"/>
    <col min="15087" max="15103" width="11.42578125" style="125"/>
    <col min="15104" max="15104" width="6.140625" style="125" customWidth="1"/>
    <col min="15105" max="15105" width="15.28515625" style="125" customWidth="1"/>
    <col min="15106" max="15106" width="22.7109375" style="125" customWidth="1"/>
    <col min="15107" max="15107" width="10.28515625" style="125" customWidth="1"/>
    <col min="15108" max="15108" width="13.85546875" style="125" customWidth="1"/>
    <col min="15109" max="15109" width="11.28515625" style="125" customWidth="1"/>
    <col min="15110" max="15110" width="21" style="125" customWidth="1"/>
    <col min="15111" max="15111" width="17.28515625" style="125" customWidth="1"/>
    <col min="15112" max="15112" width="26.85546875" style="125" customWidth="1"/>
    <col min="15113" max="15113" width="15" style="125" customWidth="1"/>
    <col min="15114" max="15115" width="18.7109375" style="125" customWidth="1"/>
    <col min="15116" max="15116" width="16.7109375" style="125" bestFit="1" customWidth="1"/>
    <col min="15117" max="15117" width="17.7109375" style="125" bestFit="1" customWidth="1"/>
    <col min="15118" max="15118" width="13.42578125" style="125" customWidth="1"/>
    <col min="15119" max="15119" width="40.7109375" style="125" customWidth="1"/>
    <col min="15120" max="15303" width="11.42578125" style="125" customWidth="1"/>
    <col min="15304" max="15326" width="11.42578125" style="125"/>
    <col min="15327" max="15327" width="4.140625" style="125" bestFit="1" customWidth="1"/>
    <col min="15328" max="15328" width="12.7109375" style="125" bestFit="1" customWidth="1"/>
    <col min="15329" max="15329" width="21.7109375" style="125" bestFit="1" customWidth="1"/>
    <col min="15330" max="15330" width="9.42578125" style="125" bestFit="1" customWidth="1"/>
    <col min="15331" max="15331" width="13.85546875" style="125" customWidth="1"/>
    <col min="15332" max="15332" width="11.28515625" style="125" customWidth="1"/>
    <col min="15333" max="15333" width="10" style="125" bestFit="1" customWidth="1"/>
    <col min="15334" max="15334" width="17.42578125" style="125" bestFit="1" customWidth="1"/>
    <col min="15335" max="15335" width="0" style="125" hidden="1" customWidth="1"/>
    <col min="15336" max="15336" width="21.7109375" style="125" bestFit="1" customWidth="1"/>
    <col min="15337" max="15337" width="13.28515625" style="125" customWidth="1"/>
    <col min="15338" max="15338" width="14.42578125" style="125" customWidth="1"/>
    <col min="15339" max="15339" width="12.7109375" style="125" customWidth="1"/>
    <col min="15340" max="15342" width="11.42578125" style="125" customWidth="1"/>
    <col min="15343" max="15359" width="11.42578125" style="125"/>
    <col min="15360" max="15360" width="6.140625" style="125" customWidth="1"/>
    <col min="15361" max="15361" width="15.28515625" style="125" customWidth="1"/>
    <col min="15362" max="15362" width="22.7109375" style="125" customWidth="1"/>
    <col min="15363" max="15363" width="10.28515625" style="125" customWidth="1"/>
    <col min="15364" max="15364" width="13.85546875" style="125" customWidth="1"/>
    <col min="15365" max="15365" width="11.28515625" style="125" customWidth="1"/>
    <col min="15366" max="15366" width="21" style="125" customWidth="1"/>
    <col min="15367" max="15367" width="17.28515625" style="125" customWidth="1"/>
    <col min="15368" max="15368" width="26.85546875" style="125" customWidth="1"/>
    <col min="15369" max="15369" width="15" style="125" customWidth="1"/>
    <col min="15370" max="15371" width="18.7109375" style="125" customWidth="1"/>
    <col min="15372" max="15372" width="16.7109375" style="125" bestFit="1" customWidth="1"/>
    <col min="15373" max="15373" width="17.7109375" style="125" bestFit="1" customWidth="1"/>
    <col min="15374" max="15374" width="13.42578125" style="125" customWidth="1"/>
    <col min="15375" max="15375" width="40.7109375" style="125" customWidth="1"/>
    <col min="15376" max="15559" width="11.42578125" style="125" customWidth="1"/>
    <col min="15560" max="15582" width="11.42578125" style="125"/>
    <col min="15583" max="15583" width="4.140625" style="125" bestFit="1" customWidth="1"/>
    <col min="15584" max="15584" width="12.7109375" style="125" bestFit="1" customWidth="1"/>
    <col min="15585" max="15585" width="21.7109375" style="125" bestFit="1" customWidth="1"/>
    <col min="15586" max="15586" width="9.42578125" style="125" bestFit="1" customWidth="1"/>
    <col min="15587" max="15587" width="13.85546875" style="125" customWidth="1"/>
    <col min="15588" max="15588" width="11.28515625" style="125" customWidth="1"/>
    <col min="15589" max="15589" width="10" style="125" bestFit="1" customWidth="1"/>
    <col min="15590" max="15590" width="17.42578125" style="125" bestFit="1" customWidth="1"/>
    <col min="15591" max="15591" width="0" style="125" hidden="1" customWidth="1"/>
    <col min="15592" max="15592" width="21.7109375" style="125" bestFit="1" customWidth="1"/>
    <col min="15593" max="15593" width="13.28515625" style="125" customWidth="1"/>
    <col min="15594" max="15594" width="14.42578125" style="125" customWidth="1"/>
    <col min="15595" max="15595" width="12.7109375" style="125" customWidth="1"/>
    <col min="15596" max="15598" width="11.42578125" style="125" customWidth="1"/>
    <col min="15599" max="15615" width="11.42578125" style="125"/>
    <col min="15616" max="15616" width="6.140625" style="125" customWidth="1"/>
    <col min="15617" max="15617" width="15.28515625" style="125" customWidth="1"/>
    <col min="15618" max="15618" width="22.7109375" style="125" customWidth="1"/>
    <col min="15619" max="15619" width="10.28515625" style="125" customWidth="1"/>
    <col min="15620" max="15620" width="13.85546875" style="125" customWidth="1"/>
    <col min="15621" max="15621" width="11.28515625" style="125" customWidth="1"/>
    <col min="15622" max="15622" width="21" style="125" customWidth="1"/>
    <col min="15623" max="15623" width="17.28515625" style="125" customWidth="1"/>
    <col min="15624" max="15624" width="26.85546875" style="125" customWidth="1"/>
    <col min="15625" max="15625" width="15" style="125" customWidth="1"/>
    <col min="15626" max="15627" width="18.7109375" style="125" customWidth="1"/>
    <col min="15628" max="15628" width="16.7109375" style="125" bestFit="1" customWidth="1"/>
    <col min="15629" max="15629" width="17.7109375" style="125" bestFit="1" customWidth="1"/>
    <col min="15630" max="15630" width="13.42578125" style="125" customWidth="1"/>
    <col min="15631" max="15631" width="40.7109375" style="125" customWidth="1"/>
    <col min="15632" max="15815" width="11.42578125" style="125" customWidth="1"/>
    <col min="15816" max="15838" width="11.42578125" style="125"/>
    <col min="15839" max="15839" width="4.140625" style="125" bestFit="1" customWidth="1"/>
    <col min="15840" max="15840" width="12.7109375" style="125" bestFit="1" customWidth="1"/>
    <col min="15841" max="15841" width="21.7109375" style="125" bestFit="1" customWidth="1"/>
    <col min="15842" max="15842" width="9.42578125" style="125" bestFit="1" customWidth="1"/>
    <col min="15843" max="15843" width="13.85546875" style="125" customWidth="1"/>
    <col min="15844" max="15844" width="11.28515625" style="125" customWidth="1"/>
    <col min="15845" max="15845" width="10" style="125" bestFit="1" customWidth="1"/>
    <col min="15846" max="15846" width="17.42578125" style="125" bestFit="1" customWidth="1"/>
    <col min="15847" max="15847" width="0" style="125" hidden="1" customWidth="1"/>
    <col min="15848" max="15848" width="21.7109375" style="125" bestFit="1" customWidth="1"/>
    <col min="15849" max="15849" width="13.28515625" style="125" customWidth="1"/>
    <col min="15850" max="15850" width="14.42578125" style="125" customWidth="1"/>
    <col min="15851" max="15851" width="12.7109375" style="125" customWidth="1"/>
    <col min="15852" max="15854" width="11.42578125" style="125" customWidth="1"/>
    <col min="15855" max="15871" width="11.42578125" style="125"/>
    <col min="15872" max="15872" width="6.140625" style="125" customWidth="1"/>
    <col min="15873" max="15873" width="15.28515625" style="125" customWidth="1"/>
    <col min="15874" max="15874" width="22.7109375" style="125" customWidth="1"/>
    <col min="15875" max="15875" width="10.28515625" style="125" customWidth="1"/>
    <col min="15876" max="15876" width="13.85546875" style="125" customWidth="1"/>
    <col min="15877" max="15877" width="11.28515625" style="125" customWidth="1"/>
    <col min="15878" max="15878" width="21" style="125" customWidth="1"/>
    <col min="15879" max="15879" width="17.28515625" style="125" customWidth="1"/>
    <col min="15880" max="15880" width="26.85546875" style="125" customWidth="1"/>
    <col min="15881" max="15881" width="15" style="125" customWidth="1"/>
    <col min="15882" max="15883" width="18.7109375" style="125" customWidth="1"/>
    <col min="15884" max="15884" width="16.7109375" style="125" bestFit="1" customWidth="1"/>
    <col min="15885" max="15885" width="17.7109375" style="125" bestFit="1" customWidth="1"/>
    <col min="15886" max="15886" width="13.42578125" style="125" customWidth="1"/>
    <col min="15887" max="15887" width="40.7109375" style="125" customWidth="1"/>
    <col min="15888" max="16071" width="11.42578125" style="125" customWidth="1"/>
    <col min="16072" max="16094" width="11.42578125" style="125"/>
    <col min="16095" max="16095" width="4.140625" style="125" bestFit="1" customWidth="1"/>
    <col min="16096" max="16096" width="12.7109375" style="125" bestFit="1" customWidth="1"/>
    <col min="16097" max="16097" width="21.7109375" style="125" bestFit="1" customWidth="1"/>
    <col min="16098" max="16098" width="9.42578125" style="125" bestFit="1" customWidth="1"/>
    <col min="16099" max="16099" width="13.85546875" style="125" customWidth="1"/>
    <col min="16100" max="16100" width="11.28515625" style="125" customWidth="1"/>
    <col min="16101" max="16101" width="10" style="125" bestFit="1" customWidth="1"/>
    <col min="16102" max="16102" width="17.42578125" style="125" bestFit="1" customWidth="1"/>
    <col min="16103" max="16103" width="0" style="125" hidden="1" customWidth="1"/>
    <col min="16104" max="16104" width="21.7109375" style="125" bestFit="1" customWidth="1"/>
    <col min="16105" max="16105" width="13.28515625" style="125" customWidth="1"/>
    <col min="16106" max="16106" width="14.42578125" style="125" customWidth="1"/>
    <col min="16107" max="16107" width="12.7109375" style="125" customWidth="1"/>
    <col min="16108" max="16110" width="11.42578125" style="125" customWidth="1"/>
    <col min="16111" max="16127" width="11.42578125" style="125"/>
    <col min="16128" max="16128" width="6.140625" style="125" customWidth="1"/>
    <col min="16129" max="16129" width="15.28515625" style="125" customWidth="1"/>
    <col min="16130" max="16130" width="22.7109375" style="125" customWidth="1"/>
    <col min="16131" max="16131" width="10.28515625" style="125" customWidth="1"/>
    <col min="16132" max="16132" width="13.85546875" style="125" customWidth="1"/>
    <col min="16133" max="16133" width="11.28515625" style="125" customWidth="1"/>
    <col min="16134" max="16134" width="21" style="125" customWidth="1"/>
    <col min="16135" max="16135" width="17.28515625" style="125" customWidth="1"/>
    <col min="16136" max="16136" width="26.85546875" style="125" customWidth="1"/>
    <col min="16137" max="16137" width="15" style="125" customWidth="1"/>
    <col min="16138" max="16139" width="18.7109375" style="125" customWidth="1"/>
    <col min="16140" max="16140" width="16.7109375" style="125" bestFit="1" customWidth="1"/>
    <col min="16141" max="16141" width="17.7109375" style="125" bestFit="1" customWidth="1"/>
    <col min="16142" max="16142" width="13.42578125" style="125" customWidth="1"/>
    <col min="16143" max="16143" width="40.7109375" style="125" customWidth="1"/>
    <col min="16144" max="16327" width="11.42578125" style="125" customWidth="1"/>
    <col min="16328" max="16350" width="11.42578125" style="125"/>
    <col min="16351" max="16351" width="4.140625" style="125" bestFit="1" customWidth="1"/>
    <col min="16352" max="16352" width="12.7109375" style="125" bestFit="1" customWidth="1"/>
    <col min="16353" max="16353" width="21.7109375" style="125" bestFit="1" customWidth="1"/>
    <col min="16354" max="16354" width="9.42578125" style="125" bestFit="1" customWidth="1"/>
    <col min="16355" max="16355" width="13.85546875" style="125" customWidth="1"/>
    <col min="16356" max="16356" width="11.28515625" style="125" customWidth="1"/>
    <col min="16357" max="16357" width="10" style="125" bestFit="1" customWidth="1"/>
    <col min="16358" max="16358" width="17.42578125" style="125" bestFit="1" customWidth="1"/>
    <col min="16359" max="16359" width="0" style="125" hidden="1" customWidth="1"/>
    <col min="16360" max="16360" width="21.7109375" style="125" bestFit="1" customWidth="1"/>
    <col min="16361" max="16361" width="13.28515625" style="125" customWidth="1"/>
    <col min="16362" max="16362" width="14.42578125" style="125" customWidth="1"/>
    <col min="16363" max="16363" width="12.7109375" style="125" customWidth="1"/>
    <col min="16364" max="16366" width="11.42578125" style="125" customWidth="1"/>
    <col min="16367" max="16384" width="11.42578125" style="125"/>
  </cols>
  <sheetData>
    <row r="1" spans="1:238" ht="30.6" customHeight="1" x14ac:dyDescent="0.25">
      <c r="A1" s="262" t="s">
        <v>0</v>
      </c>
      <c r="B1" s="262"/>
      <c r="C1" s="262"/>
      <c r="D1" s="262"/>
      <c r="E1" s="262"/>
      <c r="F1" s="262"/>
      <c r="G1" s="262"/>
      <c r="H1" s="262"/>
      <c r="I1" s="262"/>
      <c r="J1" s="262"/>
      <c r="K1" s="262"/>
      <c r="L1" s="262"/>
      <c r="M1" s="262"/>
      <c r="N1" s="262"/>
      <c r="O1" s="262"/>
    </row>
    <row r="2" spans="1:238" ht="30.6" customHeight="1" x14ac:dyDescent="0.25">
      <c r="A2" s="262"/>
      <c r="B2" s="262"/>
      <c r="C2" s="262"/>
      <c r="D2" s="262"/>
      <c r="E2" s="262"/>
      <c r="F2" s="262"/>
      <c r="G2" s="262"/>
      <c r="H2" s="262"/>
      <c r="I2" s="262"/>
      <c r="J2" s="262"/>
      <c r="K2" s="262"/>
      <c r="L2" s="262"/>
      <c r="M2" s="262"/>
      <c r="N2" s="262"/>
      <c r="O2" s="262"/>
    </row>
    <row r="3" spans="1:238" ht="9" customHeight="1" x14ac:dyDescent="0.25">
      <c r="A3" s="126"/>
      <c r="B3" s="126"/>
      <c r="C3" s="126"/>
      <c r="D3" s="237"/>
      <c r="E3" s="237"/>
      <c r="F3" s="126"/>
      <c r="G3" s="126"/>
      <c r="H3" s="126"/>
      <c r="I3" s="126"/>
      <c r="J3" s="126"/>
      <c r="K3" s="126"/>
      <c r="L3" s="126"/>
      <c r="M3" s="126"/>
      <c r="N3" s="126"/>
      <c r="O3" s="126"/>
    </row>
    <row r="4" spans="1:238" ht="28.9" customHeight="1" thickBot="1" x14ac:dyDescent="0.3">
      <c r="A4" s="3" t="s">
        <v>1</v>
      </c>
      <c r="B4" s="127"/>
      <c r="C4" s="264" t="s">
        <v>2562</v>
      </c>
      <c r="D4" s="264"/>
      <c r="E4" s="264"/>
      <c r="F4" s="251"/>
      <c r="G4" s="251"/>
      <c r="H4" s="128"/>
      <c r="I4" s="128"/>
      <c r="K4" s="263" t="s">
        <v>2</v>
      </c>
      <c r="L4" s="263"/>
      <c r="M4" s="263"/>
      <c r="N4" s="249">
        <v>68</v>
      </c>
      <c r="O4" s="130"/>
    </row>
    <row r="5" spans="1:238" ht="16.899999999999999" customHeight="1" x14ac:dyDescent="0.25">
      <c r="A5" s="131"/>
      <c r="B5" s="131"/>
      <c r="C5" s="131"/>
      <c r="D5" s="131"/>
      <c r="E5" s="131"/>
      <c r="F5" s="131"/>
      <c r="G5" s="131"/>
      <c r="H5" s="128"/>
      <c r="I5" s="128"/>
      <c r="K5" s="130"/>
      <c r="L5" s="130"/>
      <c r="M5" s="130"/>
      <c r="N5" s="130"/>
      <c r="O5" s="130"/>
    </row>
    <row r="6" spans="1:238" ht="51" customHeight="1" thickBot="1" x14ac:dyDescent="0.3">
      <c r="A6" s="221" t="s">
        <v>3</v>
      </c>
      <c r="B6" s="221" t="s">
        <v>4</v>
      </c>
      <c r="C6" s="221" t="s">
        <v>5</v>
      </c>
      <c r="D6" s="221" t="s">
        <v>6</v>
      </c>
      <c r="E6" s="221" t="s">
        <v>7</v>
      </c>
      <c r="F6" s="221" t="s">
        <v>8</v>
      </c>
      <c r="G6" s="221" t="s">
        <v>9</v>
      </c>
      <c r="H6" s="221" t="s">
        <v>10</v>
      </c>
      <c r="I6" s="221" t="s">
        <v>11</v>
      </c>
      <c r="J6" s="221" t="s">
        <v>12</v>
      </c>
      <c r="K6" s="221" t="s">
        <v>13</v>
      </c>
      <c r="L6" s="221" t="s">
        <v>14</v>
      </c>
      <c r="M6" s="222" t="s">
        <v>15</v>
      </c>
      <c r="N6" s="222" t="s">
        <v>16</v>
      </c>
      <c r="O6" s="222" t="s">
        <v>17</v>
      </c>
      <c r="P6" s="132"/>
      <c r="Q6" s="132"/>
      <c r="R6" s="132"/>
      <c r="S6" s="132"/>
      <c r="T6" s="132"/>
      <c r="U6" s="132"/>
      <c r="V6" s="132"/>
      <c r="W6" s="132"/>
      <c r="X6" s="132"/>
      <c r="Y6" s="132"/>
      <c r="Z6" s="132"/>
      <c r="AA6" s="132"/>
      <c r="AB6" s="132"/>
      <c r="AC6" s="132"/>
      <c r="AD6" s="132"/>
      <c r="AE6" s="132"/>
      <c r="AF6" s="132"/>
      <c r="AG6" s="132"/>
      <c r="AH6" s="132"/>
      <c r="AI6" s="132"/>
      <c r="AJ6" s="132"/>
      <c r="AK6" s="132"/>
      <c r="AL6" s="132"/>
      <c r="AM6" s="132"/>
      <c r="AN6" s="132"/>
      <c r="AO6" s="132"/>
      <c r="AP6" s="132"/>
      <c r="AQ6" s="132"/>
      <c r="AR6" s="132"/>
      <c r="AS6" s="132"/>
      <c r="AT6" s="132"/>
      <c r="AU6" s="132"/>
      <c r="AV6" s="132"/>
      <c r="AW6" s="132"/>
      <c r="AX6" s="132"/>
      <c r="AY6" s="132"/>
      <c r="AZ6" s="132"/>
      <c r="BA6" s="132"/>
      <c r="BB6" s="132"/>
      <c r="BC6" s="132"/>
      <c r="BD6" s="132"/>
      <c r="BE6" s="132"/>
      <c r="BF6" s="132"/>
      <c r="BG6" s="132"/>
      <c r="BH6" s="132"/>
      <c r="BI6" s="132"/>
      <c r="BJ6" s="132"/>
      <c r="BK6" s="132"/>
      <c r="BL6" s="132"/>
      <c r="BM6" s="132"/>
      <c r="BN6" s="132"/>
      <c r="BO6" s="132"/>
      <c r="BP6" s="132"/>
      <c r="BQ6" s="132"/>
      <c r="BR6" s="132"/>
      <c r="BS6" s="132"/>
      <c r="BT6" s="132"/>
      <c r="BU6" s="132"/>
      <c r="BV6" s="132"/>
      <c r="BW6" s="132"/>
      <c r="BX6" s="132"/>
      <c r="BY6" s="132"/>
      <c r="BZ6" s="132"/>
      <c r="CA6" s="132"/>
      <c r="CB6" s="132"/>
      <c r="CC6" s="132"/>
      <c r="CD6" s="132"/>
      <c r="CE6" s="132"/>
      <c r="CF6" s="132"/>
      <c r="CG6" s="132"/>
      <c r="CH6" s="132"/>
      <c r="CI6" s="132"/>
      <c r="CJ6" s="132"/>
      <c r="CK6" s="132"/>
      <c r="CL6" s="132"/>
      <c r="CM6" s="132"/>
      <c r="CN6" s="132"/>
      <c r="CO6" s="132"/>
      <c r="CP6" s="132"/>
      <c r="CQ6" s="132"/>
      <c r="CR6" s="132"/>
      <c r="CS6" s="132"/>
      <c r="CT6" s="132"/>
      <c r="CU6" s="132"/>
      <c r="CV6" s="132"/>
      <c r="CW6" s="132"/>
      <c r="CX6" s="132"/>
      <c r="CY6" s="132"/>
      <c r="CZ6" s="132"/>
      <c r="DA6" s="132"/>
      <c r="DB6" s="132"/>
      <c r="DC6" s="132"/>
      <c r="DD6" s="132"/>
      <c r="DE6" s="132"/>
      <c r="DF6" s="132"/>
      <c r="DG6" s="132"/>
      <c r="DH6" s="132"/>
      <c r="DI6" s="132"/>
      <c r="DJ6" s="132"/>
      <c r="DK6" s="132"/>
      <c r="DL6" s="132"/>
      <c r="DM6" s="132"/>
      <c r="DN6" s="132"/>
      <c r="DO6" s="132"/>
      <c r="DP6" s="132"/>
      <c r="DQ6" s="132"/>
      <c r="DR6" s="132"/>
      <c r="DS6" s="132"/>
      <c r="DT6" s="132"/>
      <c r="DU6" s="132"/>
      <c r="DV6" s="132"/>
      <c r="DW6" s="132"/>
      <c r="DX6" s="132"/>
      <c r="DY6" s="132"/>
      <c r="DZ6" s="132"/>
      <c r="EA6" s="132"/>
      <c r="EB6" s="132"/>
      <c r="EC6" s="132"/>
      <c r="ED6" s="132"/>
      <c r="EE6" s="132"/>
      <c r="EF6" s="132"/>
      <c r="EG6" s="132"/>
      <c r="EH6" s="132"/>
      <c r="EI6" s="132"/>
      <c r="EJ6" s="132"/>
      <c r="EK6" s="132"/>
      <c r="EL6" s="132"/>
      <c r="EM6" s="132"/>
      <c r="EN6" s="132"/>
      <c r="EO6" s="132"/>
      <c r="EP6" s="132"/>
      <c r="EQ6" s="132"/>
      <c r="ER6" s="132"/>
      <c r="ES6" s="132"/>
      <c r="ET6" s="132"/>
      <c r="EU6" s="132"/>
      <c r="EV6" s="132"/>
      <c r="EW6" s="132"/>
      <c r="EX6" s="132"/>
      <c r="EY6" s="132"/>
      <c r="EZ6" s="132"/>
      <c r="FA6" s="132"/>
      <c r="FB6" s="132"/>
      <c r="FC6" s="132"/>
      <c r="FD6" s="132"/>
      <c r="FE6" s="132"/>
      <c r="FF6" s="132"/>
      <c r="FG6" s="132"/>
      <c r="FH6" s="132"/>
      <c r="FI6" s="132"/>
      <c r="FJ6" s="132"/>
      <c r="FK6" s="132"/>
      <c r="FL6" s="132"/>
      <c r="FM6" s="132"/>
      <c r="FN6" s="132"/>
      <c r="FO6" s="132"/>
      <c r="FP6" s="132"/>
      <c r="FQ6" s="132"/>
      <c r="FR6" s="132"/>
      <c r="FS6" s="132"/>
      <c r="FT6" s="132"/>
      <c r="FU6" s="132"/>
      <c r="FV6" s="132"/>
      <c r="FW6" s="132"/>
      <c r="FX6" s="132"/>
      <c r="FY6" s="132"/>
      <c r="FZ6" s="132"/>
      <c r="GA6" s="132"/>
      <c r="GB6" s="132"/>
      <c r="GC6" s="132"/>
      <c r="GD6" s="132"/>
      <c r="GE6" s="132"/>
      <c r="GF6" s="132"/>
      <c r="GG6" s="132"/>
      <c r="GH6" s="132"/>
      <c r="GI6" s="132"/>
      <c r="GJ6" s="132"/>
      <c r="GK6" s="132"/>
      <c r="GL6" s="132"/>
      <c r="GM6" s="132"/>
      <c r="GN6" s="132"/>
      <c r="GO6" s="132"/>
      <c r="GP6" s="132"/>
      <c r="GQ6" s="132"/>
      <c r="GR6" s="132"/>
      <c r="GS6" s="132"/>
      <c r="GT6" s="132"/>
      <c r="GU6" s="132"/>
      <c r="GV6" s="132"/>
      <c r="GW6" s="132"/>
      <c r="GX6" s="132"/>
      <c r="GY6" s="132"/>
      <c r="GZ6" s="132"/>
      <c r="HA6" s="132"/>
      <c r="HB6" s="132"/>
      <c r="HC6" s="132"/>
      <c r="HD6" s="132"/>
      <c r="HE6" s="132"/>
      <c r="HF6" s="132"/>
      <c r="HG6" s="132"/>
      <c r="HH6" s="132"/>
      <c r="HI6" s="132"/>
      <c r="HJ6" s="132"/>
      <c r="HK6" s="132"/>
      <c r="HL6" s="132"/>
      <c r="HM6" s="132"/>
      <c r="HN6" s="132"/>
      <c r="HO6" s="132"/>
      <c r="HP6" s="132"/>
      <c r="HQ6" s="132"/>
      <c r="HR6" s="132"/>
      <c r="HS6" s="132"/>
      <c r="HT6" s="132"/>
      <c r="HU6" s="132"/>
      <c r="HV6" s="132"/>
      <c r="HW6" s="132"/>
      <c r="HX6" s="132"/>
      <c r="HY6" s="132"/>
      <c r="HZ6" s="132"/>
      <c r="IA6" s="132"/>
      <c r="IB6" s="132"/>
      <c r="IC6" s="132"/>
      <c r="ID6" s="132"/>
    </row>
    <row r="7" spans="1:238" ht="30" customHeight="1" x14ac:dyDescent="0.25">
      <c r="A7" s="150">
        <v>1</v>
      </c>
      <c r="B7" s="151" t="s">
        <v>2563</v>
      </c>
      <c r="C7" s="151" t="s">
        <v>2564</v>
      </c>
      <c r="D7" s="238" t="s">
        <v>237</v>
      </c>
      <c r="E7" s="238" t="s">
        <v>2565</v>
      </c>
      <c r="F7" s="151">
        <v>2016</v>
      </c>
      <c r="G7" s="151" t="s">
        <v>2566</v>
      </c>
      <c r="H7" s="151" t="s">
        <v>23</v>
      </c>
      <c r="I7" s="151" t="s">
        <v>2567</v>
      </c>
      <c r="J7" s="152" t="s">
        <v>653</v>
      </c>
      <c r="K7" s="151" t="s">
        <v>25</v>
      </c>
      <c r="L7" s="152">
        <v>4</v>
      </c>
      <c r="M7" s="153" t="s">
        <v>26</v>
      </c>
      <c r="N7" s="153" t="s">
        <v>284</v>
      </c>
      <c r="O7" s="154"/>
    </row>
    <row r="8" spans="1:238" ht="30" customHeight="1" x14ac:dyDescent="0.25">
      <c r="A8" s="144">
        <v>2</v>
      </c>
      <c r="B8" s="137" t="s">
        <v>2568</v>
      </c>
      <c r="C8" s="137" t="s">
        <v>2569</v>
      </c>
      <c r="D8" s="239" t="s">
        <v>20</v>
      </c>
      <c r="E8" s="239" t="s">
        <v>1102</v>
      </c>
      <c r="F8" s="137">
        <v>2016</v>
      </c>
      <c r="G8" s="137" t="s">
        <v>2570</v>
      </c>
      <c r="H8" s="137" t="s">
        <v>23</v>
      </c>
      <c r="I8" s="137" t="s">
        <v>2571</v>
      </c>
      <c r="J8" s="30" t="s">
        <v>62</v>
      </c>
      <c r="K8" s="137" t="s">
        <v>25</v>
      </c>
      <c r="L8" s="30">
        <v>4</v>
      </c>
      <c r="M8" s="138" t="s">
        <v>26</v>
      </c>
      <c r="N8" s="138" t="s">
        <v>284</v>
      </c>
      <c r="O8" s="145"/>
      <c r="S8" s="133"/>
      <c r="T8" s="129"/>
      <c r="U8" s="129"/>
    </row>
    <row r="9" spans="1:238" ht="30" customHeight="1" x14ac:dyDescent="0.25">
      <c r="A9" s="144">
        <v>3</v>
      </c>
      <c r="B9" s="139" t="s">
        <v>2572</v>
      </c>
      <c r="C9" s="139" t="s">
        <v>2573</v>
      </c>
      <c r="D9" s="240" t="s">
        <v>53</v>
      </c>
      <c r="E9" s="240" t="s">
        <v>1701</v>
      </c>
      <c r="F9" s="139">
        <v>2015</v>
      </c>
      <c r="G9" s="139" t="s">
        <v>2574</v>
      </c>
      <c r="H9" s="137" t="s">
        <v>23</v>
      </c>
      <c r="I9" s="139" t="s">
        <v>2575</v>
      </c>
      <c r="J9" s="30" t="s">
        <v>653</v>
      </c>
      <c r="K9" s="137" t="s">
        <v>900</v>
      </c>
      <c r="L9" s="30">
        <v>6</v>
      </c>
      <c r="M9" s="138" t="s">
        <v>26</v>
      </c>
      <c r="N9" s="138" t="s">
        <v>284</v>
      </c>
      <c r="O9" s="145"/>
    </row>
    <row r="10" spans="1:238" ht="30" customHeight="1" x14ac:dyDescent="0.25">
      <c r="A10" s="144">
        <v>4</v>
      </c>
      <c r="B10" s="139" t="s">
        <v>2576</v>
      </c>
      <c r="C10" s="139" t="s">
        <v>2577</v>
      </c>
      <c r="D10" s="240" t="s">
        <v>20</v>
      </c>
      <c r="E10" s="240" t="s">
        <v>2578</v>
      </c>
      <c r="F10" s="139">
        <v>2015</v>
      </c>
      <c r="G10" s="139" t="s">
        <v>2579</v>
      </c>
      <c r="H10" s="139" t="s">
        <v>23</v>
      </c>
      <c r="I10" s="139" t="s">
        <v>2580</v>
      </c>
      <c r="J10" s="30" t="s">
        <v>653</v>
      </c>
      <c r="K10" s="137" t="s">
        <v>25</v>
      </c>
      <c r="L10" s="139">
        <v>4</v>
      </c>
      <c r="M10" s="138" t="s">
        <v>408</v>
      </c>
      <c r="N10" s="138"/>
      <c r="O10" s="145"/>
    </row>
    <row r="11" spans="1:238" ht="30" customHeight="1" x14ac:dyDescent="0.25">
      <c r="A11" s="144">
        <v>5</v>
      </c>
      <c r="B11" s="139" t="s">
        <v>2581</v>
      </c>
      <c r="C11" s="139" t="s">
        <v>2582</v>
      </c>
      <c r="D11" s="240" t="s">
        <v>20</v>
      </c>
      <c r="E11" s="240" t="s">
        <v>2578</v>
      </c>
      <c r="F11" s="139">
        <v>2015</v>
      </c>
      <c r="G11" s="139" t="s">
        <v>2583</v>
      </c>
      <c r="H11" s="139" t="s">
        <v>23</v>
      </c>
      <c r="I11" s="139" t="s">
        <v>2584</v>
      </c>
      <c r="J11" s="30" t="s">
        <v>3485</v>
      </c>
      <c r="K11" s="137" t="s">
        <v>25</v>
      </c>
      <c r="L11" s="139">
        <v>4</v>
      </c>
      <c r="M11" s="138" t="s">
        <v>26</v>
      </c>
      <c r="N11" s="138" t="s">
        <v>284</v>
      </c>
      <c r="O11" s="145"/>
      <c r="R11" s="134"/>
      <c r="S11" s="134"/>
      <c r="T11" s="134"/>
      <c r="U11" s="134"/>
      <c r="V11" s="134"/>
      <c r="W11" s="134"/>
    </row>
    <row r="12" spans="1:238" ht="30" customHeight="1" x14ac:dyDescent="0.25">
      <c r="A12" s="144">
        <v>6</v>
      </c>
      <c r="B12" s="139" t="s">
        <v>2585</v>
      </c>
      <c r="C12" s="139" t="s">
        <v>2586</v>
      </c>
      <c r="D12" s="240" t="s">
        <v>29</v>
      </c>
      <c r="E12" s="240" t="s">
        <v>30</v>
      </c>
      <c r="F12" s="139">
        <v>2015</v>
      </c>
      <c r="G12" s="139" t="s">
        <v>2587</v>
      </c>
      <c r="H12" s="139" t="s">
        <v>788</v>
      </c>
      <c r="I12" s="139" t="s">
        <v>2588</v>
      </c>
      <c r="J12" s="30" t="s">
        <v>62</v>
      </c>
      <c r="K12" s="137" t="s">
        <v>900</v>
      </c>
      <c r="L12" s="139">
        <v>8</v>
      </c>
      <c r="M12" s="138" t="s">
        <v>26</v>
      </c>
      <c r="N12" s="138" t="s">
        <v>284</v>
      </c>
      <c r="O12" s="145"/>
      <c r="P12" s="134"/>
      <c r="Q12" s="134"/>
      <c r="X12" s="134"/>
      <c r="Y12" s="134"/>
      <c r="Z12" s="134"/>
      <c r="AA12" s="134"/>
      <c r="AB12" s="134"/>
      <c r="AC12" s="134"/>
      <c r="AD12" s="134"/>
      <c r="AE12" s="134"/>
      <c r="AF12" s="134"/>
      <c r="AG12" s="134"/>
      <c r="AH12" s="134"/>
      <c r="AI12" s="134"/>
      <c r="AJ12" s="134"/>
      <c r="AK12" s="134"/>
      <c r="AL12" s="134"/>
      <c r="AM12" s="134"/>
      <c r="AN12" s="134"/>
      <c r="AO12" s="134"/>
      <c r="AP12" s="134"/>
      <c r="AQ12" s="134"/>
      <c r="AR12" s="134"/>
      <c r="AS12" s="134"/>
      <c r="AT12" s="134"/>
      <c r="AU12" s="134"/>
      <c r="AV12" s="134"/>
      <c r="AW12" s="134"/>
      <c r="AX12" s="134"/>
      <c r="AY12" s="134"/>
      <c r="AZ12" s="134"/>
      <c r="BA12" s="134"/>
      <c r="BB12" s="134"/>
      <c r="BC12" s="134"/>
      <c r="BD12" s="134"/>
      <c r="BE12" s="134"/>
      <c r="BF12" s="134"/>
      <c r="BG12" s="134"/>
      <c r="BH12" s="134"/>
      <c r="BI12" s="134"/>
      <c r="BJ12" s="134"/>
      <c r="BK12" s="134"/>
      <c r="BL12" s="134"/>
      <c r="BM12" s="134"/>
      <c r="BN12" s="134"/>
      <c r="BO12" s="134"/>
      <c r="BP12" s="134"/>
      <c r="BQ12" s="134"/>
      <c r="BR12" s="134"/>
      <c r="BS12" s="134"/>
      <c r="BT12" s="134"/>
      <c r="BU12" s="134"/>
      <c r="BV12" s="134"/>
      <c r="BW12" s="134"/>
      <c r="BX12" s="134"/>
      <c r="BY12" s="134"/>
      <c r="BZ12" s="134"/>
      <c r="CA12" s="134"/>
      <c r="CB12" s="134"/>
      <c r="CC12" s="134"/>
      <c r="CD12" s="134"/>
      <c r="CE12" s="134"/>
      <c r="CF12" s="134"/>
      <c r="CG12" s="134"/>
      <c r="CH12" s="134"/>
      <c r="CI12" s="134"/>
      <c r="CJ12" s="134"/>
      <c r="CK12" s="134"/>
      <c r="CL12" s="134"/>
      <c r="CM12" s="134"/>
      <c r="CN12" s="134"/>
      <c r="CO12" s="134"/>
      <c r="CP12" s="134"/>
      <c r="CQ12" s="134"/>
      <c r="CR12" s="134"/>
      <c r="CS12" s="134"/>
      <c r="CT12" s="134"/>
      <c r="CU12" s="134"/>
      <c r="CV12" s="134"/>
      <c r="CW12" s="134"/>
      <c r="CX12" s="134"/>
      <c r="CY12" s="134"/>
      <c r="CZ12" s="134"/>
      <c r="DA12" s="134"/>
      <c r="DB12" s="134"/>
      <c r="DC12" s="134"/>
      <c r="DD12" s="134"/>
      <c r="DE12" s="134"/>
      <c r="DF12" s="134"/>
      <c r="DG12" s="134"/>
      <c r="DH12" s="134"/>
      <c r="DI12" s="134"/>
      <c r="DJ12" s="134"/>
      <c r="DK12" s="134"/>
      <c r="DL12" s="134"/>
      <c r="DM12" s="134"/>
      <c r="DN12" s="134"/>
      <c r="DO12" s="134"/>
      <c r="DP12" s="134"/>
      <c r="DQ12" s="134"/>
      <c r="DR12" s="134"/>
      <c r="DS12" s="134"/>
      <c r="DT12" s="134"/>
      <c r="DU12" s="134"/>
      <c r="DV12" s="134"/>
      <c r="DW12" s="134"/>
      <c r="DX12" s="134"/>
      <c r="DY12" s="134"/>
      <c r="DZ12" s="134"/>
      <c r="EA12" s="134"/>
      <c r="EB12" s="134"/>
      <c r="EC12" s="134"/>
      <c r="ED12" s="134"/>
      <c r="EE12" s="134"/>
      <c r="EF12" s="134"/>
      <c r="EG12" s="134"/>
      <c r="EH12" s="134"/>
      <c r="EI12" s="134"/>
      <c r="EJ12" s="134"/>
      <c r="EK12" s="134"/>
      <c r="EL12" s="134"/>
      <c r="EM12" s="134"/>
      <c r="EN12" s="134"/>
      <c r="EO12" s="134"/>
      <c r="EP12" s="134"/>
      <c r="EQ12" s="134"/>
      <c r="ER12" s="134"/>
      <c r="ES12" s="134"/>
      <c r="ET12" s="134"/>
      <c r="EU12" s="134"/>
      <c r="EV12" s="134"/>
      <c r="EW12" s="134"/>
      <c r="EX12" s="134"/>
      <c r="EY12" s="134"/>
      <c r="EZ12" s="134"/>
      <c r="FA12" s="134"/>
      <c r="FB12" s="134"/>
      <c r="FC12" s="134"/>
      <c r="FD12" s="134"/>
      <c r="FE12" s="134"/>
      <c r="FF12" s="134"/>
      <c r="FG12" s="134"/>
      <c r="FH12" s="134"/>
      <c r="FI12" s="134"/>
      <c r="FJ12" s="134"/>
      <c r="FK12" s="134"/>
      <c r="FL12" s="134"/>
      <c r="FM12" s="134"/>
      <c r="FN12" s="134"/>
      <c r="FO12" s="134"/>
      <c r="FP12" s="134"/>
      <c r="FQ12" s="134"/>
      <c r="FR12" s="134"/>
      <c r="FS12" s="134"/>
      <c r="FT12" s="134"/>
      <c r="FU12" s="134"/>
      <c r="FV12" s="134"/>
      <c r="FW12" s="134"/>
      <c r="FX12" s="134"/>
      <c r="FY12" s="134"/>
      <c r="FZ12" s="134"/>
      <c r="GA12" s="134"/>
      <c r="GB12" s="134"/>
      <c r="GC12" s="134"/>
      <c r="GD12" s="134"/>
      <c r="GE12" s="134"/>
      <c r="GF12" s="134"/>
      <c r="GG12" s="134"/>
      <c r="GH12" s="134"/>
      <c r="GI12" s="134"/>
      <c r="GJ12" s="134"/>
      <c r="GK12" s="134"/>
      <c r="GL12" s="134"/>
      <c r="GM12" s="134"/>
      <c r="GN12" s="134"/>
      <c r="GO12" s="134"/>
      <c r="GP12" s="134"/>
      <c r="GQ12" s="134"/>
      <c r="GR12" s="134"/>
      <c r="GS12" s="134"/>
      <c r="GT12" s="134"/>
      <c r="GU12" s="134"/>
      <c r="GV12" s="134"/>
      <c r="GW12" s="134"/>
      <c r="GX12" s="134"/>
      <c r="GY12" s="134"/>
      <c r="GZ12" s="134"/>
      <c r="HA12" s="134"/>
      <c r="HB12" s="134"/>
      <c r="HC12" s="134"/>
      <c r="HD12" s="134"/>
      <c r="HE12" s="134"/>
      <c r="HF12" s="134"/>
      <c r="HG12" s="134"/>
      <c r="HH12" s="134"/>
      <c r="HI12" s="134"/>
      <c r="HJ12" s="134"/>
      <c r="HK12" s="134"/>
      <c r="HL12" s="134"/>
      <c r="HM12" s="134"/>
      <c r="HN12" s="134"/>
      <c r="HO12" s="134"/>
      <c r="HP12" s="134"/>
      <c r="HQ12" s="134"/>
      <c r="HR12" s="134"/>
      <c r="HS12" s="134"/>
      <c r="HT12" s="134"/>
      <c r="HU12" s="134"/>
      <c r="HV12" s="134"/>
      <c r="HW12" s="134"/>
      <c r="HX12" s="134"/>
      <c r="HY12" s="134"/>
      <c r="HZ12" s="134"/>
      <c r="IA12" s="134"/>
      <c r="IB12" s="134"/>
      <c r="IC12" s="134"/>
      <c r="ID12" s="134"/>
    </row>
    <row r="13" spans="1:238" ht="30" customHeight="1" x14ac:dyDescent="0.25">
      <c r="A13" s="144">
        <v>7</v>
      </c>
      <c r="B13" s="139" t="s">
        <v>2589</v>
      </c>
      <c r="C13" s="139" t="s">
        <v>2590</v>
      </c>
      <c r="D13" s="240" t="s">
        <v>20</v>
      </c>
      <c r="E13" s="240" t="s">
        <v>2578</v>
      </c>
      <c r="F13" s="139">
        <v>2016</v>
      </c>
      <c r="G13" s="139" t="s">
        <v>2591</v>
      </c>
      <c r="H13" s="139" t="s">
        <v>23</v>
      </c>
      <c r="I13" s="139" t="s">
        <v>2592</v>
      </c>
      <c r="J13" s="30" t="s">
        <v>3487</v>
      </c>
      <c r="K13" s="137" t="s">
        <v>25</v>
      </c>
      <c r="L13" s="139">
        <v>4</v>
      </c>
      <c r="M13" s="138" t="s">
        <v>26</v>
      </c>
      <c r="N13" s="138"/>
      <c r="O13" s="145"/>
    </row>
    <row r="14" spans="1:238" ht="30" customHeight="1" x14ac:dyDescent="0.25">
      <c r="A14" s="144">
        <v>8</v>
      </c>
      <c r="B14" s="139" t="s">
        <v>2593</v>
      </c>
      <c r="C14" s="139" t="s">
        <v>2594</v>
      </c>
      <c r="D14" s="240" t="s">
        <v>20</v>
      </c>
      <c r="E14" s="240" t="s">
        <v>176</v>
      </c>
      <c r="F14" s="139">
        <v>2015</v>
      </c>
      <c r="G14" s="30" t="s">
        <v>2595</v>
      </c>
      <c r="H14" s="139" t="s">
        <v>23</v>
      </c>
      <c r="I14" s="139" t="s">
        <v>2596</v>
      </c>
      <c r="J14" s="30" t="s">
        <v>62</v>
      </c>
      <c r="K14" s="137" t="s">
        <v>900</v>
      </c>
      <c r="L14" s="139">
        <v>6</v>
      </c>
      <c r="M14" s="138" t="s">
        <v>26</v>
      </c>
      <c r="N14" s="138" t="s">
        <v>284</v>
      </c>
      <c r="O14" s="145"/>
    </row>
    <row r="15" spans="1:238" ht="30" customHeight="1" x14ac:dyDescent="0.25">
      <c r="A15" s="144">
        <v>9</v>
      </c>
      <c r="B15" s="139" t="s">
        <v>2597</v>
      </c>
      <c r="C15" s="139" t="s">
        <v>2598</v>
      </c>
      <c r="D15" s="240" t="s">
        <v>237</v>
      </c>
      <c r="E15" s="240" t="s">
        <v>2599</v>
      </c>
      <c r="F15" s="139">
        <v>2014</v>
      </c>
      <c r="G15" s="139" t="s">
        <v>2600</v>
      </c>
      <c r="H15" s="139" t="s">
        <v>23</v>
      </c>
      <c r="I15" s="139" t="s">
        <v>2601</v>
      </c>
      <c r="J15" s="30" t="s">
        <v>682</v>
      </c>
      <c r="K15" s="137" t="s">
        <v>25</v>
      </c>
      <c r="L15" s="139">
        <v>4</v>
      </c>
      <c r="M15" s="138" t="s">
        <v>26</v>
      </c>
      <c r="N15" s="138"/>
      <c r="O15" s="145"/>
    </row>
    <row r="16" spans="1:238" ht="30" customHeight="1" x14ac:dyDescent="0.25">
      <c r="A16" s="144">
        <v>10</v>
      </c>
      <c r="B16" s="139" t="s">
        <v>2602</v>
      </c>
      <c r="C16" s="139" t="s">
        <v>2603</v>
      </c>
      <c r="D16" s="240" t="s">
        <v>20</v>
      </c>
      <c r="E16" s="240" t="s">
        <v>940</v>
      </c>
      <c r="F16" s="139">
        <v>2013</v>
      </c>
      <c r="G16" s="139" t="s">
        <v>2604</v>
      </c>
      <c r="H16" s="139" t="s">
        <v>23</v>
      </c>
      <c r="I16" s="139" t="s">
        <v>2605</v>
      </c>
      <c r="J16" s="30" t="s">
        <v>1182</v>
      </c>
      <c r="K16" s="137" t="s">
        <v>900</v>
      </c>
      <c r="L16" s="139">
        <v>4</v>
      </c>
      <c r="M16" s="138" t="s">
        <v>26</v>
      </c>
      <c r="N16" s="138" t="s">
        <v>284</v>
      </c>
      <c r="O16" s="145"/>
    </row>
    <row r="17" spans="1:15" ht="30" customHeight="1" x14ac:dyDescent="0.25">
      <c r="A17" s="144">
        <v>11</v>
      </c>
      <c r="B17" s="139" t="s">
        <v>2606</v>
      </c>
      <c r="C17" s="139" t="s">
        <v>2607</v>
      </c>
      <c r="D17" s="240" t="s">
        <v>29</v>
      </c>
      <c r="E17" s="240" t="s">
        <v>1604</v>
      </c>
      <c r="F17" s="139">
        <v>2013</v>
      </c>
      <c r="G17" s="139" t="s">
        <v>2608</v>
      </c>
      <c r="H17" s="139" t="s">
        <v>23</v>
      </c>
      <c r="I17" s="139" t="s">
        <v>2609</v>
      </c>
      <c r="J17" s="30" t="s">
        <v>62</v>
      </c>
      <c r="K17" s="137" t="s">
        <v>25</v>
      </c>
      <c r="L17" s="139">
        <v>4</v>
      </c>
      <c r="M17" s="138" t="s">
        <v>408</v>
      </c>
      <c r="N17" s="138"/>
      <c r="O17" s="145"/>
    </row>
    <row r="18" spans="1:15" ht="30" customHeight="1" x14ac:dyDescent="0.25">
      <c r="A18" s="144">
        <v>12</v>
      </c>
      <c r="B18" s="139" t="s">
        <v>2610</v>
      </c>
      <c r="C18" s="139" t="s">
        <v>2611</v>
      </c>
      <c r="D18" s="240" t="s">
        <v>20</v>
      </c>
      <c r="E18" s="240" t="s">
        <v>2612</v>
      </c>
      <c r="F18" s="139">
        <v>2013</v>
      </c>
      <c r="G18" s="139" t="s">
        <v>2613</v>
      </c>
      <c r="H18" s="139" t="s">
        <v>32</v>
      </c>
      <c r="I18" s="139" t="s">
        <v>2614</v>
      </c>
      <c r="J18" s="30" t="s">
        <v>3490</v>
      </c>
      <c r="K18" s="137" t="s">
        <v>25</v>
      </c>
      <c r="L18" s="139">
        <v>4</v>
      </c>
      <c r="M18" s="138" t="s">
        <v>408</v>
      </c>
      <c r="N18" s="138"/>
      <c r="O18" s="145"/>
    </row>
    <row r="19" spans="1:15" ht="30" customHeight="1" x14ac:dyDescent="0.25">
      <c r="A19" s="144">
        <v>13</v>
      </c>
      <c r="B19" s="139" t="s">
        <v>2615</v>
      </c>
      <c r="C19" s="139" t="s">
        <v>2616</v>
      </c>
      <c r="D19" s="240" t="s">
        <v>29</v>
      </c>
      <c r="E19" s="240" t="s">
        <v>30</v>
      </c>
      <c r="F19" s="139">
        <v>2012</v>
      </c>
      <c r="G19" s="139" t="s">
        <v>2617</v>
      </c>
      <c r="H19" s="139" t="s">
        <v>2618</v>
      </c>
      <c r="I19" s="139" t="s">
        <v>2619</v>
      </c>
      <c r="J19" s="30" t="s">
        <v>62</v>
      </c>
      <c r="K19" s="137" t="s">
        <v>900</v>
      </c>
      <c r="L19" s="139">
        <v>8</v>
      </c>
      <c r="M19" s="138" t="s">
        <v>26</v>
      </c>
      <c r="N19" s="138"/>
      <c r="O19" s="145"/>
    </row>
    <row r="20" spans="1:15" ht="30" customHeight="1" x14ac:dyDescent="0.25">
      <c r="A20" s="144">
        <v>14</v>
      </c>
      <c r="B20" s="139" t="s">
        <v>2620</v>
      </c>
      <c r="C20" s="139" t="s">
        <v>2621</v>
      </c>
      <c r="D20" s="240" t="s">
        <v>29</v>
      </c>
      <c r="E20" s="240" t="s">
        <v>2622</v>
      </c>
      <c r="F20" s="139">
        <v>2011</v>
      </c>
      <c r="G20" s="139" t="s">
        <v>2623</v>
      </c>
      <c r="H20" s="139" t="s">
        <v>32</v>
      </c>
      <c r="I20" s="139" t="s">
        <v>2624</v>
      </c>
      <c r="J20" s="30" t="s">
        <v>653</v>
      </c>
      <c r="K20" s="137" t="s">
        <v>25</v>
      </c>
      <c r="L20" s="139">
        <v>4</v>
      </c>
      <c r="M20" s="138" t="s">
        <v>26</v>
      </c>
      <c r="N20" s="138" t="s">
        <v>284</v>
      </c>
      <c r="O20" s="146"/>
    </row>
    <row r="21" spans="1:15" ht="30" customHeight="1" x14ac:dyDescent="0.25">
      <c r="A21" s="144">
        <v>15</v>
      </c>
      <c r="B21" s="139" t="s">
        <v>2625</v>
      </c>
      <c r="C21" s="139" t="s">
        <v>2626</v>
      </c>
      <c r="D21" s="240" t="s">
        <v>53</v>
      </c>
      <c r="E21" s="240" t="s">
        <v>954</v>
      </c>
      <c r="F21" s="139">
        <v>2011</v>
      </c>
      <c r="G21" s="139" t="s">
        <v>2627</v>
      </c>
      <c r="H21" s="139" t="s">
        <v>87</v>
      </c>
      <c r="I21" s="139" t="s">
        <v>2628</v>
      </c>
      <c r="J21" s="30" t="s">
        <v>653</v>
      </c>
      <c r="K21" s="139" t="s">
        <v>34</v>
      </c>
      <c r="L21" s="139">
        <v>4</v>
      </c>
      <c r="M21" s="138" t="s">
        <v>26</v>
      </c>
      <c r="N21" s="82"/>
      <c r="O21" s="146"/>
    </row>
    <row r="22" spans="1:15" ht="30" customHeight="1" x14ac:dyDescent="0.25">
      <c r="A22" s="144">
        <v>16</v>
      </c>
      <c r="B22" s="139" t="s">
        <v>2629</v>
      </c>
      <c r="C22" s="139" t="s">
        <v>2630</v>
      </c>
      <c r="D22" s="240" t="s">
        <v>20</v>
      </c>
      <c r="E22" s="240" t="s">
        <v>671</v>
      </c>
      <c r="F22" s="139">
        <v>2010</v>
      </c>
      <c r="G22" s="139" t="s">
        <v>2631</v>
      </c>
      <c r="H22" s="139" t="s">
        <v>23</v>
      </c>
      <c r="I22" s="139" t="s">
        <v>2632</v>
      </c>
      <c r="J22" s="30" t="s">
        <v>62</v>
      </c>
      <c r="K22" s="137" t="s">
        <v>25</v>
      </c>
      <c r="L22" s="139">
        <v>4</v>
      </c>
      <c r="M22" s="138" t="s">
        <v>26</v>
      </c>
      <c r="N22" s="82"/>
      <c r="O22" s="146"/>
    </row>
    <row r="23" spans="1:15" ht="30" customHeight="1" x14ac:dyDescent="0.25">
      <c r="A23" s="144">
        <v>17</v>
      </c>
      <c r="B23" s="139" t="s">
        <v>2633</v>
      </c>
      <c r="C23" s="139" t="s">
        <v>2634</v>
      </c>
      <c r="D23" s="240" t="s">
        <v>20</v>
      </c>
      <c r="E23" s="240" t="s">
        <v>696</v>
      </c>
      <c r="F23" s="139">
        <v>2010</v>
      </c>
      <c r="G23" s="139" t="s">
        <v>2635</v>
      </c>
      <c r="H23" s="139" t="s">
        <v>23</v>
      </c>
      <c r="I23" s="139" t="s">
        <v>2636</v>
      </c>
      <c r="J23" s="30" t="s">
        <v>62</v>
      </c>
      <c r="K23" s="137" t="s">
        <v>25</v>
      </c>
      <c r="L23" s="139">
        <v>4</v>
      </c>
      <c r="M23" s="138" t="s">
        <v>26</v>
      </c>
      <c r="N23" s="138" t="s">
        <v>284</v>
      </c>
      <c r="O23" s="146"/>
    </row>
    <row r="24" spans="1:15" ht="30" customHeight="1" x14ac:dyDescent="0.25">
      <c r="A24" s="144">
        <v>18</v>
      </c>
      <c r="B24" s="139" t="s">
        <v>2637</v>
      </c>
      <c r="C24" s="139" t="s">
        <v>2638</v>
      </c>
      <c r="D24" s="240" t="s">
        <v>53</v>
      </c>
      <c r="E24" s="240" t="s">
        <v>2639</v>
      </c>
      <c r="F24" s="139">
        <v>2010</v>
      </c>
      <c r="G24" s="139" t="s">
        <v>2640</v>
      </c>
      <c r="H24" s="139" t="s">
        <v>23</v>
      </c>
      <c r="I24" s="139" t="s">
        <v>2641</v>
      </c>
      <c r="J24" s="30" t="s">
        <v>653</v>
      </c>
      <c r="K24" s="139" t="s">
        <v>900</v>
      </c>
      <c r="L24" s="139">
        <v>8</v>
      </c>
      <c r="M24" s="138" t="s">
        <v>26</v>
      </c>
      <c r="N24" s="138" t="s">
        <v>284</v>
      </c>
      <c r="O24" s="146"/>
    </row>
    <row r="25" spans="1:15" ht="30" customHeight="1" x14ac:dyDescent="0.25">
      <c r="A25" s="144">
        <v>19</v>
      </c>
      <c r="B25" s="139" t="s">
        <v>2642</v>
      </c>
      <c r="C25" s="139" t="s">
        <v>2643</v>
      </c>
      <c r="D25" s="240" t="s">
        <v>20</v>
      </c>
      <c r="E25" s="240" t="s">
        <v>2644</v>
      </c>
      <c r="F25" s="139">
        <v>2010</v>
      </c>
      <c r="G25" s="139" t="s">
        <v>2645</v>
      </c>
      <c r="H25" s="139" t="s">
        <v>32</v>
      </c>
      <c r="I25" s="139" t="s">
        <v>2646</v>
      </c>
      <c r="J25" s="30" t="s">
        <v>62</v>
      </c>
      <c r="K25" s="137" t="s">
        <v>25</v>
      </c>
      <c r="L25" s="139">
        <v>4</v>
      </c>
      <c r="M25" s="138" t="s">
        <v>408</v>
      </c>
      <c r="N25" s="82"/>
      <c r="O25" s="146"/>
    </row>
    <row r="26" spans="1:15" ht="30" customHeight="1" x14ac:dyDescent="0.25">
      <c r="A26" s="144">
        <v>20</v>
      </c>
      <c r="B26" s="139" t="s">
        <v>2647</v>
      </c>
      <c r="C26" s="139" t="s">
        <v>2648</v>
      </c>
      <c r="D26" s="240" t="s">
        <v>37</v>
      </c>
      <c r="E26" s="240" t="s">
        <v>38</v>
      </c>
      <c r="F26" s="139">
        <v>2010</v>
      </c>
      <c r="G26" s="139" t="s">
        <v>2649</v>
      </c>
      <c r="H26" s="139" t="s">
        <v>23</v>
      </c>
      <c r="I26" s="139" t="s">
        <v>2650</v>
      </c>
      <c r="J26" s="30" t="s">
        <v>654</v>
      </c>
      <c r="K26" s="139" t="s">
        <v>3484</v>
      </c>
      <c r="L26" s="139">
        <v>8</v>
      </c>
      <c r="M26" s="138" t="s">
        <v>26</v>
      </c>
      <c r="N26" s="82"/>
      <c r="O26" s="146"/>
    </row>
    <row r="27" spans="1:15" ht="30" customHeight="1" x14ac:dyDescent="0.25">
      <c r="A27" s="144">
        <v>21</v>
      </c>
      <c r="B27" s="139" t="s">
        <v>2651</v>
      </c>
      <c r="C27" s="139" t="s">
        <v>2652</v>
      </c>
      <c r="D27" s="240" t="s">
        <v>53</v>
      </c>
      <c r="E27" s="240" t="s">
        <v>2653</v>
      </c>
      <c r="F27" s="139">
        <v>2009</v>
      </c>
      <c r="G27" s="139" t="s">
        <v>2654</v>
      </c>
      <c r="H27" s="139" t="s">
        <v>23</v>
      </c>
      <c r="I27" s="139" t="s">
        <v>2655</v>
      </c>
      <c r="J27" s="30" t="s">
        <v>3106</v>
      </c>
      <c r="K27" s="137" t="s">
        <v>900</v>
      </c>
      <c r="L27" s="139">
        <v>6</v>
      </c>
      <c r="M27" s="138" t="s">
        <v>26</v>
      </c>
      <c r="N27" s="82"/>
      <c r="O27" s="146"/>
    </row>
    <row r="28" spans="1:15" ht="30" customHeight="1" x14ac:dyDescent="0.25">
      <c r="A28" s="144">
        <v>22</v>
      </c>
      <c r="B28" s="139" t="s">
        <v>2656</v>
      </c>
      <c r="C28" s="139" t="s">
        <v>2657</v>
      </c>
      <c r="D28" s="240" t="s">
        <v>20</v>
      </c>
      <c r="E28" s="240" t="s">
        <v>696</v>
      </c>
      <c r="F28" s="139">
        <v>2009</v>
      </c>
      <c r="G28" s="139" t="s">
        <v>2658</v>
      </c>
      <c r="H28" s="139" t="s">
        <v>32</v>
      </c>
      <c r="I28" s="139" t="s">
        <v>2659</v>
      </c>
      <c r="J28" s="30" t="s">
        <v>62</v>
      </c>
      <c r="K28" s="137" t="s">
        <v>25</v>
      </c>
      <c r="L28" s="139">
        <v>4</v>
      </c>
      <c r="M28" s="138" t="s">
        <v>408</v>
      </c>
      <c r="N28" s="82"/>
      <c r="O28" s="146"/>
    </row>
    <row r="29" spans="1:15" ht="30" customHeight="1" x14ac:dyDescent="0.25">
      <c r="A29" s="144">
        <v>23</v>
      </c>
      <c r="B29" s="139" t="s">
        <v>2660</v>
      </c>
      <c r="C29" s="139" t="s">
        <v>2661</v>
      </c>
      <c r="D29" s="240" t="s">
        <v>20</v>
      </c>
      <c r="E29" s="240" t="s">
        <v>696</v>
      </c>
      <c r="F29" s="139">
        <v>2009</v>
      </c>
      <c r="G29" s="139" t="s">
        <v>2662</v>
      </c>
      <c r="H29" s="139" t="s">
        <v>23</v>
      </c>
      <c r="I29" s="139" t="s">
        <v>2663</v>
      </c>
      <c r="J29" s="30" t="s">
        <v>62</v>
      </c>
      <c r="K29" s="137" t="s">
        <v>25</v>
      </c>
      <c r="L29" s="139">
        <v>4</v>
      </c>
      <c r="M29" s="138" t="s">
        <v>408</v>
      </c>
      <c r="N29" s="82"/>
      <c r="O29" s="146"/>
    </row>
    <row r="30" spans="1:15" ht="30" customHeight="1" x14ac:dyDescent="0.25">
      <c r="A30" s="144">
        <v>24</v>
      </c>
      <c r="B30" s="139" t="s">
        <v>2664</v>
      </c>
      <c r="C30" s="139" t="s">
        <v>2665</v>
      </c>
      <c r="D30" s="240" t="s">
        <v>20</v>
      </c>
      <c r="E30" s="240" t="s">
        <v>696</v>
      </c>
      <c r="F30" s="139">
        <v>2009</v>
      </c>
      <c r="G30" s="139" t="s">
        <v>2666</v>
      </c>
      <c r="H30" s="139" t="s">
        <v>32</v>
      </c>
      <c r="I30" s="139" t="s">
        <v>2667</v>
      </c>
      <c r="J30" s="30" t="s">
        <v>62</v>
      </c>
      <c r="K30" s="137" t="s">
        <v>25</v>
      </c>
      <c r="L30" s="139">
        <v>4</v>
      </c>
      <c r="M30" s="138" t="s">
        <v>26</v>
      </c>
      <c r="N30" s="138" t="s">
        <v>284</v>
      </c>
      <c r="O30" s="146"/>
    </row>
    <row r="31" spans="1:15" ht="30" customHeight="1" x14ac:dyDescent="0.25">
      <c r="A31" s="144">
        <v>25</v>
      </c>
      <c r="B31" s="139" t="s">
        <v>2668</v>
      </c>
      <c r="C31" s="139" t="s">
        <v>2669</v>
      </c>
      <c r="D31" s="240" t="s">
        <v>29</v>
      </c>
      <c r="E31" s="240" t="s">
        <v>152</v>
      </c>
      <c r="F31" s="139">
        <v>2009</v>
      </c>
      <c r="G31" s="139" t="s">
        <v>2670</v>
      </c>
      <c r="H31" s="139" t="s">
        <v>87</v>
      </c>
      <c r="I31" s="139" t="s">
        <v>2671</v>
      </c>
      <c r="J31" s="30" t="s">
        <v>653</v>
      </c>
      <c r="K31" s="137" t="s">
        <v>25</v>
      </c>
      <c r="L31" s="139">
        <v>6</v>
      </c>
      <c r="M31" s="138" t="s">
        <v>408</v>
      </c>
      <c r="N31" s="82"/>
      <c r="O31" s="146"/>
    </row>
    <row r="32" spans="1:15" ht="30" customHeight="1" x14ac:dyDescent="0.25">
      <c r="A32" s="144">
        <v>26</v>
      </c>
      <c r="B32" s="139" t="s">
        <v>2672</v>
      </c>
      <c r="C32" s="139" t="s">
        <v>2673</v>
      </c>
      <c r="D32" s="240" t="s">
        <v>37</v>
      </c>
      <c r="E32" s="240" t="s">
        <v>989</v>
      </c>
      <c r="F32" s="139">
        <v>2009</v>
      </c>
      <c r="G32" s="139" t="s">
        <v>2674</v>
      </c>
      <c r="H32" s="139" t="s">
        <v>87</v>
      </c>
      <c r="I32" s="139" t="s">
        <v>2675</v>
      </c>
      <c r="J32" s="30" t="s">
        <v>33</v>
      </c>
      <c r="K32" s="137" t="s">
        <v>900</v>
      </c>
      <c r="L32" s="139">
        <v>4</v>
      </c>
      <c r="M32" s="138" t="s">
        <v>26</v>
      </c>
      <c r="N32" s="82"/>
      <c r="O32" s="146"/>
    </row>
    <row r="33" spans="1:15" ht="30" customHeight="1" x14ac:dyDescent="0.25">
      <c r="A33" s="144">
        <v>27</v>
      </c>
      <c r="B33" s="139" t="s">
        <v>2676</v>
      </c>
      <c r="C33" s="139" t="s">
        <v>2677</v>
      </c>
      <c r="D33" s="240" t="s">
        <v>20</v>
      </c>
      <c r="E33" s="240" t="s">
        <v>2678</v>
      </c>
      <c r="F33" s="139">
        <v>2008</v>
      </c>
      <c r="G33" s="139" t="s">
        <v>2679</v>
      </c>
      <c r="H33" s="139" t="s">
        <v>23</v>
      </c>
      <c r="I33" s="139" t="s">
        <v>2680</v>
      </c>
      <c r="J33" s="30" t="s">
        <v>33</v>
      </c>
      <c r="K33" s="137" t="s">
        <v>25</v>
      </c>
      <c r="L33" s="139">
        <v>4</v>
      </c>
      <c r="M33" s="138" t="s">
        <v>408</v>
      </c>
      <c r="N33" s="82"/>
      <c r="O33" s="146"/>
    </row>
    <row r="34" spans="1:15" ht="30" customHeight="1" x14ac:dyDescent="0.25">
      <c r="A34" s="144">
        <v>28</v>
      </c>
      <c r="B34" s="139" t="s">
        <v>2681</v>
      </c>
      <c r="C34" s="139" t="s">
        <v>2682</v>
      </c>
      <c r="D34" s="240" t="s">
        <v>29</v>
      </c>
      <c r="E34" s="240" t="s">
        <v>30</v>
      </c>
      <c r="F34" s="139">
        <v>2008</v>
      </c>
      <c r="G34" s="139" t="s">
        <v>2683</v>
      </c>
      <c r="H34" s="139" t="s">
        <v>788</v>
      </c>
      <c r="I34" s="139" t="s">
        <v>2684</v>
      </c>
      <c r="J34" s="30" t="s">
        <v>655</v>
      </c>
      <c r="K34" s="137" t="s">
        <v>900</v>
      </c>
      <c r="L34" s="139">
        <v>8</v>
      </c>
      <c r="M34" s="138" t="s">
        <v>26</v>
      </c>
      <c r="N34" s="138" t="s">
        <v>284</v>
      </c>
      <c r="O34" s="146"/>
    </row>
    <row r="35" spans="1:15" ht="30" customHeight="1" x14ac:dyDescent="0.25">
      <c r="A35" s="144">
        <v>29</v>
      </c>
      <c r="B35" s="139" t="s">
        <v>2685</v>
      </c>
      <c r="C35" s="139" t="s">
        <v>2686</v>
      </c>
      <c r="D35" s="240" t="s">
        <v>20</v>
      </c>
      <c r="E35" s="240" t="s">
        <v>2687</v>
      </c>
      <c r="F35" s="139">
        <v>2008</v>
      </c>
      <c r="G35" s="139" t="s">
        <v>2688</v>
      </c>
      <c r="H35" s="139" t="s">
        <v>23</v>
      </c>
      <c r="I35" s="139" t="s">
        <v>2689</v>
      </c>
      <c r="J35" s="30" t="s">
        <v>653</v>
      </c>
      <c r="K35" s="137" t="s">
        <v>25</v>
      </c>
      <c r="L35" s="139">
        <v>4</v>
      </c>
      <c r="M35" s="138" t="s">
        <v>408</v>
      </c>
      <c r="N35" s="82"/>
      <c r="O35" s="146"/>
    </row>
    <row r="36" spans="1:15" ht="30" customHeight="1" x14ac:dyDescent="0.25">
      <c r="A36" s="144">
        <v>30</v>
      </c>
      <c r="B36" s="139" t="s">
        <v>2690</v>
      </c>
      <c r="C36" s="139" t="s">
        <v>2691</v>
      </c>
      <c r="D36" s="240" t="s">
        <v>20</v>
      </c>
      <c r="E36" s="240" t="s">
        <v>2692</v>
      </c>
      <c r="F36" s="139">
        <v>2008</v>
      </c>
      <c r="G36" s="139" t="s">
        <v>2693</v>
      </c>
      <c r="H36" s="139" t="s">
        <v>23</v>
      </c>
      <c r="I36" s="139" t="s">
        <v>2694</v>
      </c>
      <c r="J36" s="30" t="s">
        <v>653</v>
      </c>
      <c r="K36" s="137" t="s">
        <v>25</v>
      </c>
      <c r="L36" s="139">
        <v>4</v>
      </c>
      <c r="M36" s="138" t="s">
        <v>408</v>
      </c>
      <c r="N36" s="82"/>
      <c r="O36" s="146"/>
    </row>
    <row r="37" spans="1:15" ht="30" customHeight="1" x14ac:dyDescent="0.25">
      <c r="A37" s="144">
        <v>31</v>
      </c>
      <c r="B37" s="139" t="s">
        <v>2695</v>
      </c>
      <c r="C37" s="139" t="s">
        <v>2696</v>
      </c>
      <c r="D37" s="240" t="s">
        <v>53</v>
      </c>
      <c r="E37" s="240" t="s">
        <v>2697</v>
      </c>
      <c r="F37" s="139">
        <v>2007</v>
      </c>
      <c r="G37" s="139" t="s">
        <v>2698</v>
      </c>
      <c r="H37" s="139" t="s">
        <v>2618</v>
      </c>
      <c r="I37" s="139" t="s">
        <v>2699</v>
      </c>
      <c r="J37" s="30" t="s">
        <v>2837</v>
      </c>
      <c r="K37" s="137" t="s">
        <v>900</v>
      </c>
      <c r="L37" s="139">
        <v>8</v>
      </c>
      <c r="M37" s="138" t="s">
        <v>26</v>
      </c>
      <c r="N37" s="82"/>
      <c r="O37" s="146"/>
    </row>
    <row r="38" spans="1:15" ht="30" customHeight="1" x14ac:dyDescent="0.25">
      <c r="A38" s="144">
        <v>32</v>
      </c>
      <c r="B38" s="139" t="s">
        <v>2700</v>
      </c>
      <c r="C38" s="139" t="s">
        <v>2701</v>
      </c>
      <c r="D38" s="240" t="s">
        <v>29</v>
      </c>
      <c r="E38" s="240" t="s">
        <v>2702</v>
      </c>
      <c r="F38" s="139">
        <v>2007</v>
      </c>
      <c r="G38" s="139" t="s">
        <v>2703</v>
      </c>
      <c r="H38" s="139" t="s">
        <v>23</v>
      </c>
      <c r="I38" s="139" t="s">
        <v>2704</v>
      </c>
      <c r="J38" s="30" t="s">
        <v>62</v>
      </c>
      <c r="K38" s="137" t="s">
        <v>900</v>
      </c>
      <c r="L38" s="139">
        <v>8</v>
      </c>
      <c r="M38" s="138" t="s">
        <v>26</v>
      </c>
      <c r="N38" s="82"/>
      <c r="O38" s="146"/>
    </row>
    <row r="39" spans="1:15" ht="30" customHeight="1" x14ac:dyDescent="0.25">
      <c r="A39" s="144">
        <v>33</v>
      </c>
      <c r="B39" s="139" t="s">
        <v>2705</v>
      </c>
      <c r="C39" s="139" t="s">
        <v>2706</v>
      </c>
      <c r="D39" s="240" t="s">
        <v>53</v>
      </c>
      <c r="E39" s="240" t="s">
        <v>834</v>
      </c>
      <c r="F39" s="139">
        <v>2007</v>
      </c>
      <c r="G39" s="139" t="s">
        <v>2707</v>
      </c>
      <c r="H39" s="139" t="s">
        <v>23</v>
      </c>
      <c r="I39" s="139" t="s">
        <v>2708</v>
      </c>
      <c r="J39" s="30" t="s">
        <v>62</v>
      </c>
      <c r="K39" s="137" t="s">
        <v>25</v>
      </c>
      <c r="L39" s="139">
        <v>4</v>
      </c>
      <c r="M39" s="138" t="s">
        <v>408</v>
      </c>
      <c r="N39" s="82"/>
      <c r="O39" s="146"/>
    </row>
    <row r="40" spans="1:15" ht="30" customHeight="1" x14ac:dyDescent="0.25">
      <c r="A40" s="144">
        <v>34</v>
      </c>
      <c r="B40" s="139" t="s">
        <v>2709</v>
      </c>
      <c r="C40" s="139" t="s">
        <v>2710</v>
      </c>
      <c r="D40" s="240" t="s">
        <v>20</v>
      </c>
      <c r="E40" s="240" t="s">
        <v>679</v>
      </c>
      <c r="F40" s="139">
        <v>2006</v>
      </c>
      <c r="G40" s="139" t="s">
        <v>2711</v>
      </c>
      <c r="H40" s="139" t="s">
        <v>32</v>
      </c>
      <c r="I40" s="139" t="s">
        <v>2712</v>
      </c>
      <c r="J40" s="30" t="s">
        <v>62</v>
      </c>
      <c r="K40" s="137" t="s">
        <v>25</v>
      </c>
      <c r="L40" s="139">
        <v>4</v>
      </c>
      <c r="M40" s="138" t="s">
        <v>408</v>
      </c>
      <c r="N40" s="82"/>
      <c r="O40" s="146"/>
    </row>
    <row r="41" spans="1:15" ht="30" customHeight="1" x14ac:dyDescent="0.25">
      <c r="A41" s="144">
        <v>35</v>
      </c>
      <c r="B41" s="139" t="s">
        <v>2713</v>
      </c>
      <c r="C41" s="139" t="s">
        <v>2714</v>
      </c>
      <c r="D41" s="240" t="s">
        <v>29</v>
      </c>
      <c r="E41" s="240" t="s">
        <v>152</v>
      </c>
      <c r="F41" s="139">
        <v>2006</v>
      </c>
      <c r="G41" s="139" t="s">
        <v>2715</v>
      </c>
      <c r="H41" s="139" t="s">
        <v>23</v>
      </c>
      <c r="I41" s="139" t="s">
        <v>2716</v>
      </c>
      <c r="J41" s="30" t="s">
        <v>653</v>
      </c>
      <c r="K41" s="137" t="s">
        <v>25</v>
      </c>
      <c r="L41" s="139">
        <v>6</v>
      </c>
      <c r="M41" s="138" t="s">
        <v>408</v>
      </c>
      <c r="N41" s="82"/>
      <c r="O41" s="146"/>
    </row>
    <row r="42" spans="1:15" ht="30" customHeight="1" x14ac:dyDescent="0.25">
      <c r="A42" s="144">
        <v>36</v>
      </c>
      <c r="B42" s="139" t="s">
        <v>2717</v>
      </c>
      <c r="C42" s="139" t="s">
        <v>2718</v>
      </c>
      <c r="D42" s="240" t="s">
        <v>20</v>
      </c>
      <c r="E42" s="240" t="s">
        <v>2719</v>
      </c>
      <c r="F42" s="139">
        <v>2008</v>
      </c>
      <c r="G42" s="139" t="s">
        <v>2720</v>
      </c>
      <c r="H42" s="139" t="s">
        <v>32</v>
      </c>
      <c r="I42" s="139" t="s">
        <v>2721</v>
      </c>
      <c r="J42" s="30" t="s">
        <v>62</v>
      </c>
      <c r="K42" s="137" t="s">
        <v>25</v>
      </c>
      <c r="L42" s="139">
        <v>4</v>
      </c>
      <c r="M42" s="138" t="s">
        <v>26</v>
      </c>
      <c r="N42" s="138" t="s">
        <v>284</v>
      </c>
      <c r="O42" s="146"/>
    </row>
    <row r="43" spans="1:15" ht="30" customHeight="1" x14ac:dyDescent="0.25">
      <c r="A43" s="144">
        <v>37</v>
      </c>
      <c r="B43" s="139" t="s">
        <v>2722</v>
      </c>
      <c r="C43" s="139" t="s">
        <v>2723</v>
      </c>
      <c r="D43" s="240" t="s">
        <v>29</v>
      </c>
      <c r="E43" s="240" t="s">
        <v>152</v>
      </c>
      <c r="F43" s="139">
        <v>2006</v>
      </c>
      <c r="G43" s="139" t="s">
        <v>2724</v>
      </c>
      <c r="H43" s="139" t="s">
        <v>23</v>
      </c>
      <c r="I43" s="139" t="s">
        <v>2725</v>
      </c>
      <c r="J43" s="30" t="s">
        <v>365</v>
      </c>
      <c r="K43" s="137" t="s">
        <v>25</v>
      </c>
      <c r="L43" s="139">
        <v>6</v>
      </c>
      <c r="M43" s="138" t="s">
        <v>26</v>
      </c>
      <c r="N43" s="82"/>
      <c r="O43" s="146"/>
    </row>
    <row r="44" spans="1:15" ht="30" customHeight="1" x14ac:dyDescent="0.25">
      <c r="A44" s="144">
        <v>38</v>
      </c>
      <c r="B44" s="139" t="s">
        <v>2726</v>
      </c>
      <c r="C44" s="139" t="s">
        <v>2727</v>
      </c>
      <c r="D44" s="240" t="s">
        <v>20</v>
      </c>
      <c r="E44" s="240" t="s">
        <v>2728</v>
      </c>
      <c r="F44" s="139">
        <v>2006</v>
      </c>
      <c r="G44" s="139" t="s">
        <v>2729</v>
      </c>
      <c r="H44" s="139" t="s">
        <v>32</v>
      </c>
      <c r="I44" s="139" t="s">
        <v>2730</v>
      </c>
      <c r="J44" s="30" t="s">
        <v>653</v>
      </c>
      <c r="K44" s="137" t="s">
        <v>25</v>
      </c>
      <c r="L44" s="139">
        <v>4</v>
      </c>
      <c r="M44" s="138" t="s">
        <v>408</v>
      </c>
      <c r="N44" s="82"/>
      <c r="O44" s="146"/>
    </row>
    <row r="45" spans="1:15" ht="30" customHeight="1" x14ac:dyDescent="0.25">
      <c r="A45" s="144">
        <v>39</v>
      </c>
      <c r="B45" s="139" t="s">
        <v>2731</v>
      </c>
      <c r="C45" s="139" t="s">
        <v>2732</v>
      </c>
      <c r="D45" s="240" t="s">
        <v>20</v>
      </c>
      <c r="E45" s="240" t="s">
        <v>679</v>
      </c>
      <c r="F45" s="139">
        <v>2005</v>
      </c>
      <c r="G45" s="139" t="s">
        <v>2733</v>
      </c>
      <c r="H45" s="139" t="s">
        <v>87</v>
      </c>
      <c r="I45" s="139" t="s">
        <v>2734</v>
      </c>
      <c r="J45" s="30" t="s">
        <v>62</v>
      </c>
      <c r="K45" s="137" t="s">
        <v>25</v>
      </c>
      <c r="L45" s="139">
        <v>4</v>
      </c>
      <c r="M45" s="138" t="s">
        <v>408</v>
      </c>
      <c r="N45" s="82"/>
      <c r="O45" s="146"/>
    </row>
    <row r="46" spans="1:15" ht="30" customHeight="1" x14ac:dyDescent="0.25">
      <c r="A46" s="144">
        <v>40</v>
      </c>
      <c r="B46" s="139" t="s">
        <v>2735</v>
      </c>
      <c r="C46" s="139" t="s">
        <v>2736</v>
      </c>
      <c r="D46" s="240" t="s">
        <v>29</v>
      </c>
      <c r="E46" s="240" t="s">
        <v>152</v>
      </c>
      <c r="F46" s="139">
        <v>2005</v>
      </c>
      <c r="G46" s="139" t="s">
        <v>2737</v>
      </c>
      <c r="H46" s="139" t="s">
        <v>23</v>
      </c>
      <c r="I46" s="139" t="s">
        <v>2738</v>
      </c>
      <c r="J46" s="30" t="s">
        <v>365</v>
      </c>
      <c r="K46" s="137" t="s">
        <v>25</v>
      </c>
      <c r="L46" s="139">
        <v>6</v>
      </c>
      <c r="M46" s="138" t="s">
        <v>408</v>
      </c>
      <c r="N46" s="82"/>
      <c r="O46" s="146"/>
    </row>
    <row r="47" spans="1:15" ht="30" customHeight="1" x14ac:dyDescent="0.25">
      <c r="A47" s="144">
        <v>41</v>
      </c>
      <c r="B47" s="139" t="s">
        <v>2739</v>
      </c>
      <c r="C47" s="139" t="s">
        <v>2740</v>
      </c>
      <c r="D47" s="240" t="s">
        <v>2741</v>
      </c>
      <c r="E47" s="240" t="s">
        <v>2742</v>
      </c>
      <c r="F47" s="139">
        <v>2005</v>
      </c>
      <c r="G47" s="139" t="s">
        <v>2743</v>
      </c>
      <c r="H47" s="139" t="s">
        <v>32</v>
      </c>
      <c r="I47" s="139" t="s">
        <v>2744</v>
      </c>
      <c r="J47" s="30" t="s">
        <v>62</v>
      </c>
      <c r="K47" s="139" t="s">
        <v>2199</v>
      </c>
      <c r="L47" s="139">
        <v>4</v>
      </c>
      <c r="M47" s="138" t="s">
        <v>408</v>
      </c>
      <c r="N47" s="82"/>
      <c r="O47" s="146"/>
    </row>
    <row r="48" spans="1:15" ht="30" customHeight="1" x14ac:dyDescent="0.25">
      <c r="A48" s="144">
        <v>42</v>
      </c>
      <c r="B48" s="139" t="s">
        <v>2745</v>
      </c>
      <c r="C48" s="139" t="s">
        <v>486</v>
      </c>
      <c r="D48" s="240" t="s">
        <v>2741</v>
      </c>
      <c r="E48" s="240" t="s">
        <v>2742</v>
      </c>
      <c r="F48" s="139">
        <v>2005</v>
      </c>
      <c r="G48" s="139" t="s">
        <v>2746</v>
      </c>
      <c r="H48" s="139" t="s">
        <v>23</v>
      </c>
      <c r="I48" s="139" t="s">
        <v>2747</v>
      </c>
      <c r="J48" s="30" t="s">
        <v>62</v>
      </c>
      <c r="K48" s="139" t="s">
        <v>2199</v>
      </c>
      <c r="L48" s="139">
        <v>6</v>
      </c>
      <c r="M48" s="138" t="s">
        <v>408</v>
      </c>
      <c r="N48" s="82"/>
      <c r="O48" s="146"/>
    </row>
    <row r="49" spans="1:23" ht="30" customHeight="1" x14ac:dyDescent="0.25">
      <c r="A49" s="144">
        <v>43</v>
      </c>
      <c r="B49" s="139" t="s">
        <v>2748</v>
      </c>
      <c r="C49" s="139" t="s">
        <v>2749</v>
      </c>
      <c r="D49" s="240" t="s">
        <v>29</v>
      </c>
      <c r="E49" s="240" t="s">
        <v>41</v>
      </c>
      <c r="F49" s="139">
        <v>2004</v>
      </c>
      <c r="G49" s="139" t="s">
        <v>2750</v>
      </c>
      <c r="H49" s="139" t="s">
        <v>32</v>
      </c>
      <c r="I49" s="139" t="s">
        <v>2751</v>
      </c>
      <c r="J49" s="30" t="s">
        <v>3486</v>
      </c>
      <c r="K49" s="139" t="s">
        <v>3484</v>
      </c>
      <c r="L49" s="139">
        <v>6</v>
      </c>
      <c r="M49" s="138" t="s">
        <v>408</v>
      </c>
      <c r="N49" s="82"/>
      <c r="O49" s="146"/>
    </row>
    <row r="50" spans="1:23" ht="30" customHeight="1" x14ac:dyDescent="0.25">
      <c r="A50" s="144">
        <v>44</v>
      </c>
      <c r="B50" s="139" t="s">
        <v>2752</v>
      </c>
      <c r="C50" s="139" t="s">
        <v>2753</v>
      </c>
      <c r="D50" s="240" t="s">
        <v>237</v>
      </c>
      <c r="E50" s="240" t="s">
        <v>2754</v>
      </c>
      <c r="F50" s="139">
        <v>2004</v>
      </c>
      <c r="G50" s="139" t="s">
        <v>2755</v>
      </c>
      <c r="H50" s="139" t="s">
        <v>23</v>
      </c>
      <c r="I50" s="139" t="s">
        <v>2756</v>
      </c>
      <c r="J50" s="30" t="s">
        <v>682</v>
      </c>
      <c r="K50" s="139" t="s">
        <v>3484</v>
      </c>
      <c r="L50" s="139">
        <v>8</v>
      </c>
      <c r="M50" s="138" t="s">
        <v>26</v>
      </c>
      <c r="N50" s="138" t="s">
        <v>284</v>
      </c>
      <c r="O50" s="146"/>
    </row>
    <row r="51" spans="1:23" ht="30" customHeight="1" x14ac:dyDescent="0.25">
      <c r="A51" s="144">
        <v>45</v>
      </c>
      <c r="B51" s="139" t="s">
        <v>2757</v>
      </c>
      <c r="C51" s="139" t="s">
        <v>2758</v>
      </c>
      <c r="D51" s="240" t="s">
        <v>53</v>
      </c>
      <c r="E51" s="240" t="s">
        <v>840</v>
      </c>
      <c r="F51" s="139">
        <v>2003</v>
      </c>
      <c r="G51" s="139" t="s">
        <v>2759</v>
      </c>
      <c r="H51" s="139" t="s">
        <v>2760</v>
      </c>
      <c r="I51" s="139" t="s">
        <v>2761</v>
      </c>
      <c r="J51" s="30" t="s">
        <v>62</v>
      </c>
      <c r="K51" s="139" t="s">
        <v>3484</v>
      </c>
      <c r="L51" s="139">
        <v>6</v>
      </c>
      <c r="M51" s="138" t="s">
        <v>408</v>
      </c>
      <c r="N51" s="82"/>
      <c r="O51" s="146"/>
    </row>
    <row r="52" spans="1:23" ht="30" customHeight="1" x14ac:dyDescent="0.25">
      <c r="A52" s="144">
        <v>46</v>
      </c>
      <c r="B52" s="139" t="s">
        <v>2762</v>
      </c>
      <c r="C52" s="139" t="s">
        <v>2763</v>
      </c>
      <c r="D52" s="240" t="s">
        <v>2764</v>
      </c>
      <c r="E52" s="240" t="s">
        <v>2765</v>
      </c>
      <c r="F52" s="139">
        <v>2003</v>
      </c>
      <c r="G52" s="139" t="s">
        <v>2766</v>
      </c>
      <c r="H52" s="139" t="s">
        <v>23</v>
      </c>
      <c r="I52" s="139" t="s">
        <v>2767</v>
      </c>
      <c r="J52" s="30" t="s">
        <v>688</v>
      </c>
      <c r="K52" s="137" t="s">
        <v>900</v>
      </c>
      <c r="L52" s="139">
        <v>6</v>
      </c>
      <c r="M52" s="138" t="s">
        <v>26</v>
      </c>
      <c r="N52" s="82"/>
      <c r="O52" s="146"/>
    </row>
    <row r="53" spans="1:23" ht="30" customHeight="1" x14ac:dyDescent="0.25">
      <c r="A53" s="144">
        <v>47</v>
      </c>
      <c r="B53" s="139" t="s">
        <v>2768</v>
      </c>
      <c r="C53" s="139" t="s">
        <v>2769</v>
      </c>
      <c r="D53" s="240" t="s">
        <v>53</v>
      </c>
      <c r="E53" s="240" t="s">
        <v>2770</v>
      </c>
      <c r="F53" s="139">
        <v>2003</v>
      </c>
      <c r="G53" s="139" t="s">
        <v>2771</v>
      </c>
      <c r="H53" s="139" t="s">
        <v>32</v>
      </c>
      <c r="I53" s="139" t="s">
        <v>2772</v>
      </c>
      <c r="J53" s="30" t="s">
        <v>62</v>
      </c>
      <c r="K53" s="139" t="s">
        <v>2202</v>
      </c>
      <c r="L53" s="139">
        <v>6</v>
      </c>
      <c r="M53" s="138" t="s">
        <v>26</v>
      </c>
      <c r="N53" s="82"/>
      <c r="O53" s="146"/>
    </row>
    <row r="54" spans="1:23" ht="30" customHeight="1" x14ac:dyDescent="0.25">
      <c r="A54" s="144">
        <v>48</v>
      </c>
      <c r="B54" s="139" t="s">
        <v>2773</v>
      </c>
      <c r="C54" s="139" t="s">
        <v>2774</v>
      </c>
      <c r="D54" s="240" t="s">
        <v>29</v>
      </c>
      <c r="E54" s="240" t="s">
        <v>30</v>
      </c>
      <c r="F54" s="139">
        <v>2001</v>
      </c>
      <c r="G54" s="139" t="s">
        <v>2775</v>
      </c>
      <c r="H54" s="139" t="s">
        <v>2760</v>
      </c>
      <c r="I54" s="139" t="s">
        <v>2776</v>
      </c>
      <c r="J54" s="30" t="s">
        <v>33</v>
      </c>
      <c r="K54" s="137" t="s">
        <v>900</v>
      </c>
      <c r="L54" s="139">
        <v>8</v>
      </c>
      <c r="M54" s="138" t="s">
        <v>408</v>
      </c>
      <c r="N54" s="82"/>
      <c r="O54" s="146"/>
    </row>
    <row r="55" spans="1:23" ht="30" customHeight="1" x14ac:dyDescent="0.25">
      <c r="A55" s="144">
        <v>49</v>
      </c>
      <c r="B55" s="139" t="s">
        <v>2777</v>
      </c>
      <c r="C55" s="139" t="s">
        <v>2778</v>
      </c>
      <c r="D55" s="240" t="s">
        <v>29</v>
      </c>
      <c r="E55" s="240" t="s">
        <v>49</v>
      </c>
      <c r="F55" s="139">
        <v>2001</v>
      </c>
      <c r="G55" s="139" t="s">
        <v>2779</v>
      </c>
      <c r="H55" s="139" t="s">
        <v>23</v>
      </c>
      <c r="I55" s="139" t="s">
        <v>2780</v>
      </c>
      <c r="J55" s="30" t="s">
        <v>3489</v>
      </c>
      <c r="K55" s="137" t="s">
        <v>900</v>
      </c>
      <c r="L55" s="139">
        <v>8</v>
      </c>
      <c r="M55" s="138" t="s">
        <v>408</v>
      </c>
      <c r="N55" s="82"/>
      <c r="O55" s="146"/>
    </row>
    <row r="56" spans="1:23" ht="30" customHeight="1" x14ac:dyDescent="0.25">
      <c r="A56" s="144">
        <v>50</v>
      </c>
      <c r="B56" s="139" t="s">
        <v>2781</v>
      </c>
      <c r="C56" s="139" t="s">
        <v>2782</v>
      </c>
      <c r="D56" s="240" t="s">
        <v>20</v>
      </c>
      <c r="E56" s="240" t="s">
        <v>2783</v>
      </c>
      <c r="F56" s="139">
        <v>2001</v>
      </c>
      <c r="G56" s="139" t="s">
        <v>2784</v>
      </c>
      <c r="H56" s="139" t="s">
        <v>32</v>
      </c>
      <c r="I56" s="139" t="s">
        <v>2785</v>
      </c>
      <c r="J56" s="30" t="s">
        <v>653</v>
      </c>
      <c r="K56" s="137" t="s">
        <v>25</v>
      </c>
      <c r="L56" s="139">
        <v>4</v>
      </c>
      <c r="M56" s="138" t="s">
        <v>408</v>
      </c>
      <c r="N56" s="82"/>
      <c r="O56" s="146"/>
    </row>
    <row r="57" spans="1:23" ht="30" customHeight="1" x14ac:dyDescent="0.25">
      <c r="A57" s="144">
        <v>51</v>
      </c>
      <c r="B57" s="139" t="s">
        <v>2786</v>
      </c>
      <c r="C57" s="139" t="s">
        <v>2787</v>
      </c>
      <c r="D57" s="240" t="s">
        <v>53</v>
      </c>
      <c r="E57" s="240" t="s">
        <v>2788</v>
      </c>
      <c r="F57" s="139">
        <v>1999</v>
      </c>
      <c r="G57" s="139" t="s">
        <v>2789</v>
      </c>
      <c r="H57" s="139" t="s">
        <v>23</v>
      </c>
      <c r="I57" s="139" t="s">
        <v>2790</v>
      </c>
      <c r="J57" s="30" t="s">
        <v>62</v>
      </c>
      <c r="K57" s="139" t="s">
        <v>2199</v>
      </c>
      <c r="L57" s="139">
        <v>8</v>
      </c>
      <c r="M57" s="138" t="s">
        <v>26</v>
      </c>
      <c r="N57" s="82"/>
      <c r="O57" s="146"/>
    </row>
    <row r="58" spans="1:23" ht="30" customHeight="1" x14ac:dyDescent="0.25">
      <c r="A58" s="144">
        <v>52</v>
      </c>
      <c r="B58" s="139" t="s">
        <v>2791</v>
      </c>
      <c r="C58" s="139" t="s">
        <v>2792</v>
      </c>
      <c r="D58" s="240" t="s">
        <v>20</v>
      </c>
      <c r="E58" s="240" t="s">
        <v>60</v>
      </c>
      <c r="F58" s="139">
        <v>2017</v>
      </c>
      <c r="G58" s="139" t="s">
        <v>2793</v>
      </c>
      <c r="H58" s="139" t="s">
        <v>23</v>
      </c>
      <c r="I58" s="139" t="s">
        <v>2794</v>
      </c>
      <c r="J58" s="30" t="s">
        <v>62</v>
      </c>
      <c r="K58" s="137" t="s">
        <v>25</v>
      </c>
      <c r="L58" s="139">
        <v>4</v>
      </c>
      <c r="M58" s="138" t="s">
        <v>26</v>
      </c>
      <c r="N58" s="82"/>
      <c r="O58" s="146"/>
    </row>
    <row r="59" spans="1:23" ht="30" customHeight="1" x14ac:dyDescent="0.25">
      <c r="A59" s="144">
        <v>53</v>
      </c>
      <c r="B59" s="137" t="s">
        <v>2795</v>
      </c>
      <c r="C59" s="137" t="s">
        <v>2796</v>
      </c>
      <c r="D59" s="239" t="s">
        <v>20</v>
      </c>
      <c r="E59" s="239" t="s">
        <v>2797</v>
      </c>
      <c r="F59" s="137">
        <v>2004</v>
      </c>
      <c r="G59" s="137" t="s">
        <v>2798</v>
      </c>
      <c r="H59" s="137" t="s">
        <v>32</v>
      </c>
      <c r="I59" s="137" t="s">
        <v>2799</v>
      </c>
      <c r="J59" s="30" t="s">
        <v>3490</v>
      </c>
      <c r="K59" s="137" t="s">
        <v>25</v>
      </c>
      <c r="L59" s="137">
        <v>4</v>
      </c>
      <c r="M59" s="138" t="s">
        <v>408</v>
      </c>
      <c r="N59" s="82"/>
      <c r="O59" s="146"/>
    </row>
    <row r="60" spans="1:23" ht="30" customHeight="1" x14ac:dyDescent="0.25">
      <c r="A60" s="144">
        <v>54</v>
      </c>
      <c r="B60" s="139" t="s">
        <v>2800</v>
      </c>
      <c r="C60" s="139" t="s">
        <v>2801</v>
      </c>
      <c r="D60" s="240" t="s">
        <v>2802</v>
      </c>
      <c r="E60" s="240" t="s">
        <v>519</v>
      </c>
      <c r="F60" s="139">
        <v>2018</v>
      </c>
      <c r="G60" s="139" t="s">
        <v>2803</v>
      </c>
      <c r="H60" s="137" t="s">
        <v>23</v>
      </c>
      <c r="I60" s="139" t="s">
        <v>2804</v>
      </c>
      <c r="J60" s="30" t="s">
        <v>62</v>
      </c>
      <c r="K60" s="137" t="s">
        <v>25</v>
      </c>
      <c r="L60" s="30">
        <v>3</v>
      </c>
      <c r="M60" s="138" t="s">
        <v>26</v>
      </c>
      <c r="N60" s="138" t="s">
        <v>284</v>
      </c>
      <c r="O60" s="146"/>
    </row>
    <row r="61" spans="1:23" ht="30" customHeight="1" x14ac:dyDescent="0.25">
      <c r="A61" s="144">
        <v>55</v>
      </c>
      <c r="B61" s="139" t="s">
        <v>2805</v>
      </c>
      <c r="C61" s="139" t="s">
        <v>2806</v>
      </c>
      <c r="D61" s="240" t="s">
        <v>520</v>
      </c>
      <c r="E61" s="240" t="s">
        <v>2807</v>
      </c>
      <c r="F61" s="139">
        <v>2018</v>
      </c>
      <c r="G61" s="139" t="s">
        <v>2808</v>
      </c>
      <c r="H61" s="137" t="s">
        <v>23</v>
      </c>
      <c r="I61" s="139" t="s">
        <v>2809</v>
      </c>
      <c r="J61" s="30" t="s">
        <v>653</v>
      </c>
      <c r="K61" s="137" t="s">
        <v>25</v>
      </c>
      <c r="L61" s="139">
        <v>4</v>
      </c>
      <c r="M61" s="138" t="s">
        <v>26</v>
      </c>
      <c r="N61" s="138" t="s">
        <v>284</v>
      </c>
      <c r="O61" s="146"/>
    </row>
    <row r="62" spans="1:23" ht="30" customHeight="1" x14ac:dyDescent="0.25">
      <c r="A62" s="144">
        <v>56</v>
      </c>
      <c r="B62" s="139" t="s">
        <v>2810</v>
      </c>
      <c r="C62" s="139" t="s">
        <v>2811</v>
      </c>
      <c r="D62" s="240" t="s">
        <v>534</v>
      </c>
      <c r="E62" s="240" t="s">
        <v>2812</v>
      </c>
      <c r="F62" s="139">
        <v>2007</v>
      </c>
      <c r="G62" s="139" t="s">
        <v>2813</v>
      </c>
      <c r="H62" s="137" t="s">
        <v>2760</v>
      </c>
      <c r="I62" s="139" t="s">
        <v>2814</v>
      </c>
      <c r="J62" s="139" t="s">
        <v>3488</v>
      </c>
      <c r="K62" s="137" t="s">
        <v>900</v>
      </c>
      <c r="L62" s="139">
        <v>8</v>
      </c>
      <c r="M62" s="138" t="s">
        <v>408</v>
      </c>
      <c r="N62" s="82"/>
      <c r="O62" s="146"/>
      <c r="R62" s="135"/>
      <c r="S62" s="135"/>
      <c r="T62" s="135"/>
      <c r="U62" s="135"/>
      <c r="V62" s="135"/>
      <c r="W62" s="135"/>
    </row>
    <row r="63" spans="1:23" s="135" customFormat="1" ht="30" customHeight="1" x14ac:dyDescent="0.25">
      <c r="A63" s="144">
        <v>57</v>
      </c>
      <c r="B63" s="139" t="s">
        <v>2815</v>
      </c>
      <c r="C63" s="139" t="s">
        <v>2816</v>
      </c>
      <c r="D63" s="240" t="s">
        <v>542</v>
      </c>
      <c r="E63" s="240" t="s">
        <v>543</v>
      </c>
      <c r="F63" s="139">
        <v>2011</v>
      </c>
      <c r="G63" s="139" t="s">
        <v>2817</v>
      </c>
      <c r="H63" s="137" t="s">
        <v>788</v>
      </c>
      <c r="I63" s="139" t="s">
        <v>2818</v>
      </c>
      <c r="J63" s="30" t="s">
        <v>365</v>
      </c>
      <c r="K63" s="139" t="s">
        <v>3484</v>
      </c>
      <c r="L63" s="30">
        <v>6</v>
      </c>
      <c r="M63" s="138" t="s">
        <v>26</v>
      </c>
      <c r="N63" s="138" t="s">
        <v>284</v>
      </c>
      <c r="O63" s="147"/>
    </row>
    <row r="64" spans="1:23" s="135" customFormat="1" ht="30" customHeight="1" x14ac:dyDescent="0.25">
      <c r="A64" s="144">
        <v>58</v>
      </c>
      <c r="B64" s="139" t="s">
        <v>2819</v>
      </c>
      <c r="C64" s="139" t="s">
        <v>2820</v>
      </c>
      <c r="D64" s="240" t="s">
        <v>29</v>
      </c>
      <c r="E64" s="240" t="s">
        <v>2821</v>
      </c>
      <c r="F64" s="139">
        <v>2007</v>
      </c>
      <c r="G64" s="139" t="s">
        <v>2822</v>
      </c>
      <c r="H64" s="137" t="s">
        <v>788</v>
      </c>
      <c r="I64" s="139" t="s">
        <v>2823</v>
      </c>
      <c r="J64" s="30" t="s">
        <v>62</v>
      </c>
      <c r="K64" s="137" t="s">
        <v>25</v>
      </c>
      <c r="L64" s="139">
        <v>4</v>
      </c>
      <c r="M64" s="138" t="s">
        <v>26</v>
      </c>
      <c r="N64" s="138" t="s">
        <v>284</v>
      </c>
      <c r="O64" s="147"/>
    </row>
    <row r="65" spans="1:23" s="134" customFormat="1" ht="30" customHeight="1" x14ac:dyDescent="0.25">
      <c r="A65" s="144">
        <v>59</v>
      </c>
      <c r="B65" s="223"/>
      <c r="C65" s="223" t="s">
        <v>2824</v>
      </c>
      <c r="D65" s="241" t="s">
        <v>520</v>
      </c>
      <c r="E65" s="241" t="s">
        <v>2825</v>
      </c>
      <c r="F65" s="223">
        <v>2007</v>
      </c>
      <c r="G65" s="223" t="s">
        <v>2826</v>
      </c>
      <c r="H65" s="226" t="s">
        <v>87</v>
      </c>
      <c r="I65" s="223" t="s">
        <v>2827</v>
      </c>
      <c r="J65" s="30" t="s">
        <v>653</v>
      </c>
      <c r="K65" s="139" t="s">
        <v>3484</v>
      </c>
      <c r="L65" s="223">
        <v>4</v>
      </c>
      <c r="M65" s="138" t="s">
        <v>26</v>
      </c>
      <c r="N65" s="224"/>
      <c r="O65" s="225"/>
    </row>
    <row r="66" spans="1:23" s="134" customFormat="1" ht="30" customHeight="1" x14ac:dyDescent="0.25">
      <c r="A66" s="144">
        <v>60</v>
      </c>
      <c r="B66" s="226" t="s">
        <v>2828</v>
      </c>
      <c r="C66" s="226" t="s">
        <v>2829</v>
      </c>
      <c r="D66" s="242" t="s">
        <v>690</v>
      </c>
      <c r="E66" s="242" t="s">
        <v>2830</v>
      </c>
      <c r="F66" s="226">
        <v>2018</v>
      </c>
      <c r="G66" s="226" t="s">
        <v>2831</v>
      </c>
      <c r="H66" s="226" t="s">
        <v>788</v>
      </c>
      <c r="I66" s="226" t="s">
        <v>2832</v>
      </c>
      <c r="J66" s="30" t="s">
        <v>62</v>
      </c>
      <c r="K66" s="137" t="s">
        <v>25</v>
      </c>
      <c r="L66" s="226">
        <v>4</v>
      </c>
      <c r="M66" s="138" t="s">
        <v>26</v>
      </c>
      <c r="N66" s="224"/>
      <c r="O66" s="225"/>
    </row>
    <row r="67" spans="1:23" s="134" customFormat="1" ht="30" customHeight="1" x14ac:dyDescent="0.25">
      <c r="A67" s="144">
        <v>61</v>
      </c>
      <c r="B67" s="223" t="s">
        <v>2833</v>
      </c>
      <c r="C67" s="223"/>
      <c r="D67" s="241" t="s">
        <v>29</v>
      </c>
      <c r="E67" s="241" t="s">
        <v>49</v>
      </c>
      <c r="F67" s="223">
        <v>2008</v>
      </c>
      <c r="G67" s="223" t="s">
        <v>2834</v>
      </c>
      <c r="H67" s="226" t="s">
        <v>788</v>
      </c>
      <c r="I67" s="223" t="s">
        <v>2835</v>
      </c>
      <c r="J67" s="30" t="s">
        <v>653</v>
      </c>
      <c r="K67" s="137" t="s">
        <v>900</v>
      </c>
      <c r="L67" s="224">
        <v>8</v>
      </c>
      <c r="M67" s="138" t="s">
        <v>26</v>
      </c>
      <c r="N67" s="224"/>
      <c r="O67" s="225"/>
    </row>
    <row r="68" spans="1:23" s="135" customFormat="1" ht="30" customHeight="1" x14ac:dyDescent="0.25">
      <c r="A68" s="144">
        <v>62</v>
      </c>
      <c r="B68" s="139" t="s">
        <v>697</v>
      </c>
      <c r="C68" s="139" t="s">
        <v>663</v>
      </c>
      <c r="D68" s="240" t="s">
        <v>29</v>
      </c>
      <c r="E68" s="240" t="s">
        <v>49</v>
      </c>
      <c r="F68" s="139">
        <v>2015</v>
      </c>
      <c r="G68" s="139" t="s">
        <v>2836</v>
      </c>
      <c r="H68" s="137" t="s">
        <v>32</v>
      </c>
      <c r="I68" s="139" t="s">
        <v>664</v>
      </c>
      <c r="J68" s="139" t="s">
        <v>2837</v>
      </c>
      <c r="K68" s="137" t="s">
        <v>900</v>
      </c>
      <c r="L68" s="139">
        <v>8</v>
      </c>
      <c r="M68" s="138" t="s">
        <v>26</v>
      </c>
      <c r="N68" s="138" t="s">
        <v>284</v>
      </c>
      <c r="O68" s="147"/>
    </row>
    <row r="69" spans="1:23" s="135" customFormat="1" ht="30" customHeight="1" x14ac:dyDescent="0.25">
      <c r="A69" s="144">
        <v>63</v>
      </c>
      <c r="B69" s="139" t="s">
        <v>2838</v>
      </c>
      <c r="C69" s="139" t="s">
        <v>3472</v>
      </c>
      <c r="D69" s="240" t="s">
        <v>29</v>
      </c>
      <c r="E69" s="240" t="s">
        <v>30</v>
      </c>
      <c r="F69" s="139">
        <v>2017</v>
      </c>
      <c r="G69" s="139" t="s">
        <v>2839</v>
      </c>
      <c r="H69" s="137" t="s">
        <v>2760</v>
      </c>
      <c r="I69" s="139" t="s">
        <v>2840</v>
      </c>
      <c r="J69" s="30" t="s">
        <v>653</v>
      </c>
      <c r="K69" s="137" t="s">
        <v>900</v>
      </c>
      <c r="L69" s="139">
        <v>8</v>
      </c>
      <c r="M69" s="138" t="s">
        <v>26</v>
      </c>
      <c r="N69" s="30"/>
      <c r="O69" s="147"/>
    </row>
    <row r="70" spans="1:23" s="135" customFormat="1" ht="30" customHeight="1" x14ac:dyDescent="0.25">
      <c r="A70" s="144">
        <v>64</v>
      </c>
      <c r="B70" s="137" t="s">
        <v>665</v>
      </c>
      <c r="C70" s="137" t="s">
        <v>666</v>
      </c>
      <c r="D70" s="239" t="s">
        <v>520</v>
      </c>
      <c r="E70" s="239" t="s">
        <v>2797</v>
      </c>
      <c r="F70" s="137">
        <v>2018</v>
      </c>
      <c r="G70" s="137" t="s">
        <v>667</v>
      </c>
      <c r="H70" s="137" t="s">
        <v>2760</v>
      </c>
      <c r="I70" s="137" t="s">
        <v>668</v>
      </c>
      <c r="J70" s="30" t="s">
        <v>62</v>
      </c>
      <c r="K70" s="137" t="s">
        <v>25</v>
      </c>
      <c r="L70" s="137">
        <v>4</v>
      </c>
      <c r="M70" s="138" t="s">
        <v>26</v>
      </c>
      <c r="N70" s="30"/>
      <c r="O70" s="147"/>
    </row>
    <row r="71" spans="1:23" s="135" customFormat="1" ht="30" customHeight="1" x14ac:dyDescent="0.25">
      <c r="A71" s="144">
        <v>65</v>
      </c>
      <c r="B71" s="137" t="s">
        <v>2841</v>
      </c>
      <c r="C71" s="137" t="s">
        <v>2842</v>
      </c>
      <c r="D71" s="239" t="s">
        <v>534</v>
      </c>
      <c r="E71" s="239" t="s">
        <v>2843</v>
      </c>
      <c r="F71" s="137">
        <v>2017</v>
      </c>
      <c r="G71" s="137" t="s">
        <v>2844</v>
      </c>
      <c r="H71" s="137" t="s">
        <v>2760</v>
      </c>
      <c r="I71" s="137" t="s">
        <v>2845</v>
      </c>
      <c r="J71" s="30" t="s">
        <v>62</v>
      </c>
      <c r="K71" s="137" t="s">
        <v>900</v>
      </c>
      <c r="L71" s="137">
        <v>6</v>
      </c>
      <c r="M71" s="138" t="s">
        <v>26</v>
      </c>
      <c r="N71" s="138" t="s">
        <v>284</v>
      </c>
      <c r="O71" s="147"/>
      <c r="R71" s="125"/>
      <c r="S71" s="125"/>
      <c r="T71" s="125"/>
      <c r="U71" s="125"/>
      <c r="V71" s="125"/>
      <c r="W71" s="125"/>
    </row>
    <row r="72" spans="1:23" s="134" customFormat="1" ht="30" customHeight="1" x14ac:dyDescent="0.25">
      <c r="A72" s="144">
        <v>66</v>
      </c>
      <c r="B72" s="39" t="s">
        <v>3473</v>
      </c>
      <c r="C72" s="226"/>
      <c r="D72" s="182" t="s">
        <v>690</v>
      </c>
      <c r="E72" s="182" t="s">
        <v>681</v>
      </c>
      <c r="F72" s="226">
        <v>2016</v>
      </c>
      <c r="G72" s="39" t="s">
        <v>3474</v>
      </c>
      <c r="H72" s="226" t="s">
        <v>2760</v>
      </c>
      <c r="I72" s="39" t="s">
        <v>3475</v>
      </c>
      <c r="J72" s="30" t="s">
        <v>653</v>
      </c>
      <c r="K72" s="226" t="s">
        <v>25</v>
      </c>
      <c r="L72" s="226">
        <v>4</v>
      </c>
      <c r="M72" s="138" t="s">
        <v>26</v>
      </c>
      <c r="N72" s="224"/>
      <c r="O72" s="225"/>
    </row>
    <row r="73" spans="1:23" s="134" customFormat="1" ht="30" customHeight="1" x14ac:dyDescent="0.25">
      <c r="A73" s="144">
        <v>67</v>
      </c>
      <c r="B73" s="39" t="s">
        <v>3476</v>
      </c>
      <c r="C73" s="39" t="s">
        <v>3477</v>
      </c>
      <c r="D73" s="243" t="s">
        <v>20</v>
      </c>
      <c r="E73" s="243" t="s">
        <v>21</v>
      </c>
      <c r="F73" s="39">
        <v>2019</v>
      </c>
      <c r="G73" s="39" t="s">
        <v>3478</v>
      </c>
      <c r="H73" s="226" t="s">
        <v>2760</v>
      </c>
      <c r="I73" s="39" t="s">
        <v>3479</v>
      </c>
      <c r="J73" s="30" t="s">
        <v>62</v>
      </c>
      <c r="K73" s="226" t="s">
        <v>25</v>
      </c>
      <c r="L73" s="226">
        <v>4</v>
      </c>
      <c r="M73" s="138" t="s">
        <v>26</v>
      </c>
      <c r="N73" s="224"/>
      <c r="O73" s="225"/>
    </row>
    <row r="74" spans="1:23" s="134" customFormat="1" ht="30" customHeight="1" thickBot="1" x14ac:dyDescent="0.3">
      <c r="A74" s="148">
        <v>68</v>
      </c>
      <c r="B74" s="227"/>
      <c r="C74" s="58" t="s">
        <v>3480</v>
      </c>
      <c r="D74" s="244" t="s">
        <v>20</v>
      </c>
      <c r="E74" s="244" t="s">
        <v>3481</v>
      </c>
      <c r="F74" s="227">
        <v>2019</v>
      </c>
      <c r="G74" s="58" t="s">
        <v>3482</v>
      </c>
      <c r="H74" s="227" t="s">
        <v>2760</v>
      </c>
      <c r="I74" s="58" t="s">
        <v>3483</v>
      </c>
      <c r="J74" s="149" t="s">
        <v>3489</v>
      </c>
      <c r="K74" s="227" t="s">
        <v>25</v>
      </c>
      <c r="L74" s="227">
        <v>4</v>
      </c>
      <c r="M74" s="228" t="s">
        <v>26</v>
      </c>
      <c r="N74" s="229"/>
      <c r="O74" s="230"/>
    </row>
    <row r="75" spans="1:23" ht="16.5" thickBot="1" x14ac:dyDescent="0.3">
      <c r="L75" s="125"/>
      <c r="M75" s="125"/>
      <c r="N75" s="125"/>
      <c r="O75" s="125"/>
    </row>
    <row r="76" spans="1:23" x14ac:dyDescent="0.25">
      <c r="A76" s="129"/>
      <c r="B76" s="129"/>
      <c r="F76" s="125"/>
      <c r="G76" s="125"/>
      <c r="H76" s="125"/>
      <c r="I76" s="125"/>
      <c r="J76" s="125"/>
      <c r="K76" s="220"/>
      <c r="L76" s="231" t="s">
        <v>26</v>
      </c>
      <c r="M76" s="232" t="s">
        <v>408</v>
      </c>
      <c r="N76" s="232" t="s">
        <v>409</v>
      </c>
      <c r="O76" s="233" t="s">
        <v>410</v>
      </c>
    </row>
    <row r="77" spans="1:23" ht="16.5" thickBot="1" x14ac:dyDescent="0.3">
      <c r="A77" s="129"/>
      <c r="B77" s="129"/>
      <c r="F77" s="125"/>
      <c r="G77" s="125"/>
      <c r="H77" s="125"/>
      <c r="I77" s="125"/>
      <c r="J77" s="125"/>
      <c r="K77" s="125"/>
      <c r="L77" s="234">
        <v>43</v>
      </c>
      <c r="M77" s="235">
        <v>25</v>
      </c>
      <c r="N77" s="117">
        <v>20</v>
      </c>
      <c r="O77" s="236">
        <f>L77+M77</f>
        <v>68</v>
      </c>
    </row>
    <row r="78" spans="1:23" x14ac:dyDescent="0.25">
      <c r="A78" s="129"/>
      <c r="B78" s="129"/>
      <c r="F78" s="125"/>
      <c r="G78" s="125"/>
      <c r="H78" s="125"/>
      <c r="I78" s="125"/>
      <c r="J78" s="125"/>
      <c r="K78" s="125"/>
      <c r="L78" s="125"/>
      <c r="M78" s="125"/>
      <c r="N78" s="125"/>
      <c r="O78" s="125"/>
    </row>
  </sheetData>
  <autoFilter ref="A6:O77"/>
  <mergeCells count="3">
    <mergeCell ref="A1:O2"/>
    <mergeCell ref="K4:M4"/>
    <mergeCell ref="C4:E4"/>
  </mergeCells>
  <pageMargins left="0" right="0" top="0" bottom="0" header="0.31496062992125984" footer="0.31496062992125984"/>
  <pageSetup scale="57" orientation="landscape" r:id="rId1"/>
  <colBreaks count="1" manualBreakCount="1">
    <brk id="15"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D116"/>
  <sheetViews>
    <sheetView view="pageBreakPreview" zoomScale="60" zoomScaleNormal="70" workbookViewId="0">
      <selection activeCell="F4" sqref="F4"/>
    </sheetView>
  </sheetViews>
  <sheetFormatPr baseColWidth="10" defaultColWidth="11.42578125" defaultRowHeight="15" x14ac:dyDescent="0.25"/>
  <cols>
    <col min="1" max="1" width="6.140625" style="1" customWidth="1"/>
    <col min="2" max="2" width="11.5703125" style="6" bestFit="1" customWidth="1"/>
    <col min="3" max="3" width="15.7109375" style="6" customWidth="1"/>
    <col min="4" max="4" width="18.7109375" style="119" customWidth="1"/>
    <col min="5" max="5" width="28.7109375" style="119" customWidth="1"/>
    <col min="6" max="6" width="11.28515625" style="6" customWidth="1"/>
    <col min="7" max="7" width="13.85546875" style="22" customWidth="1"/>
    <col min="8" max="8" width="14.28515625" style="6" customWidth="1"/>
    <col min="9" max="9" width="26.85546875" style="6" bestFit="1" customWidth="1"/>
    <col min="10" max="10" width="13.7109375" style="6" customWidth="1"/>
    <col min="11" max="11" width="18.28515625" style="6" customWidth="1"/>
    <col min="12" max="12" width="11.5703125" style="6" customWidth="1"/>
    <col min="13" max="13" width="17.85546875" style="23" customWidth="1"/>
    <col min="14" max="14" width="12.140625" style="6" customWidth="1"/>
    <col min="15" max="15" width="13" style="6" customWidth="1"/>
    <col min="16" max="199" width="11.42578125" style="1" customWidth="1"/>
    <col min="200" max="222" width="11.42578125" style="1"/>
    <col min="223" max="223" width="4.140625" style="1" bestFit="1" customWidth="1"/>
    <col min="224" max="224" width="12.7109375" style="1" bestFit="1" customWidth="1"/>
    <col min="225" max="225" width="21.7109375" style="1" bestFit="1" customWidth="1"/>
    <col min="226" max="226" width="9.42578125" style="1" bestFit="1" customWidth="1"/>
    <col min="227" max="227" width="13.85546875" style="1" customWidth="1"/>
    <col min="228" max="228" width="11.28515625" style="1" customWidth="1"/>
    <col min="229" max="229" width="10" style="1" bestFit="1" customWidth="1"/>
    <col min="230" max="230" width="17.42578125" style="1" bestFit="1" customWidth="1"/>
    <col min="231" max="231" width="0" style="1" hidden="1" customWidth="1"/>
    <col min="232" max="232" width="21.7109375" style="1" bestFit="1" customWidth="1"/>
    <col min="233" max="233" width="13.28515625" style="1" customWidth="1"/>
    <col min="234" max="234" width="14.42578125" style="1" customWidth="1"/>
    <col min="235" max="235" width="12.7109375" style="1" customWidth="1"/>
    <col min="236" max="238" width="11.42578125" style="1" customWidth="1"/>
    <col min="239" max="255" width="11.42578125" style="1"/>
    <col min="256" max="256" width="6.140625" style="1" customWidth="1"/>
    <col min="257" max="257" width="15.28515625" style="1" customWidth="1"/>
    <col min="258" max="258" width="22.7109375" style="1" customWidth="1"/>
    <col min="259" max="259" width="10.28515625" style="1" customWidth="1"/>
    <col min="260" max="260" width="13.85546875" style="1" customWidth="1"/>
    <col min="261" max="261" width="11.28515625" style="1" customWidth="1"/>
    <col min="262" max="262" width="21" style="1" customWidth="1"/>
    <col min="263" max="263" width="17.28515625" style="1" customWidth="1"/>
    <col min="264" max="264" width="26.85546875" style="1" customWidth="1"/>
    <col min="265" max="265" width="15" style="1" customWidth="1"/>
    <col min="266" max="267" width="18.7109375" style="1" customWidth="1"/>
    <col min="268" max="268" width="16.7109375" style="1" bestFit="1" customWidth="1"/>
    <col min="269" max="269" width="17.7109375" style="1" bestFit="1" customWidth="1"/>
    <col min="270" max="270" width="13.42578125" style="1" customWidth="1"/>
    <col min="271" max="271" width="40.7109375" style="1" customWidth="1"/>
    <col min="272" max="455" width="11.42578125" style="1" customWidth="1"/>
    <col min="456" max="478" width="11.42578125" style="1"/>
    <col min="479" max="479" width="4.140625" style="1" bestFit="1" customWidth="1"/>
    <col min="480" max="480" width="12.7109375" style="1" bestFit="1" customWidth="1"/>
    <col min="481" max="481" width="21.7109375" style="1" bestFit="1" customWidth="1"/>
    <col min="482" max="482" width="9.42578125" style="1" bestFit="1" customWidth="1"/>
    <col min="483" max="483" width="13.85546875" style="1" customWidth="1"/>
    <col min="484" max="484" width="11.28515625" style="1" customWidth="1"/>
    <col min="485" max="485" width="10" style="1" bestFit="1" customWidth="1"/>
    <col min="486" max="486" width="17.42578125" style="1" bestFit="1" customWidth="1"/>
    <col min="487" max="487" width="0" style="1" hidden="1" customWidth="1"/>
    <col min="488" max="488" width="21.7109375" style="1" bestFit="1" customWidth="1"/>
    <col min="489" max="489" width="13.28515625" style="1" customWidth="1"/>
    <col min="490" max="490" width="14.42578125" style="1" customWidth="1"/>
    <col min="491" max="491" width="12.7109375" style="1" customWidth="1"/>
    <col min="492" max="494" width="11.42578125" style="1" customWidth="1"/>
    <col min="495" max="511" width="11.42578125" style="1"/>
    <col min="512" max="512" width="6.140625" style="1" customWidth="1"/>
    <col min="513" max="513" width="15.28515625" style="1" customWidth="1"/>
    <col min="514" max="514" width="22.7109375" style="1" customWidth="1"/>
    <col min="515" max="515" width="10.28515625" style="1" customWidth="1"/>
    <col min="516" max="516" width="13.85546875" style="1" customWidth="1"/>
    <col min="517" max="517" width="11.28515625" style="1" customWidth="1"/>
    <col min="518" max="518" width="21" style="1" customWidth="1"/>
    <col min="519" max="519" width="17.28515625" style="1" customWidth="1"/>
    <col min="520" max="520" width="26.85546875" style="1" customWidth="1"/>
    <col min="521" max="521" width="15" style="1" customWidth="1"/>
    <col min="522" max="523" width="18.7109375" style="1" customWidth="1"/>
    <col min="524" max="524" width="16.7109375" style="1" bestFit="1" customWidth="1"/>
    <col min="525" max="525" width="17.7109375" style="1" bestFit="1" customWidth="1"/>
    <col min="526" max="526" width="13.42578125" style="1" customWidth="1"/>
    <col min="527" max="527" width="40.7109375" style="1" customWidth="1"/>
    <col min="528" max="711" width="11.42578125" style="1" customWidth="1"/>
    <col min="712" max="734" width="11.42578125" style="1"/>
    <col min="735" max="735" width="4.140625" style="1" bestFit="1" customWidth="1"/>
    <col min="736" max="736" width="12.7109375" style="1" bestFit="1" customWidth="1"/>
    <col min="737" max="737" width="21.7109375" style="1" bestFit="1" customWidth="1"/>
    <col min="738" max="738" width="9.42578125" style="1" bestFit="1" customWidth="1"/>
    <col min="739" max="739" width="13.85546875" style="1" customWidth="1"/>
    <col min="740" max="740" width="11.28515625" style="1" customWidth="1"/>
    <col min="741" max="741" width="10" style="1" bestFit="1" customWidth="1"/>
    <col min="742" max="742" width="17.42578125" style="1" bestFit="1" customWidth="1"/>
    <col min="743" max="743" width="0" style="1" hidden="1" customWidth="1"/>
    <col min="744" max="744" width="21.7109375" style="1" bestFit="1" customWidth="1"/>
    <col min="745" max="745" width="13.28515625" style="1" customWidth="1"/>
    <col min="746" max="746" width="14.42578125" style="1" customWidth="1"/>
    <col min="747" max="747" width="12.7109375" style="1" customWidth="1"/>
    <col min="748" max="750" width="11.42578125" style="1" customWidth="1"/>
    <col min="751" max="767" width="11.42578125" style="1"/>
    <col min="768" max="768" width="6.140625" style="1" customWidth="1"/>
    <col min="769" max="769" width="15.28515625" style="1" customWidth="1"/>
    <col min="770" max="770" width="22.7109375" style="1" customWidth="1"/>
    <col min="771" max="771" width="10.28515625" style="1" customWidth="1"/>
    <col min="772" max="772" width="13.85546875" style="1" customWidth="1"/>
    <col min="773" max="773" width="11.28515625" style="1" customWidth="1"/>
    <col min="774" max="774" width="21" style="1" customWidth="1"/>
    <col min="775" max="775" width="17.28515625" style="1" customWidth="1"/>
    <col min="776" max="776" width="26.85546875" style="1" customWidth="1"/>
    <col min="777" max="777" width="15" style="1" customWidth="1"/>
    <col min="778" max="779" width="18.7109375" style="1" customWidth="1"/>
    <col min="780" max="780" width="16.7109375" style="1" bestFit="1" customWidth="1"/>
    <col min="781" max="781" width="17.7109375" style="1" bestFit="1" customWidth="1"/>
    <col min="782" max="782" width="13.42578125" style="1" customWidth="1"/>
    <col min="783" max="783" width="40.7109375" style="1" customWidth="1"/>
    <col min="784" max="967" width="11.42578125" style="1" customWidth="1"/>
    <col min="968" max="990" width="11.42578125" style="1"/>
    <col min="991" max="991" width="4.140625" style="1" bestFit="1" customWidth="1"/>
    <col min="992" max="992" width="12.7109375" style="1" bestFit="1" customWidth="1"/>
    <col min="993" max="993" width="21.7109375" style="1" bestFit="1" customWidth="1"/>
    <col min="994" max="994" width="9.42578125" style="1" bestFit="1" customWidth="1"/>
    <col min="995" max="995" width="13.85546875" style="1" customWidth="1"/>
    <col min="996" max="996" width="11.28515625" style="1" customWidth="1"/>
    <col min="997" max="997" width="10" style="1" bestFit="1" customWidth="1"/>
    <col min="998" max="998" width="17.42578125" style="1" bestFit="1" customWidth="1"/>
    <col min="999" max="999" width="0" style="1" hidden="1" customWidth="1"/>
    <col min="1000" max="1000" width="21.7109375" style="1" bestFit="1" customWidth="1"/>
    <col min="1001" max="1001" width="13.28515625" style="1" customWidth="1"/>
    <col min="1002" max="1002" width="14.42578125" style="1" customWidth="1"/>
    <col min="1003" max="1003" width="12.7109375" style="1" customWidth="1"/>
    <col min="1004" max="1006" width="11.42578125" style="1" customWidth="1"/>
    <col min="1007" max="1023" width="11.42578125" style="1"/>
    <col min="1024" max="1024" width="6.140625" style="1" customWidth="1"/>
    <col min="1025" max="1025" width="15.28515625" style="1" customWidth="1"/>
    <col min="1026" max="1026" width="22.7109375" style="1" customWidth="1"/>
    <col min="1027" max="1027" width="10.28515625" style="1" customWidth="1"/>
    <col min="1028" max="1028" width="13.85546875" style="1" customWidth="1"/>
    <col min="1029" max="1029" width="11.28515625" style="1" customWidth="1"/>
    <col min="1030" max="1030" width="21" style="1" customWidth="1"/>
    <col min="1031" max="1031" width="17.28515625" style="1" customWidth="1"/>
    <col min="1032" max="1032" width="26.85546875" style="1" customWidth="1"/>
    <col min="1033" max="1033" width="15" style="1" customWidth="1"/>
    <col min="1034" max="1035" width="18.7109375" style="1" customWidth="1"/>
    <col min="1036" max="1036" width="16.7109375" style="1" bestFit="1" customWidth="1"/>
    <col min="1037" max="1037" width="17.7109375" style="1" bestFit="1" customWidth="1"/>
    <col min="1038" max="1038" width="13.42578125" style="1" customWidth="1"/>
    <col min="1039" max="1039" width="40.7109375" style="1" customWidth="1"/>
    <col min="1040" max="1223" width="11.42578125" style="1" customWidth="1"/>
    <col min="1224" max="1246" width="11.42578125" style="1"/>
    <col min="1247" max="1247" width="4.140625" style="1" bestFit="1" customWidth="1"/>
    <col min="1248" max="1248" width="12.7109375" style="1" bestFit="1" customWidth="1"/>
    <col min="1249" max="1249" width="21.7109375" style="1" bestFit="1" customWidth="1"/>
    <col min="1250" max="1250" width="9.42578125" style="1" bestFit="1" customWidth="1"/>
    <col min="1251" max="1251" width="13.85546875" style="1" customWidth="1"/>
    <col min="1252" max="1252" width="11.28515625" style="1" customWidth="1"/>
    <col min="1253" max="1253" width="10" style="1" bestFit="1" customWidth="1"/>
    <col min="1254" max="1254" width="17.42578125" style="1" bestFit="1" customWidth="1"/>
    <col min="1255" max="1255" width="0" style="1" hidden="1" customWidth="1"/>
    <col min="1256" max="1256" width="21.7109375" style="1" bestFit="1" customWidth="1"/>
    <col min="1257" max="1257" width="13.28515625" style="1" customWidth="1"/>
    <col min="1258" max="1258" width="14.42578125" style="1" customWidth="1"/>
    <col min="1259" max="1259" width="12.7109375" style="1" customWidth="1"/>
    <col min="1260" max="1262" width="11.42578125" style="1" customWidth="1"/>
    <col min="1263" max="1279" width="11.42578125" style="1"/>
    <col min="1280" max="1280" width="6.140625" style="1" customWidth="1"/>
    <col min="1281" max="1281" width="15.28515625" style="1" customWidth="1"/>
    <col min="1282" max="1282" width="22.7109375" style="1" customWidth="1"/>
    <col min="1283" max="1283" width="10.28515625" style="1" customWidth="1"/>
    <col min="1284" max="1284" width="13.85546875" style="1" customWidth="1"/>
    <col min="1285" max="1285" width="11.28515625" style="1" customWidth="1"/>
    <col min="1286" max="1286" width="21" style="1" customWidth="1"/>
    <col min="1287" max="1287" width="17.28515625" style="1" customWidth="1"/>
    <col min="1288" max="1288" width="26.85546875" style="1" customWidth="1"/>
    <col min="1289" max="1289" width="15" style="1" customWidth="1"/>
    <col min="1290" max="1291" width="18.7109375" style="1" customWidth="1"/>
    <col min="1292" max="1292" width="16.7109375" style="1" bestFit="1" customWidth="1"/>
    <col min="1293" max="1293" width="17.7109375" style="1" bestFit="1" customWidth="1"/>
    <col min="1294" max="1294" width="13.42578125" style="1" customWidth="1"/>
    <col min="1295" max="1295" width="40.7109375" style="1" customWidth="1"/>
    <col min="1296" max="1479" width="11.42578125" style="1" customWidth="1"/>
    <col min="1480" max="1502" width="11.42578125" style="1"/>
    <col min="1503" max="1503" width="4.140625" style="1" bestFit="1" customWidth="1"/>
    <col min="1504" max="1504" width="12.7109375" style="1" bestFit="1" customWidth="1"/>
    <col min="1505" max="1505" width="21.7109375" style="1" bestFit="1" customWidth="1"/>
    <col min="1506" max="1506" width="9.42578125" style="1" bestFit="1" customWidth="1"/>
    <col min="1507" max="1507" width="13.85546875" style="1" customWidth="1"/>
    <col min="1508" max="1508" width="11.28515625" style="1" customWidth="1"/>
    <col min="1509" max="1509" width="10" style="1" bestFit="1" customWidth="1"/>
    <col min="1510" max="1510" width="17.42578125" style="1" bestFit="1" customWidth="1"/>
    <col min="1511" max="1511" width="0" style="1" hidden="1" customWidth="1"/>
    <col min="1512" max="1512" width="21.7109375" style="1" bestFit="1" customWidth="1"/>
    <col min="1513" max="1513" width="13.28515625" style="1" customWidth="1"/>
    <col min="1514" max="1514" width="14.42578125" style="1" customWidth="1"/>
    <col min="1515" max="1515" width="12.7109375" style="1" customWidth="1"/>
    <col min="1516" max="1518" width="11.42578125" style="1" customWidth="1"/>
    <col min="1519" max="1535" width="11.42578125" style="1"/>
    <col min="1536" max="1536" width="6.140625" style="1" customWidth="1"/>
    <col min="1537" max="1537" width="15.28515625" style="1" customWidth="1"/>
    <col min="1538" max="1538" width="22.7109375" style="1" customWidth="1"/>
    <col min="1539" max="1539" width="10.28515625" style="1" customWidth="1"/>
    <col min="1540" max="1540" width="13.85546875" style="1" customWidth="1"/>
    <col min="1541" max="1541" width="11.28515625" style="1" customWidth="1"/>
    <col min="1542" max="1542" width="21" style="1" customWidth="1"/>
    <col min="1543" max="1543" width="17.28515625" style="1" customWidth="1"/>
    <col min="1544" max="1544" width="26.85546875" style="1" customWidth="1"/>
    <col min="1545" max="1545" width="15" style="1" customWidth="1"/>
    <col min="1546" max="1547" width="18.7109375" style="1" customWidth="1"/>
    <col min="1548" max="1548" width="16.7109375" style="1" bestFit="1" customWidth="1"/>
    <col min="1549" max="1549" width="17.7109375" style="1" bestFit="1" customWidth="1"/>
    <col min="1550" max="1550" width="13.42578125" style="1" customWidth="1"/>
    <col min="1551" max="1551" width="40.7109375" style="1" customWidth="1"/>
    <col min="1552" max="1735" width="11.42578125" style="1" customWidth="1"/>
    <col min="1736" max="1758" width="11.42578125" style="1"/>
    <col min="1759" max="1759" width="4.140625" style="1" bestFit="1" customWidth="1"/>
    <col min="1760" max="1760" width="12.7109375" style="1" bestFit="1" customWidth="1"/>
    <col min="1761" max="1761" width="21.7109375" style="1" bestFit="1" customWidth="1"/>
    <col min="1762" max="1762" width="9.42578125" style="1" bestFit="1" customWidth="1"/>
    <col min="1763" max="1763" width="13.85546875" style="1" customWidth="1"/>
    <col min="1764" max="1764" width="11.28515625" style="1" customWidth="1"/>
    <col min="1765" max="1765" width="10" style="1" bestFit="1" customWidth="1"/>
    <col min="1766" max="1766" width="17.42578125" style="1" bestFit="1" customWidth="1"/>
    <col min="1767" max="1767" width="0" style="1" hidden="1" customWidth="1"/>
    <col min="1768" max="1768" width="21.7109375" style="1" bestFit="1" customWidth="1"/>
    <col min="1769" max="1769" width="13.28515625" style="1" customWidth="1"/>
    <col min="1770" max="1770" width="14.42578125" style="1" customWidth="1"/>
    <col min="1771" max="1771" width="12.7109375" style="1" customWidth="1"/>
    <col min="1772" max="1774" width="11.42578125" style="1" customWidth="1"/>
    <col min="1775" max="1791" width="11.42578125" style="1"/>
    <col min="1792" max="1792" width="6.140625" style="1" customWidth="1"/>
    <col min="1793" max="1793" width="15.28515625" style="1" customWidth="1"/>
    <col min="1794" max="1794" width="22.7109375" style="1" customWidth="1"/>
    <col min="1795" max="1795" width="10.28515625" style="1" customWidth="1"/>
    <col min="1796" max="1796" width="13.85546875" style="1" customWidth="1"/>
    <col min="1797" max="1797" width="11.28515625" style="1" customWidth="1"/>
    <col min="1798" max="1798" width="21" style="1" customWidth="1"/>
    <col min="1799" max="1799" width="17.28515625" style="1" customWidth="1"/>
    <col min="1800" max="1800" width="26.85546875" style="1" customWidth="1"/>
    <col min="1801" max="1801" width="15" style="1" customWidth="1"/>
    <col min="1802" max="1803" width="18.7109375" style="1" customWidth="1"/>
    <col min="1804" max="1804" width="16.7109375" style="1" bestFit="1" customWidth="1"/>
    <col min="1805" max="1805" width="17.7109375" style="1" bestFit="1" customWidth="1"/>
    <col min="1806" max="1806" width="13.42578125" style="1" customWidth="1"/>
    <col min="1807" max="1807" width="40.7109375" style="1" customWidth="1"/>
    <col min="1808" max="1991" width="11.42578125" style="1" customWidth="1"/>
    <col min="1992" max="2014" width="11.42578125" style="1"/>
    <col min="2015" max="2015" width="4.140625" style="1" bestFit="1" customWidth="1"/>
    <col min="2016" max="2016" width="12.7109375" style="1" bestFit="1" customWidth="1"/>
    <col min="2017" max="2017" width="21.7109375" style="1" bestFit="1" customWidth="1"/>
    <col min="2018" max="2018" width="9.42578125" style="1" bestFit="1" customWidth="1"/>
    <col min="2019" max="2019" width="13.85546875" style="1" customWidth="1"/>
    <col min="2020" max="2020" width="11.28515625" style="1" customWidth="1"/>
    <col min="2021" max="2021" width="10" style="1" bestFit="1" customWidth="1"/>
    <col min="2022" max="2022" width="17.42578125" style="1" bestFit="1" customWidth="1"/>
    <col min="2023" max="2023" width="0" style="1" hidden="1" customWidth="1"/>
    <col min="2024" max="2024" width="21.7109375" style="1" bestFit="1" customWidth="1"/>
    <col min="2025" max="2025" width="13.28515625" style="1" customWidth="1"/>
    <col min="2026" max="2026" width="14.42578125" style="1" customWidth="1"/>
    <col min="2027" max="2027" width="12.7109375" style="1" customWidth="1"/>
    <col min="2028" max="2030" width="11.42578125" style="1" customWidth="1"/>
    <col min="2031" max="2047" width="11.42578125" style="1"/>
    <col min="2048" max="2048" width="6.140625" style="1" customWidth="1"/>
    <col min="2049" max="2049" width="15.28515625" style="1" customWidth="1"/>
    <col min="2050" max="2050" width="22.7109375" style="1" customWidth="1"/>
    <col min="2051" max="2051" width="10.28515625" style="1" customWidth="1"/>
    <col min="2052" max="2052" width="13.85546875" style="1" customWidth="1"/>
    <col min="2053" max="2053" width="11.28515625" style="1" customWidth="1"/>
    <col min="2054" max="2054" width="21" style="1" customWidth="1"/>
    <col min="2055" max="2055" width="17.28515625" style="1" customWidth="1"/>
    <col min="2056" max="2056" width="26.85546875" style="1" customWidth="1"/>
    <col min="2057" max="2057" width="15" style="1" customWidth="1"/>
    <col min="2058" max="2059" width="18.7109375" style="1" customWidth="1"/>
    <col min="2060" max="2060" width="16.7109375" style="1" bestFit="1" customWidth="1"/>
    <col min="2061" max="2061" width="17.7109375" style="1" bestFit="1" customWidth="1"/>
    <col min="2062" max="2062" width="13.42578125" style="1" customWidth="1"/>
    <col min="2063" max="2063" width="40.7109375" style="1" customWidth="1"/>
    <col min="2064" max="2247" width="11.42578125" style="1" customWidth="1"/>
    <col min="2248" max="2270" width="11.42578125" style="1"/>
    <col min="2271" max="2271" width="4.140625" style="1" bestFit="1" customWidth="1"/>
    <col min="2272" max="2272" width="12.7109375" style="1" bestFit="1" customWidth="1"/>
    <col min="2273" max="2273" width="21.7109375" style="1" bestFit="1" customWidth="1"/>
    <col min="2274" max="2274" width="9.42578125" style="1" bestFit="1" customWidth="1"/>
    <col min="2275" max="2275" width="13.85546875" style="1" customWidth="1"/>
    <col min="2276" max="2276" width="11.28515625" style="1" customWidth="1"/>
    <col min="2277" max="2277" width="10" style="1" bestFit="1" customWidth="1"/>
    <col min="2278" max="2278" width="17.42578125" style="1" bestFit="1" customWidth="1"/>
    <col min="2279" max="2279" width="0" style="1" hidden="1" customWidth="1"/>
    <col min="2280" max="2280" width="21.7109375" style="1" bestFit="1" customWidth="1"/>
    <col min="2281" max="2281" width="13.28515625" style="1" customWidth="1"/>
    <col min="2282" max="2282" width="14.42578125" style="1" customWidth="1"/>
    <col min="2283" max="2283" width="12.7109375" style="1" customWidth="1"/>
    <col min="2284" max="2286" width="11.42578125" style="1" customWidth="1"/>
    <col min="2287" max="2303" width="11.42578125" style="1"/>
    <col min="2304" max="2304" width="6.140625" style="1" customWidth="1"/>
    <col min="2305" max="2305" width="15.28515625" style="1" customWidth="1"/>
    <col min="2306" max="2306" width="22.7109375" style="1" customWidth="1"/>
    <col min="2307" max="2307" width="10.28515625" style="1" customWidth="1"/>
    <col min="2308" max="2308" width="13.85546875" style="1" customWidth="1"/>
    <col min="2309" max="2309" width="11.28515625" style="1" customWidth="1"/>
    <col min="2310" max="2310" width="21" style="1" customWidth="1"/>
    <col min="2311" max="2311" width="17.28515625" style="1" customWidth="1"/>
    <col min="2312" max="2312" width="26.85546875" style="1" customWidth="1"/>
    <col min="2313" max="2313" width="15" style="1" customWidth="1"/>
    <col min="2314" max="2315" width="18.7109375" style="1" customWidth="1"/>
    <col min="2316" max="2316" width="16.7109375" style="1" bestFit="1" customWidth="1"/>
    <col min="2317" max="2317" width="17.7109375" style="1" bestFit="1" customWidth="1"/>
    <col min="2318" max="2318" width="13.42578125" style="1" customWidth="1"/>
    <col min="2319" max="2319" width="40.7109375" style="1" customWidth="1"/>
    <col min="2320" max="2503" width="11.42578125" style="1" customWidth="1"/>
    <col min="2504" max="2526" width="11.42578125" style="1"/>
    <col min="2527" max="2527" width="4.140625" style="1" bestFit="1" customWidth="1"/>
    <col min="2528" max="2528" width="12.7109375" style="1" bestFit="1" customWidth="1"/>
    <col min="2529" max="2529" width="21.7109375" style="1" bestFit="1" customWidth="1"/>
    <col min="2530" max="2530" width="9.42578125" style="1" bestFit="1" customWidth="1"/>
    <col min="2531" max="2531" width="13.85546875" style="1" customWidth="1"/>
    <col min="2532" max="2532" width="11.28515625" style="1" customWidth="1"/>
    <col min="2533" max="2533" width="10" style="1" bestFit="1" customWidth="1"/>
    <col min="2534" max="2534" width="17.42578125" style="1" bestFit="1" customWidth="1"/>
    <col min="2535" max="2535" width="0" style="1" hidden="1" customWidth="1"/>
    <col min="2536" max="2536" width="21.7109375" style="1" bestFit="1" customWidth="1"/>
    <col min="2537" max="2537" width="13.28515625" style="1" customWidth="1"/>
    <col min="2538" max="2538" width="14.42578125" style="1" customWidth="1"/>
    <col min="2539" max="2539" width="12.7109375" style="1" customWidth="1"/>
    <col min="2540" max="2542" width="11.42578125" style="1" customWidth="1"/>
    <col min="2543" max="2559" width="11.42578125" style="1"/>
    <col min="2560" max="2560" width="6.140625" style="1" customWidth="1"/>
    <col min="2561" max="2561" width="15.28515625" style="1" customWidth="1"/>
    <col min="2562" max="2562" width="22.7109375" style="1" customWidth="1"/>
    <col min="2563" max="2563" width="10.28515625" style="1" customWidth="1"/>
    <col min="2564" max="2564" width="13.85546875" style="1" customWidth="1"/>
    <col min="2565" max="2565" width="11.28515625" style="1" customWidth="1"/>
    <col min="2566" max="2566" width="21" style="1" customWidth="1"/>
    <col min="2567" max="2567" width="17.28515625" style="1" customWidth="1"/>
    <col min="2568" max="2568" width="26.85546875" style="1" customWidth="1"/>
    <col min="2569" max="2569" width="15" style="1" customWidth="1"/>
    <col min="2570" max="2571" width="18.7109375" style="1" customWidth="1"/>
    <col min="2572" max="2572" width="16.7109375" style="1" bestFit="1" customWidth="1"/>
    <col min="2573" max="2573" width="17.7109375" style="1" bestFit="1" customWidth="1"/>
    <col min="2574" max="2574" width="13.42578125" style="1" customWidth="1"/>
    <col min="2575" max="2575" width="40.7109375" style="1" customWidth="1"/>
    <col min="2576" max="2759" width="11.42578125" style="1" customWidth="1"/>
    <col min="2760" max="2782" width="11.42578125" style="1"/>
    <col min="2783" max="2783" width="4.140625" style="1" bestFit="1" customWidth="1"/>
    <col min="2784" max="2784" width="12.7109375" style="1" bestFit="1" customWidth="1"/>
    <col min="2785" max="2785" width="21.7109375" style="1" bestFit="1" customWidth="1"/>
    <col min="2786" max="2786" width="9.42578125" style="1" bestFit="1" customWidth="1"/>
    <col min="2787" max="2787" width="13.85546875" style="1" customWidth="1"/>
    <col min="2788" max="2788" width="11.28515625" style="1" customWidth="1"/>
    <col min="2789" max="2789" width="10" style="1" bestFit="1" customWidth="1"/>
    <col min="2790" max="2790" width="17.42578125" style="1" bestFit="1" customWidth="1"/>
    <col min="2791" max="2791" width="0" style="1" hidden="1" customWidth="1"/>
    <col min="2792" max="2792" width="21.7109375" style="1" bestFit="1" customWidth="1"/>
    <col min="2793" max="2793" width="13.28515625" style="1" customWidth="1"/>
    <col min="2794" max="2794" width="14.42578125" style="1" customWidth="1"/>
    <col min="2795" max="2795" width="12.7109375" style="1" customWidth="1"/>
    <col min="2796" max="2798" width="11.42578125" style="1" customWidth="1"/>
    <col min="2799" max="2815" width="11.42578125" style="1"/>
    <col min="2816" max="2816" width="6.140625" style="1" customWidth="1"/>
    <col min="2817" max="2817" width="15.28515625" style="1" customWidth="1"/>
    <col min="2818" max="2818" width="22.7109375" style="1" customWidth="1"/>
    <col min="2819" max="2819" width="10.28515625" style="1" customWidth="1"/>
    <col min="2820" max="2820" width="13.85546875" style="1" customWidth="1"/>
    <col min="2821" max="2821" width="11.28515625" style="1" customWidth="1"/>
    <col min="2822" max="2822" width="21" style="1" customWidth="1"/>
    <col min="2823" max="2823" width="17.28515625" style="1" customWidth="1"/>
    <col min="2824" max="2824" width="26.85546875" style="1" customWidth="1"/>
    <col min="2825" max="2825" width="15" style="1" customWidth="1"/>
    <col min="2826" max="2827" width="18.7109375" style="1" customWidth="1"/>
    <col min="2828" max="2828" width="16.7109375" style="1" bestFit="1" customWidth="1"/>
    <col min="2829" max="2829" width="17.7109375" style="1" bestFit="1" customWidth="1"/>
    <col min="2830" max="2830" width="13.42578125" style="1" customWidth="1"/>
    <col min="2831" max="2831" width="40.7109375" style="1" customWidth="1"/>
    <col min="2832" max="3015" width="11.42578125" style="1" customWidth="1"/>
    <col min="3016" max="3038" width="11.42578125" style="1"/>
    <col min="3039" max="3039" width="4.140625" style="1" bestFit="1" customWidth="1"/>
    <col min="3040" max="3040" width="12.7109375" style="1" bestFit="1" customWidth="1"/>
    <col min="3041" max="3041" width="21.7109375" style="1" bestFit="1" customWidth="1"/>
    <col min="3042" max="3042" width="9.42578125" style="1" bestFit="1" customWidth="1"/>
    <col min="3043" max="3043" width="13.85546875" style="1" customWidth="1"/>
    <col min="3044" max="3044" width="11.28515625" style="1" customWidth="1"/>
    <col min="3045" max="3045" width="10" style="1" bestFit="1" customWidth="1"/>
    <col min="3046" max="3046" width="17.42578125" style="1" bestFit="1" customWidth="1"/>
    <col min="3047" max="3047" width="0" style="1" hidden="1" customWidth="1"/>
    <col min="3048" max="3048" width="21.7109375" style="1" bestFit="1" customWidth="1"/>
    <col min="3049" max="3049" width="13.28515625" style="1" customWidth="1"/>
    <col min="3050" max="3050" width="14.42578125" style="1" customWidth="1"/>
    <col min="3051" max="3051" width="12.7109375" style="1" customWidth="1"/>
    <col min="3052" max="3054" width="11.42578125" style="1" customWidth="1"/>
    <col min="3055" max="3071" width="11.42578125" style="1"/>
    <col min="3072" max="3072" width="6.140625" style="1" customWidth="1"/>
    <col min="3073" max="3073" width="15.28515625" style="1" customWidth="1"/>
    <col min="3074" max="3074" width="22.7109375" style="1" customWidth="1"/>
    <col min="3075" max="3075" width="10.28515625" style="1" customWidth="1"/>
    <col min="3076" max="3076" width="13.85546875" style="1" customWidth="1"/>
    <col min="3077" max="3077" width="11.28515625" style="1" customWidth="1"/>
    <col min="3078" max="3078" width="21" style="1" customWidth="1"/>
    <col min="3079" max="3079" width="17.28515625" style="1" customWidth="1"/>
    <col min="3080" max="3080" width="26.85546875" style="1" customWidth="1"/>
    <col min="3081" max="3081" width="15" style="1" customWidth="1"/>
    <col min="3082" max="3083" width="18.7109375" style="1" customWidth="1"/>
    <col min="3084" max="3084" width="16.7109375" style="1" bestFit="1" customWidth="1"/>
    <col min="3085" max="3085" width="17.7109375" style="1" bestFit="1" customWidth="1"/>
    <col min="3086" max="3086" width="13.42578125" style="1" customWidth="1"/>
    <col min="3087" max="3087" width="40.7109375" style="1" customWidth="1"/>
    <col min="3088" max="3271" width="11.42578125" style="1" customWidth="1"/>
    <col min="3272" max="3294" width="11.42578125" style="1"/>
    <col min="3295" max="3295" width="4.140625" style="1" bestFit="1" customWidth="1"/>
    <col min="3296" max="3296" width="12.7109375" style="1" bestFit="1" customWidth="1"/>
    <col min="3297" max="3297" width="21.7109375" style="1" bestFit="1" customWidth="1"/>
    <col min="3298" max="3298" width="9.42578125" style="1" bestFit="1" customWidth="1"/>
    <col min="3299" max="3299" width="13.85546875" style="1" customWidth="1"/>
    <col min="3300" max="3300" width="11.28515625" style="1" customWidth="1"/>
    <col min="3301" max="3301" width="10" style="1" bestFit="1" customWidth="1"/>
    <col min="3302" max="3302" width="17.42578125" style="1" bestFit="1" customWidth="1"/>
    <col min="3303" max="3303" width="0" style="1" hidden="1" customWidth="1"/>
    <col min="3304" max="3304" width="21.7109375" style="1" bestFit="1" customWidth="1"/>
    <col min="3305" max="3305" width="13.28515625" style="1" customWidth="1"/>
    <col min="3306" max="3306" width="14.42578125" style="1" customWidth="1"/>
    <col min="3307" max="3307" width="12.7109375" style="1" customWidth="1"/>
    <col min="3308" max="3310" width="11.42578125" style="1" customWidth="1"/>
    <col min="3311" max="3327" width="11.42578125" style="1"/>
    <col min="3328" max="3328" width="6.140625" style="1" customWidth="1"/>
    <col min="3329" max="3329" width="15.28515625" style="1" customWidth="1"/>
    <col min="3330" max="3330" width="22.7109375" style="1" customWidth="1"/>
    <col min="3331" max="3331" width="10.28515625" style="1" customWidth="1"/>
    <col min="3332" max="3332" width="13.85546875" style="1" customWidth="1"/>
    <col min="3333" max="3333" width="11.28515625" style="1" customWidth="1"/>
    <col min="3334" max="3334" width="21" style="1" customWidth="1"/>
    <col min="3335" max="3335" width="17.28515625" style="1" customWidth="1"/>
    <col min="3336" max="3336" width="26.85546875" style="1" customWidth="1"/>
    <col min="3337" max="3337" width="15" style="1" customWidth="1"/>
    <col min="3338" max="3339" width="18.7109375" style="1" customWidth="1"/>
    <col min="3340" max="3340" width="16.7109375" style="1" bestFit="1" customWidth="1"/>
    <col min="3341" max="3341" width="17.7109375" style="1" bestFit="1" customWidth="1"/>
    <col min="3342" max="3342" width="13.42578125" style="1" customWidth="1"/>
    <col min="3343" max="3343" width="40.7109375" style="1" customWidth="1"/>
    <col min="3344" max="3527" width="11.42578125" style="1" customWidth="1"/>
    <col min="3528" max="3550" width="11.42578125" style="1"/>
    <col min="3551" max="3551" width="4.140625" style="1" bestFit="1" customWidth="1"/>
    <col min="3552" max="3552" width="12.7109375" style="1" bestFit="1" customWidth="1"/>
    <col min="3553" max="3553" width="21.7109375" style="1" bestFit="1" customWidth="1"/>
    <col min="3554" max="3554" width="9.42578125" style="1" bestFit="1" customWidth="1"/>
    <col min="3555" max="3555" width="13.85546875" style="1" customWidth="1"/>
    <col min="3556" max="3556" width="11.28515625" style="1" customWidth="1"/>
    <col min="3557" max="3557" width="10" style="1" bestFit="1" customWidth="1"/>
    <col min="3558" max="3558" width="17.42578125" style="1" bestFit="1" customWidth="1"/>
    <col min="3559" max="3559" width="0" style="1" hidden="1" customWidth="1"/>
    <col min="3560" max="3560" width="21.7109375" style="1" bestFit="1" customWidth="1"/>
    <col min="3561" max="3561" width="13.28515625" style="1" customWidth="1"/>
    <col min="3562" max="3562" width="14.42578125" style="1" customWidth="1"/>
    <col min="3563" max="3563" width="12.7109375" style="1" customWidth="1"/>
    <col min="3564" max="3566" width="11.42578125" style="1" customWidth="1"/>
    <col min="3567" max="3583" width="11.42578125" style="1"/>
    <col min="3584" max="3584" width="6.140625" style="1" customWidth="1"/>
    <col min="3585" max="3585" width="15.28515625" style="1" customWidth="1"/>
    <col min="3586" max="3586" width="22.7109375" style="1" customWidth="1"/>
    <col min="3587" max="3587" width="10.28515625" style="1" customWidth="1"/>
    <col min="3588" max="3588" width="13.85546875" style="1" customWidth="1"/>
    <col min="3589" max="3589" width="11.28515625" style="1" customWidth="1"/>
    <col min="3590" max="3590" width="21" style="1" customWidth="1"/>
    <col min="3591" max="3591" width="17.28515625" style="1" customWidth="1"/>
    <col min="3592" max="3592" width="26.85546875" style="1" customWidth="1"/>
    <col min="3593" max="3593" width="15" style="1" customWidth="1"/>
    <col min="3594" max="3595" width="18.7109375" style="1" customWidth="1"/>
    <col min="3596" max="3596" width="16.7109375" style="1" bestFit="1" customWidth="1"/>
    <col min="3597" max="3597" width="17.7109375" style="1" bestFit="1" customWidth="1"/>
    <col min="3598" max="3598" width="13.42578125" style="1" customWidth="1"/>
    <col min="3599" max="3599" width="40.7109375" style="1" customWidth="1"/>
    <col min="3600" max="3783" width="11.42578125" style="1" customWidth="1"/>
    <col min="3784" max="3806" width="11.42578125" style="1"/>
    <col min="3807" max="3807" width="4.140625" style="1" bestFit="1" customWidth="1"/>
    <col min="3808" max="3808" width="12.7109375" style="1" bestFit="1" customWidth="1"/>
    <col min="3809" max="3809" width="21.7109375" style="1" bestFit="1" customWidth="1"/>
    <col min="3810" max="3810" width="9.42578125" style="1" bestFit="1" customWidth="1"/>
    <col min="3811" max="3811" width="13.85546875" style="1" customWidth="1"/>
    <col min="3812" max="3812" width="11.28515625" style="1" customWidth="1"/>
    <col min="3813" max="3813" width="10" style="1" bestFit="1" customWidth="1"/>
    <col min="3814" max="3814" width="17.42578125" style="1" bestFit="1" customWidth="1"/>
    <col min="3815" max="3815" width="0" style="1" hidden="1" customWidth="1"/>
    <col min="3816" max="3816" width="21.7109375" style="1" bestFit="1" customWidth="1"/>
    <col min="3817" max="3817" width="13.28515625" style="1" customWidth="1"/>
    <col min="3818" max="3818" width="14.42578125" style="1" customWidth="1"/>
    <col min="3819" max="3819" width="12.7109375" style="1" customWidth="1"/>
    <col min="3820" max="3822" width="11.42578125" style="1" customWidth="1"/>
    <col min="3823" max="3839" width="11.42578125" style="1"/>
    <col min="3840" max="3840" width="6.140625" style="1" customWidth="1"/>
    <col min="3841" max="3841" width="15.28515625" style="1" customWidth="1"/>
    <col min="3842" max="3842" width="22.7109375" style="1" customWidth="1"/>
    <col min="3843" max="3843" width="10.28515625" style="1" customWidth="1"/>
    <col min="3844" max="3844" width="13.85546875" style="1" customWidth="1"/>
    <col min="3845" max="3845" width="11.28515625" style="1" customWidth="1"/>
    <col min="3846" max="3846" width="21" style="1" customWidth="1"/>
    <col min="3847" max="3847" width="17.28515625" style="1" customWidth="1"/>
    <col min="3848" max="3848" width="26.85546875" style="1" customWidth="1"/>
    <col min="3849" max="3849" width="15" style="1" customWidth="1"/>
    <col min="3850" max="3851" width="18.7109375" style="1" customWidth="1"/>
    <col min="3852" max="3852" width="16.7109375" style="1" bestFit="1" customWidth="1"/>
    <col min="3853" max="3853" width="17.7109375" style="1" bestFit="1" customWidth="1"/>
    <col min="3854" max="3854" width="13.42578125" style="1" customWidth="1"/>
    <col min="3855" max="3855" width="40.7109375" style="1" customWidth="1"/>
    <col min="3856" max="4039" width="11.42578125" style="1" customWidth="1"/>
    <col min="4040" max="4062" width="11.42578125" style="1"/>
    <col min="4063" max="4063" width="4.140625" style="1" bestFit="1" customWidth="1"/>
    <col min="4064" max="4064" width="12.7109375" style="1" bestFit="1" customWidth="1"/>
    <col min="4065" max="4065" width="21.7109375" style="1" bestFit="1" customWidth="1"/>
    <col min="4066" max="4066" width="9.42578125" style="1" bestFit="1" customWidth="1"/>
    <col min="4067" max="4067" width="13.85546875" style="1" customWidth="1"/>
    <col min="4068" max="4068" width="11.28515625" style="1" customWidth="1"/>
    <col min="4069" max="4069" width="10" style="1" bestFit="1" customWidth="1"/>
    <col min="4070" max="4070" width="17.42578125" style="1" bestFit="1" customWidth="1"/>
    <col min="4071" max="4071" width="0" style="1" hidden="1" customWidth="1"/>
    <col min="4072" max="4072" width="21.7109375" style="1" bestFit="1" customWidth="1"/>
    <col min="4073" max="4073" width="13.28515625" style="1" customWidth="1"/>
    <col min="4074" max="4074" width="14.42578125" style="1" customWidth="1"/>
    <col min="4075" max="4075" width="12.7109375" style="1" customWidth="1"/>
    <col min="4076" max="4078" width="11.42578125" style="1" customWidth="1"/>
    <col min="4079" max="4095" width="11.42578125" style="1"/>
    <col min="4096" max="4096" width="6.140625" style="1" customWidth="1"/>
    <col min="4097" max="4097" width="15.28515625" style="1" customWidth="1"/>
    <col min="4098" max="4098" width="22.7109375" style="1" customWidth="1"/>
    <col min="4099" max="4099" width="10.28515625" style="1" customWidth="1"/>
    <col min="4100" max="4100" width="13.85546875" style="1" customWidth="1"/>
    <col min="4101" max="4101" width="11.28515625" style="1" customWidth="1"/>
    <col min="4102" max="4102" width="21" style="1" customWidth="1"/>
    <col min="4103" max="4103" width="17.28515625" style="1" customWidth="1"/>
    <col min="4104" max="4104" width="26.85546875" style="1" customWidth="1"/>
    <col min="4105" max="4105" width="15" style="1" customWidth="1"/>
    <col min="4106" max="4107" width="18.7109375" style="1" customWidth="1"/>
    <col min="4108" max="4108" width="16.7109375" style="1" bestFit="1" customWidth="1"/>
    <col min="4109" max="4109" width="17.7109375" style="1" bestFit="1" customWidth="1"/>
    <col min="4110" max="4110" width="13.42578125" style="1" customWidth="1"/>
    <col min="4111" max="4111" width="40.7109375" style="1" customWidth="1"/>
    <col min="4112" max="4295" width="11.42578125" style="1" customWidth="1"/>
    <col min="4296" max="4318" width="11.42578125" style="1"/>
    <col min="4319" max="4319" width="4.140625" style="1" bestFit="1" customWidth="1"/>
    <col min="4320" max="4320" width="12.7109375" style="1" bestFit="1" customWidth="1"/>
    <col min="4321" max="4321" width="21.7109375" style="1" bestFit="1" customWidth="1"/>
    <col min="4322" max="4322" width="9.42578125" style="1" bestFit="1" customWidth="1"/>
    <col min="4323" max="4323" width="13.85546875" style="1" customWidth="1"/>
    <col min="4324" max="4324" width="11.28515625" style="1" customWidth="1"/>
    <col min="4325" max="4325" width="10" style="1" bestFit="1" customWidth="1"/>
    <col min="4326" max="4326" width="17.42578125" style="1" bestFit="1" customWidth="1"/>
    <col min="4327" max="4327" width="0" style="1" hidden="1" customWidth="1"/>
    <col min="4328" max="4328" width="21.7109375" style="1" bestFit="1" customWidth="1"/>
    <col min="4329" max="4329" width="13.28515625" style="1" customWidth="1"/>
    <col min="4330" max="4330" width="14.42578125" style="1" customWidth="1"/>
    <col min="4331" max="4331" width="12.7109375" style="1" customWidth="1"/>
    <col min="4332" max="4334" width="11.42578125" style="1" customWidth="1"/>
    <col min="4335" max="4351" width="11.42578125" style="1"/>
    <col min="4352" max="4352" width="6.140625" style="1" customWidth="1"/>
    <col min="4353" max="4353" width="15.28515625" style="1" customWidth="1"/>
    <col min="4354" max="4354" width="22.7109375" style="1" customWidth="1"/>
    <col min="4355" max="4355" width="10.28515625" style="1" customWidth="1"/>
    <col min="4356" max="4356" width="13.85546875" style="1" customWidth="1"/>
    <col min="4357" max="4357" width="11.28515625" style="1" customWidth="1"/>
    <col min="4358" max="4358" width="21" style="1" customWidth="1"/>
    <col min="4359" max="4359" width="17.28515625" style="1" customWidth="1"/>
    <col min="4360" max="4360" width="26.85546875" style="1" customWidth="1"/>
    <col min="4361" max="4361" width="15" style="1" customWidth="1"/>
    <col min="4362" max="4363" width="18.7109375" style="1" customWidth="1"/>
    <col min="4364" max="4364" width="16.7109375" style="1" bestFit="1" customWidth="1"/>
    <col min="4365" max="4365" width="17.7109375" style="1" bestFit="1" customWidth="1"/>
    <col min="4366" max="4366" width="13.42578125" style="1" customWidth="1"/>
    <col min="4367" max="4367" width="40.7109375" style="1" customWidth="1"/>
    <col min="4368" max="4551" width="11.42578125" style="1" customWidth="1"/>
    <col min="4552" max="4574" width="11.42578125" style="1"/>
    <col min="4575" max="4575" width="4.140625" style="1" bestFit="1" customWidth="1"/>
    <col min="4576" max="4576" width="12.7109375" style="1" bestFit="1" customWidth="1"/>
    <col min="4577" max="4577" width="21.7109375" style="1" bestFit="1" customWidth="1"/>
    <col min="4578" max="4578" width="9.42578125" style="1" bestFit="1" customWidth="1"/>
    <col min="4579" max="4579" width="13.85546875" style="1" customWidth="1"/>
    <col min="4580" max="4580" width="11.28515625" style="1" customWidth="1"/>
    <col min="4581" max="4581" width="10" style="1" bestFit="1" customWidth="1"/>
    <col min="4582" max="4582" width="17.42578125" style="1" bestFit="1" customWidth="1"/>
    <col min="4583" max="4583" width="0" style="1" hidden="1" customWidth="1"/>
    <col min="4584" max="4584" width="21.7109375" style="1" bestFit="1" customWidth="1"/>
    <col min="4585" max="4585" width="13.28515625" style="1" customWidth="1"/>
    <col min="4586" max="4586" width="14.42578125" style="1" customWidth="1"/>
    <col min="4587" max="4587" width="12.7109375" style="1" customWidth="1"/>
    <col min="4588" max="4590" width="11.42578125" style="1" customWidth="1"/>
    <col min="4591" max="4607" width="11.42578125" style="1"/>
    <col min="4608" max="4608" width="6.140625" style="1" customWidth="1"/>
    <col min="4609" max="4609" width="15.28515625" style="1" customWidth="1"/>
    <col min="4610" max="4610" width="22.7109375" style="1" customWidth="1"/>
    <col min="4611" max="4611" width="10.28515625" style="1" customWidth="1"/>
    <col min="4612" max="4612" width="13.85546875" style="1" customWidth="1"/>
    <col min="4613" max="4613" width="11.28515625" style="1" customWidth="1"/>
    <col min="4614" max="4614" width="21" style="1" customWidth="1"/>
    <col min="4615" max="4615" width="17.28515625" style="1" customWidth="1"/>
    <col min="4616" max="4616" width="26.85546875" style="1" customWidth="1"/>
    <col min="4617" max="4617" width="15" style="1" customWidth="1"/>
    <col min="4618" max="4619" width="18.7109375" style="1" customWidth="1"/>
    <col min="4620" max="4620" width="16.7109375" style="1" bestFit="1" customWidth="1"/>
    <col min="4621" max="4621" width="17.7109375" style="1" bestFit="1" customWidth="1"/>
    <col min="4622" max="4622" width="13.42578125" style="1" customWidth="1"/>
    <col min="4623" max="4623" width="40.7109375" style="1" customWidth="1"/>
    <col min="4624" max="4807" width="11.42578125" style="1" customWidth="1"/>
    <col min="4808" max="4830" width="11.42578125" style="1"/>
    <col min="4831" max="4831" width="4.140625" style="1" bestFit="1" customWidth="1"/>
    <col min="4832" max="4832" width="12.7109375" style="1" bestFit="1" customWidth="1"/>
    <col min="4833" max="4833" width="21.7109375" style="1" bestFit="1" customWidth="1"/>
    <col min="4834" max="4834" width="9.42578125" style="1" bestFit="1" customWidth="1"/>
    <col min="4835" max="4835" width="13.85546875" style="1" customWidth="1"/>
    <col min="4836" max="4836" width="11.28515625" style="1" customWidth="1"/>
    <col min="4837" max="4837" width="10" style="1" bestFit="1" customWidth="1"/>
    <col min="4838" max="4838" width="17.42578125" style="1" bestFit="1" customWidth="1"/>
    <col min="4839" max="4839" width="0" style="1" hidden="1" customWidth="1"/>
    <col min="4840" max="4840" width="21.7109375" style="1" bestFit="1" customWidth="1"/>
    <col min="4841" max="4841" width="13.28515625" style="1" customWidth="1"/>
    <col min="4842" max="4842" width="14.42578125" style="1" customWidth="1"/>
    <col min="4843" max="4843" width="12.7109375" style="1" customWidth="1"/>
    <col min="4844" max="4846" width="11.42578125" style="1" customWidth="1"/>
    <col min="4847" max="4863" width="11.42578125" style="1"/>
    <col min="4864" max="4864" width="6.140625" style="1" customWidth="1"/>
    <col min="4865" max="4865" width="15.28515625" style="1" customWidth="1"/>
    <col min="4866" max="4866" width="22.7109375" style="1" customWidth="1"/>
    <col min="4867" max="4867" width="10.28515625" style="1" customWidth="1"/>
    <col min="4868" max="4868" width="13.85546875" style="1" customWidth="1"/>
    <col min="4869" max="4869" width="11.28515625" style="1" customWidth="1"/>
    <col min="4870" max="4870" width="21" style="1" customWidth="1"/>
    <col min="4871" max="4871" width="17.28515625" style="1" customWidth="1"/>
    <col min="4872" max="4872" width="26.85546875" style="1" customWidth="1"/>
    <col min="4873" max="4873" width="15" style="1" customWidth="1"/>
    <col min="4874" max="4875" width="18.7109375" style="1" customWidth="1"/>
    <col min="4876" max="4876" width="16.7109375" style="1" bestFit="1" customWidth="1"/>
    <col min="4877" max="4877" width="17.7109375" style="1" bestFit="1" customWidth="1"/>
    <col min="4878" max="4878" width="13.42578125" style="1" customWidth="1"/>
    <col min="4879" max="4879" width="40.7109375" style="1" customWidth="1"/>
    <col min="4880" max="5063" width="11.42578125" style="1" customWidth="1"/>
    <col min="5064" max="5086" width="11.42578125" style="1"/>
    <col min="5087" max="5087" width="4.140625" style="1" bestFit="1" customWidth="1"/>
    <col min="5088" max="5088" width="12.7109375" style="1" bestFit="1" customWidth="1"/>
    <col min="5089" max="5089" width="21.7109375" style="1" bestFit="1" customWidth="1"/>
    <col min="5090" max="5090" width="9.42578125" style="1" bestFit="1" customWidth="1"/>
    <col min="5091" max="5091" width="13.85546875" style="1" customWidth="1"/>
    <col min="5092" max="5092" width="11.28515625" style="1" customWidth="1"/>
    <col min="5093" max="5093" width="10" style="1" bestFit="1" customWidth="1"/>
    <col min="5094" max="5094" width="17.42578125" style="1" bestFit="1" customWidth="1"/>
    <col min="5095" max="5095" width="0" style="1" hidden="1" customWidth="1"/>
    <col min="5096" max="5096" width="21.7109375" style="1" bestFit="1" customWidth="1"/>
    <col min="5097" max="5097" width="13.28515625" style="1" customWidth="1"/>
    <col min="5098" max="5098" width="14.42578125" style="1" customWidth="1"/>
    <col min="5099" max="5099" width="12.7109375" style="1" customWidth="1"/>
    <col min="5100" max="5102" width="11.42578125" style="1" customWidth="1"/>
    <col min="5103" max="5119" width="11.42578125" style="1"/>
    <col min="5120" max="5120" width="6.140625" style="1" customWidth="1"/>
    <col min="5121" max="5121" width="15.28515625" style="1" customWidth="1"/>
    <col min="5122" max="5122" width="22.7109375" style="1" customWidth="1"/>
    <col min="5123" max="5123" width="10.28515625" style="1" customWidth="1"/>
    <col min="5124" max="5124" width="13.85546875" style="1" customWidth="1"/>
    <col min="5125" max="5125" width="11.28515625" style="1" customWidth="1"/>
    <col min="5126" max="5126" width="21" style="1" customWidth="1"/>
    <col min="5127" max="5127" width="17.28515625" style="1" customWidth="1"/>
    <col min="5128" max="5128" width="26.85546875" style="1" customWidth="1"/>
    <col min="5129" max="5129" width="15" style="1" customWidth="1"/>
    <col min="5130" max="5131" width="18.7109375" style="1" customWidth="1"/>
    <col min="5132" max="5132" width="16.7109375" style="1" bestFit="1" customWidth="1"/>
    <col min="5133" max="5133" width="17.7109375" style="1" bestFit="1" customWidth="1"/>
    <col min="5134" max="5134" width="13.42578125" style="1" customWidth="1"/>
    <col min="5135" max="5135" width="40.7109375" style="1" customWidth="1"/>
    <col min="5136" max="5319" width="11.42578125" style="1" customWidth="1"/>
    <col min="5320" max="5342" width="11.42578125" style="1"/>
    <col min="5343" max="5343" width="4.140625" style="1" bestFit="1" customWidth="1"/>
    <col min="5344" max="5344" width="12.7109375" style="1" bestFit="1" customWidth="1"/>
    <col min="5345" max="5345" width="21.7109375" style="1" bestFit="1" customWidth="1"/>
    <col min="5346" max="5346" width="9.42578125" style="1" bestFit="1" customWidth="1"/>
    <col min="5347" max="5347" width="13.85546875" style="1" customWidth="1"/>
    <col min="5348" max="5348" width="11.28515625" style="1" customWidth="1"/>
    <col min="5349" max="5349" width="10" style="1" bestFit="1" customWidth="1"/>
    <col min="5350" max="5350" width="17.42578125" style="1" bestFit="1" customWidth="1"/>
    <col min="5351" max="5351" width="0" style="1" hidden="1" customWidth="1"/>
    <col min="5352" max="5352" width="21.7109375" style="1" bestFit="1" customWidth="1"/>
    <col min="5353" max="5353" width="13.28515625" style="1" customWidth="1"/>
    <col min="5354" max="5354" width="14.42578125" style="1" customWidth="1"/>
    <col min="5355" max="5355" width="12.7109375" style="1" customWidth="1"/>
    <col min="5356" max="5358" width="11.42578125" style="1" customWidth="1"/>
    <col min="5359" max="5375" width="11.42578125" style="1"/>
    <col min="5376" max="5376" width="6.140625" style="1" customWidth="1"/>
    <col min="5377" max="5377" width="15.28515625" style="1" customWidth="1"/>
    <col min="5378" max="5378" width="22.7109375" style="1" customWidth="1"/>
    <col min="5379" max="5379" width="10.28515625" style="1" customWidth="1"/>
    <col min="5380" max="5380" width="13.85546875" style="1" customWidth="1"/>
    <col min="5381" max="5381" width="11.28515625" style="1" customWidth="1"/>
    <col min="5382" max="5382" width="21" style="1" customWidth="1"/>
    <col min="5383" max="5383" width="17.28515625" style="1" customWidth="1"/>
    <col min="5384" max="5384" width="26.85546875" style="1" customWidth="1"/>
    <col min="5385" max="5385" width="15" style="1" customWidth="1"/>
    <col min="5386" max="5387" width="18.7109375" style="1" customWidth="1"/>
    <col min="5388" max="5388" width="16.7109375" style="1" bestFit="1" customWidth="1"/>
    <col min="5389" max="5389" width="17.7109375" style="1" bestFit="1" customWidth="1"/>
    <col min="5390" max="5390" width="13.42578125" style="1" customWidth="1"/>
    <col min="5391" max="5391" width="40.7109375" style="1" customWidth="1"/>
    <col min="5392" max="5575" width="11.42578125" style="1" customWidth="1"/>
    <col min="5576" max="5598" width="11.42578125" style="1"/>
    <col min="5599" max="5599" width="4.140625" style="1" bestFit="1" customWidth="1"/>
    <col min="5600" max="5600" width="12.7109375" style="1" bestFit="1" customWidth="1"/>
    <col min="5601" max="5601" width="21.7109375" style="1" bestFit="1" customWidth="1"/>
    <col min="5602" max="5602" width="9.42578125" style="1" bestFit="1" customWidth="1"/>
    <col min="5603" max="5603" width="13.85546875" style="1" customWidth="1"/>
    <col min="5604" max="5604" width="11.28515625" style="1" customWidth="1"/>
    <col min="5605" max="5605" width="10" style="1" bestFit="1" customWidth="1"/>
    <col min="5606" max="5606" width="17.42578125" style="1" bestFit="1" customWidth="1"/>
    <col min="5607" max="5607" width="0" style="1" hidden="1" customWidth="1"/>
    <col min="5608" max="5608" width="21.7109375" style="1" bestFit="1" customWidth="1"/>
    <col min="5609" max="5609" width="13.28515625" style="1" customWidth="1"/>
    <col min="5610" max="5610" width="14.42578125" style="1" customWidth="1"/>
    <col min="5611" max="5611" width="12.7109375" style="1" customWidth="1"/>
    <col min="5612" max="5614" width="11.42578125" style="1" customWidth="1"/>
    <col min="5615" max="5631" width="11.42578125" style="1"/>
    <col min="5632" max="5632" width="6.140625" style="1" customWidth="1"/>
    <col min="5633" max="5633" width="15.28515625" style="1" customWidth="1"/>
    <col min="5634" max="5634" width="22.7109375" style="1" customWidth="1"/>
    <col min="5635" max="5635" width="10.28515625" style="1" customWidth="1"/>
    <col min="5636" max="5636" width="13.85546875" style="1" customWidth="1"/>
    <col min="5637" max="5637" width="11.28515625" style="1" customWidth="1"/>
    <col min="5638" max="5638" width="21" style="1" customWidth="1"/>
    <col min="5639" max="5639" width="17.28515625" style="1" customWidth="1"/>
    <col min="5640" max="5640" width="26.85546875" style="1" customWidth="1"/>
    <col min="5641" max="5641" width="15" style="1" customWidth="1"/>
    <col min="5642" max="5643" width="18.7109375" style="1" customWidth="1"/>
    <col min="5644" max="5644" width="16.7109375" style="1" bestFit="1" customWidth="1"/>
    <col min="5645" max="5645" width="17.7109375" style="1" bestFit="1" customWidth="1"/>
    <col min="5646" max="5646" width="13.42578125" style="1" customWidth="1"/>
    <col min="5647" max="5647" width="40.7109375" style="1" customWidth="1"/>
    <col min="5648" max="5831" width="11.42578125" style="1" customWidth="1"/>
    <col min="5832" max="5854" width="11.42578125" style="1"/>
    <col min="5855" max="5855" width="4.140625" style="1" bestFit="1" customWidth="1"/>
    <col min="5856" max="5856" width="12.7109375" style="1" bestFit="1" customWidth="1"/>
    <col min="5857" max="5857" width="21.7109375" style="1" bestFit="1" customWidth="1"/>
    <col min="5858" max="5858" width="9.42578125" style="1" bestFit="1" customWidth="1"/>
    <col min="5859" max="5859" width="13.85546875" style="1" customWidth="1"/>
    <col min="5860" max="5860" width="11.28515625" style="1" customWidth="1"/>
    <col min="5861" max="5861" width="10" style="1" bestFit="1" customWidth="1"/>
    <col min="5862" max="5862" width="17.42578125" style="1" bestFit="1" customWidth="1"/>
    <col min="5863" max="5863" width="0" style="1" hidden="1" customWidth="1"/>
    <col min="5864" max="5864" width="21.7109375" style="1" bestFit="1" customWidth="1"/>
    <col min="5865" max="5865" width="13.28515625" style="1" customWidth="1"/>
    <col min="5866" max="5866" width="14.42578125" style="1" customWidth="1"/>
    <col min="5867" max="5867" width="12.7109375" style="1" customWidth="1"/>
    <col min="5868" max="5870" width="11.42578125" style="1" customWidth="1"/>
    <col min="5871" max="5887" width="11.42578125" style="1"/>
    <col min="5888" max="5888" width="6.140625" style="1" customWidth="1"/>
    <col min="5889" max="5889" width="15.28515625" style="1" customWidth="1"/>
    <col min="5890" max="5890" width="22.7109375" style="1" customWidth="1"/>
    <col min="5891" max="5891" width="10.28515625" style="1" customWidth="1"/>
    <col min="5892" max="5892" width="13.85546875" style="1" customWidth="1"/>
    <col min="5893" max="5893" width="11.28515625" style="1" customWidth="1"/>
    <col min="5894" max="5894" width="21" style="1" customWidth="1"/>
    <col min="5895" max="5895" width="17.28515625" style="1" customWidth="1"/>
    <col min="5896" max="5896" width="26.85546875" style="1" customWidth="1"/>
    <col min="5897" max="5897" width="15" style="1" customWidth="1"/>
    <col min="5898" max="5899" width="18.7109375" style="1" customWidth="1"/>
    <col min="5900" max="5900" width="16.7109375" style="1" bestFit="1" customWidth="1"/>
    <col min="5901" max="5901" width="17.7109375" style="1" bestFit="1" customWidth="1"/>
    <col min="5902" max="5902" width="13.42578125" style="1" customWidth="1"/>
    <col min="5903" max="5903" width="40.7109375" style="1" customWidth="1"/>
    <col min="5904" max="6087" width="11.42578125" style="1" customWidth="1"/>
    <col min="6088" max="6110" width="11.42578125" style="1"/>
    <col min="6111" max="6111" width="4.140625" style="1" bestFit="1" customWidth="1"/>
    <col min="6112" max="6112" width="12.7109375" style="1" bestFit="1" customWidth="1"/>
    <col min="6113" max="6113" width="21.7109375" style="1" bestFit="1" customWidth="1"/>
    <col min="6114" max="6114" width="9.42578125" style="1" bestFit="1" customWidth="1"/>
    <col min="6115" max="6115" width="13.85546875" style="1" customWidth="1"/>
    <col min="6116" max="6116" width="11.28515625" style="1" customWidth="1"/>
    <col min="6117" max="6117" width="10" style="1" bestFit="1" customWidth="1"/>
    <col min="6118" max="6118" width="17.42578125" style="1" bestFit="1" customWidth="1"/>
    <col min="6119" max="6119" width="0" style="1" hidden="1" customWidth="1"/>
    <col min="6120" max="6120" width="21.7109375" style="1" bestFit="1" customWidth="1"/>
    <col min="6121" max="6121" width="13.28515625" style="1" customWidth="1"/>
    <col min="6122" max="6122" width="14.42578125" style="1" customWidth="1"/>
    <col min="6123" max="6123" width="12.7109375" style="1" customWidth="1"/>
    <col min="6124" max="6126" width="11.42578125" style="1" customWidth="1"/>
    <col min="6127" max="6143" width="11.42578125" style="1"/>
    <col min="6144" max="6144" width="6.140625" style="1" customWidth="1"/>
    <col min="6145" max="6145" width="15.28515625" style="1" customWidth="1"/>
    <col min="6146" max="6146" width="22.7109375" style="1" customWidth="1"/>
    <col min="6147" max="6147" width="10.28515625" style="1" customWidth="1"/>
    <col min="6148" max="6148" width="13.85546875" style="1" customWidth="1"/>
    <col min="6149" max="6149" width="11.28515625" style="1" customWidth="1"/>
    <col min="6150" max="6150" width="21" style="1" customWidth="1"/>
    <col min="6151" max="6151" width="17.28515625" style="1" customWidth="1"/>
    <col min="6152" max="6152" width="26.85546875" style="1" customWidth="1"/>
    <col min="6153" max="6153" width="15" style="1" customWidth="1"/>
    <col min="6154" max="6155" width="18.7109375" style="1" customWidth="1"/>
    <col min="6156" max="6156" width="16.7109375" style="1" bestFit="1" customWidth="1"/>
    <col min="6157" max="6157" width="17.7109375" style="1" bestFit="1" customWidth="1"/>
    <col min="6158" max="6158" width="13.42578125" style="1" customWidth="1"/>
    <col min="6159" max="6159" width="40.7109375" style="1" customWidth="1"/>
    <col min="6160" max="6343" width="11.42578125" style="1" customWidth="1"/>
    <col min="6344" max="6366" width="11.42578125" style="1"/>
    <col min="6367" max="6367" width="4.140625" style="1" bestFit="1" customWidth="1"/>
    <col min="6368" max="6368" width="12.7109375" style="1" bestFit="1" customWidth="1"/>
    <col min="6369" max="6369" width="21.7109375" style="1" bestFit="1" customWidth="1"/>
    <col min="6370" max="6370" width="9.42578125" style="1" bestFit="1" customWidth="1"/>
    <col min="6371" max="6371" width="13.85546875" style="1" customWidth="1"/>
    <col min="6372" max="6372" width="11.28515625" style="1" customWidth="1"/>
    <col min="6373" max="6373" width="10" style="1" bestFit="1" customWidth="1"/>
    <col min="6374" max="6374" width="17.42578125" style="1" bestFit="1" customWidth="1"/>
    <col min="6375" max="6375" width="0" style="1" hidden="1" customWidth="1"/>
    <col min="6376" max="6376" width="21.7109375" style="1" bestFit="1" customWidth="1"/>
    <col min="6377" max="6377" width="13.28515625" style="1" customWidth="1"/>
    <col min="6378" max="6378" width="14.42578125" style="1" customWidth="1"/>
    <col min="6379" max="6379" width="12.7109375" style="1" customWidth="1"/>
    <col min="6380" max="6382" width="11.42578125" style="1" customWidth="1"/>
    <col min="6383" max="6399" width="11.42578125" style="1"/>
    <col min="6400" max="6400" width="6.140625" style="1" customWidth="1"/>
    <col min="6401" max="6401" width="15.28515625" style="1" customWidth="1"/>
    <col min="6402" max="6402" width="22.7109375" style="1" customWidth="1"/>
    <col min="6403" max="6403" width="10.28515625" style="1" customWidth="1"/>
    <col min="6404" max="6404" width="13.85546875" style="1" customWidth="1"/>
    <col min="6405" max="6405" width="11.28515625" style="1" customWidth="1"/>
    <col min="6406" max="6406" width="21" style="1" customWidth="1"/>
    <col min="6407" max="6407" width="17.28515625" style="1" customWidth="1"/>
    <col min="6408" max="6408" width="26.85546875" style="1" customWidth="1"/>
    <col min="6409" max="6409" width="15" style="1" customWidth="1"/>
    <col min="6410" max="6411" width="18.7109375" style="1" customWidth="1"/>
    <col min="6412" max="6412" width="16.7109375" style="1" bestFit="1" customWidth="1"/>
    <col min="6413" max="6413" width="17.7109375" style="1" bestFit="1" customWidth="1"/>
    <col min="6414" max="6414" width="13.42578125" style="1" customWidth="1"/>
    <col min="6415" max="6415" width="40.7109375" style="1" customWidth="1"/>
    <col min="6416" max="6599" width="11.42578125" style="1" customWidth="1"/>
    <col min="6600" max="6622" width="11.42578125" style="1"/>
    <col min="6623" max="6623" width="4.140625" style="1" bestFit="1" customWidth="1"/>
    <col min="6624" max="6624" width="12.7109375" style="1" bestFit="1" customWidth="1"/>
    <col min="6625" max="6625" width="21.7109375" style="1" bestFit="1" customWidth="1"/>
    <col min="6626" max="6626" width="9.42578125" style="1" bestFit="1" customWidth="1"/>
    <col min="6627" max="6627" width="13.85546875" style="1" customWidth="1"/>
    <col min="6628" max="6628" width="11.28515625" style="1" customWidth="1"/>
    <col min="6629" max="6629" width="10" style="1" bestFit="1" customWidth="1"/>
    <col min="6630" max="6630" width="17.42578125" style="1" bestFit="1" customWidth="1"/>
    <col min="6631" max="6631" width="0" style="1" hidden="1" customWidth="1"/>
    <col min="6632" max="6632" width="21.7109375" style="1" bestFit="1" customWidth="1"/>
    <col min="6633" max="6633" width="13.28515625" style="1" customWidth="1"/>
    <col min="6634" max="6634" width="14.42578125" style="1" customWidth="1"/>
    <col min="6635" max="6635" width="12.7109375" style="1" customWidth="1"/>
    <col min="6636" max="6638" width="11.42578125" style="1" customWidth="1"/>
    <col min="6639" max="6655" width="11.42578125" style="1"/>
    <col min="6656" max="6656" width="6.140625" style="1" customWidth="1"/>
    <col min="6657" max="6657" width="15.28515625" style="1" customWidth="1"/>
    <col min="6658" max="6658" width="22.7109375" style="1" customWidth="1"/>
    <col min="6659" max="6659" width="10.28515625" style="1" customWidth="1"/>
    <col min="6660" max="6660" width="13.85546875" style="1" customWidth="1"/>
    <col min="6661" max="6661" width="11.28515625" style="1" customWidth="1"/>
    <col min="6662" max="6662" width="21" style="1" customWidth="1"/>
    <col min="6663" max="6663" width="17.28515625" style="1" customWidth="1"/>
    <col min="6664" max="6664" width="26.85546875" style="1" customWidth="1"/>
    <col min="6665" max="6665" width="15" style="1" customWidth="1"/>
    <col min="6666" max="6667" width="18.7109375" style="1" customWidth="1"/>
    <col min="6668" max="6668" width="16.7109375" style="1" bestFit="1" customWidth="1"/>
    <col min="6669" max="6669" width="17.7109375" style="1" bestFit="1" customWidth="1"/>
    <col min="6670" max="6670" width="13.42578125" style="1" customWidth="1"/>
    <col min="6671" max="6671" width="40.7109375" style="1" customWidth="1"/>
    <col min="6672" max="6855" width="11.42578125" style="1" customWidth="1"/>
    <col min="6856" max="6878" width="11.42578125" style="1"/>
    <col min="6879" max="6879" width="4.140625" style="1" bestFit="1" customWidth="1"/>
    <col min="6880" max="6880" width="12.7109375" style="1" bestFit="1" customWidth="1"/>
    <col min="6881" max="6881" width="21.7109375" style="1" bestFit="1" customWidth="1"/>
    <col min="6882" max="6882" width="9.42578125" style="1" bestFit="1" customWidth="1"/>
    <col min="6883" max="6883" width="13.85546875" style="1" customWidth="1"/>
    <col min="6884" max="6884" width="11.28515625" style="1" customWidth="1"/>
    <col min="6885" max="6885" width="10" style="1" bestFit="1" customWidth="1"/>
    <col min="6886" max="6886" width="17.42578125" style="1" bestFit="1" customWidth="1"/>
    <col min="6887" max="6887" width="0" style="1" hidden="1" customWidth="1"/>
    <col min="6888" max="6888" width="21.7109375" style="1" bestFit="1" customWidth="1"/>
    <col min="6889" max="6889" width="13.28515625" style="1" customWidth="1"/>
    <col min="6890" max="6890" width="14.42578125" style="1" customWidth="1"/>
    <col min="6891" max="6891" width="12.7109375" style="1" customWidth="1"/>
    <col min="6892" max="6894" width="11.42578125" style="1" customWidth="1"/>
    <col min="6895" max="6911" width="11.42578125" style="1"/>
    <col min="6912" max="6912" width="6.140625" style="1" customWidth="1"/>
    <col min="6913" max="6913" width="15.28515625" style="1" customWidth="1"/>
    <col min="6914" max="6914" width="22.7109375" style="1" customWidth="1"/>
    <col min="6915" max="6915" width="10.28515625" style="1" customWidth="1"/>
    <col min="6916" max="6916" width="13.85546875" style="1" customWidth="1"/>
    <col min="6917" max="6917" width="11.28515625" style="1" customWidth="1"/>
    <col min="6918" max="6918" width="21" style="1" customWidth="1"/>
    <col min="6919" max="6919" width="17.28515625" style="1" customWidth="1"/>
    <col min="6920" max="6920" width="26.85546875" style="1" customWidth="1"/>
    <col min="6921" max="6921" width="15" style="1" customWidth="1"/>
    <col min="6922" max="6923" width="18.7109375" style="1" customWidth="1"/>
    <col min="6924" max="6924" width="16.7109375" style="1" bestFit="1" customWidth="1"/>
    <col min="6925" max="6925" width="17.7109375" style="1" bestFit="1" customWidth="1"/>
    <col min="6926" max="6926" width="13.42578125" style="1" customWidth="1"/>
    <col min="6927" max="6927" width="40.7109375" style="1" customWidth="1"/>
    <col min="6928" max="7111" width="11.42578125" style="1" customWidth="1"/>
    <col min="7112" max="7134" width="11.42578125" style="1"/>
    <col min="7135" max="7135" width="4.140625" style="1" bestFit="1" customWidth="1"/>
    <col min="7136" max="7136" width="12.7109375" style="1" bestFit="1" customWidth="1"/>
    <col min="7137" max="7137" width="21.7109375" style="1" bestFit="1" customWidth="1"/>
    <col min="7138" max="7138" width="9.42578125" style="1" bestFit="1" customWidth="1"/>
    <col min="7139" max="7139" width="13.85546875" style="1" customWidth="1"/>
    <col min="7140" max="7140" width="11.28515625" style="1" customWidth="1"/>
    <col min="7141" max="7141" width="10" style="1" bestFit="1" customWidth="1"/>
    <col min="7142" max="7142" width="17.42578125" style="1" bestFit="1" customWidth="1"/>
    <col min="7143" max="7143" width="0" style="1" hidden="1" customWidth="1"/>
    <col min="7144" max="7144" width="21.7109375" style="1" bestFit="1" customWidth="1"/>
    <col min="7145" max="7145" width="13.28515625" style="1" customWidth="1"/>
    <col min="7146" max="7146" width="14.42578125" style="1" customWidth="1"/>
    <col min="7147" max="7147" width="12.7109375" style="1" customWidth="1"/>
    <col min="7148" max="7150" width="11.42578125" style="1" customWidth="1"/>
    <col min="7151" max="7167" width="11.42578125" style="1"/>
    <col min="7168" max="7168" width="6.140625" style="1" customWidth="1"/>
    <col min="7169" max="7169" width="15.28515625" style="1" customWidth="1"/>
    <col min="7170" max="7170" width="22.7109375" style="1" customWidth="1"/>
    <col min="7171" max="7171" width="10.28515625" style="1" customWidth="1"/>
    <col min="7172" max="7172" width="13.85546875" style="1" customWidth="1"/>
    <col min="7173" max="7173" width="11.28515625" style="1" customWidth="1"/>
    <col min="7174" max="7174" width="21" style="1" customWidth="1"/>
    <col min="7175" max="7175" width="17.28515625" style="1" customWidth="1"/>
    <col min="7176" max="7176" width="26.85546875" style="1" customWidth="1"/>
    <col min="7177" max="7177" width="15" style="1" customWidth="1"/>
    <col min="7178" max="7179" width="18.7109375" style="1" customWidth="1"/>
    <col min="7180" max="7180" width="16.7109375" style="1" bestFit="1" customWidth="1"/>
    <col min="7181" max="7181" width="17.7109375" style="1" bestFit="1" customWidth="1"/>
    <col min="7182" max="7182" width="13.42578125" style="1" customWidth="1"/>
    <col min="7183" max="7183" width="40.7109375" style="1" customWidth="1"/>
    <col min="7184" max="7367" width="11.42578125" style="1" customWidth="1"/>
    <col min="7368" max="7390" width="11.42578125" style="1"/>
    <col min="7391" max="7391" width="4.140625" style="1" bestFit="1" customWidth="1"/>
    <col min="7392" max="7392" width="12.7109375" style="1" bestFit="1" customWidth="1"/>
    <col min="7393" max="7393" width="21.7109375" style="1" bestFit="1" customWidth="1"/>
    <col min="7394" max="7394" width="9.42578125" style="1" bestFit="1" customWidth="1"/>
    <col min="7395" max="7395" width="13.85546875" style="1" customWidth="1"/>
    <col min="7396" max="7396" width="11.28515625" style="1" customWidth="1"/>
    <col min="7397" max="7397" width="10" style="1" bestFit="1" customWidth="1"/>
    <col min="7398" max="7398" width="17.42578125" style="1" bestFit="1" customWidth="1"/>
    <col min="7399" max="7399" width="0" style="1" hidden="1" customWidth="1"/>
    <col min="7400" max="7400" width="21.7109375" style="1" bestFit="1" customWidth="1"/>
    <col min="7401" max="7401" width="13.28515625" style="1" customWidth="1"/>
    <col min="7402" max="7402" width="14.42578125" style="1" customWidth="1"/>
    <col min="7403" max="7403" width="12.7109375" style="1" customWidth="1"/>
    <col min="7404" max="7406" width="11.42578125" style="1" customWidth="1"/>
    <col min="7407" max="7423" width="11.42578125" style="1"/>
    <col min="7424" max="7424" width="6.140625" style="1" customWidth="1"/>
    <col min="7425" max="7425" width="15.28515625" style="1" customWidth="1"/>
    <col min="7426" max="7426" width="22.7109375" style="1" customWidth="1"/>
    <col min="7427" max="7427" width="10.28515625" style="1" customWidth="1"/>
    <col min="7428" max="7428" width="13.85546875" style="1" customWidth="1"/>
    <col min="7429" max="7429" width="11.28515625" style="1" customWidth="1"/>
    <col min="7430" max="7430" width="21" style="1" customWidth="1"/>
    <col min="7431" max="7431" width="17.28515625" style="1" customWidth="1"/>
    <col min="7432" max="7432" width="26.85546875" style="1" customWidth="1"/>
    <col min="7433" max="7433" width="15" style="1" customWidth="1"/>
    <col min="7434" max="7435" width="18.7109375" style="1" customWidth="1"/>
    <col min="7436" max="7436" width="16.7109375" style="1" bestFit="1" customWidth="1"/>
    <col min="7437" max="7437" width="17.7109375" style="1" bestFit="1" customWidth="1"/>
    <col min="7438" max="7438" width="13.42578125" style="1" customWidth="1"/>
    <col min="7439" max="7439" width="40.7109375" style="1" customWidth="1"/>
    <col min="7440" max="7623" width="11.42578125" style="1" customWidth="1"/>
    <col min="7624" max="7646" width="11.42578125" style="1"/>
    <col min="7647" max="7647" width="4.140625" style="1" bestFit="1" customWidth="1"/>
    <col min="7648" max="7648" width="12.7109375" style="1" bestFit="1" customWidth="1"/>
    <col min="7649" max="7649" width="21.7109375" style="1" bestFit="1" customWidth="1"/>
    <col min="7650" max="7650" width="9.42578125" style="1" bestFit="1" customWidth="1"/>
    <col min="7651" max="7651" width="13.85546875" style="1" customWidth="1"/>
    <col min="7652" max="7652" width="11.28515625" style="1" customWidth="1"/>
    <col min="7653" max="7653" width="10" style="1" bestFit="1" customWidth="1"/>
    <col min="7654" max="7654" width="17.42578125" style="1" bestFit="1" customWidth="1"/>
    <col min="7655" max="7655" width="0" style="1" hidden="1" customWidth="1"/>
    <col min="7656" max="7656" width="21.7109375" style="1" bestFit="1" customWidth="1"/>
    <col min="7657" max="7657" width="13.28515625" style="1" customWidth="1"/>
    <col min="7658" max="7658" width="14.42578125" style="1" customWidth="1"/>
    <col min="7659" max="7659" width="12.7109375" style="1" customWidth="1"/>
    <col min="7660" max="7662" width="11.42578125" style="1" customWidth="1"/>
    <col min="7663" max="7679" width="11.42578125" style="1"/>
    <col min="7680" max="7680" width="6.140625" style="1" customWidth="1"/>
    <col min="7681" max="7681" width="15.28515625" style="1" customWidth="1"/>
    <col min="7682" max="7682" width="22.7109375" style="1" customWidth="1"/>
    <col min="7683" max="7683" width="10.28515625" style="1" customWidth="1"/>
    <col min="7684" max="7684" width="13.85546875" style="1" customWidth="1"/>
    <col min="7685" max="7685" width="11.28515625" style="1" customWidth="1"/>
    <col min="7686" max="7686" width="21" style="1" customWidth="1"/>
    <col min="7687" max="7687" width="17.28515625" style="1" customWidth="1"/>
    <col min="7688" max="7688" width="26.85546875" style="1" customWidth="1"/>
    <col min="7689" max="7689" width="15" style="1" customWidth="1"/>
    <col min="7690" max="7691" width="18.7109375" style="1" customWidth="1"/>
    <col min="7692" max="7692" width="16.7109375" style="1" bestFit="1" customWidth="1"/>
    <col min="7693" max="7693" width="17.7109375" style="1" bestFit="1" customWidth="1"/>
    <col min="7694" max="7694" width="13.42578125" style="1" customWidth="1"/>
    <col min="7695" max="7695" width="40.7109375" style="1" customWidth="1"/>
    <col min="7696" max="7879" width="11.42578125" style="1" customWidth="1"/>
    <col min="7880" max="7902" width="11.42578125" style="1"/>
    <col min="7903" max="7903" width="4.140625" style="1" bestFit="1" customWidth="1"/>
    <col min="7904" max="7904" width="12.7109375" style="1" bestFit="1" customWidth="1"/>
    <col min="7905" max="7905" width="21.7109375" style="1" bestFit="1" customWidth="1"/>
    <col min="7906" max="7906" width="9.42578125" style="1" bestFit="1" customWidth="1"/>
    <col min="7907" max="7907" width="13.85546875" style="1" customWidth="1"/>
    <col min="7908" max="7908" width="11.28515625" style="1" customWidth="1"/>
    <col min="7909" max="7909" width="10" style="1" bestFit="1" customWidth="1"/>
    <col min="7910" max="7910" width="17.42578125" style="1" bestFit="1" customWidth="1"/>
    <col min="7911" max="7911" width="0" style="1" hidden="1" customWidth="1"/>
    <col min="7912" max="7912" width="21.7109375" style="1" bestFit="1" customWidth="1"/>
    <col min="7913" max="7913" width="13.28515625" style="1" customWidth="1"/>
    <col min="7914" max="7914" width="14.42578125" style="1" customWidth="1"/>
    <col min="7915" max="7915" width="12.7109375" style="1" customWidth="1"/>
    <col min="7916" max="7918" width="11.42578125" style="1" customWidth="1"/>
    <col min="7919" max="7935" width="11.42578125" style="1"/>
    <col min="7936" max="7936" width="6.140625" style="1" customWidth="1"/>
    <col min="7937" max="7937" width="15.28515625" style="1" customWidth="1"/>
    <col min="7938" max="7938" width="22.7109375" style="1" customWidth="1"/>
    <col min="7939" max="7939" width="10.28515625" style="1" customWidth="1"/>
    <col min="7940" max="7940" width="13.85546875" style="1" customWidth="1"/>
    <col min="7941" max="7941" width="11.28515625" style="1" customWidth="1"/>
    <col min="7942" max="7942" width="21" style="1" customWidth="1"/>
    <col min="7943" max="7943" width="17.28515625" style="1" customWidth="1"/>
    <col min="7944" max="7944" width="26.85546875" style="1" customWidth="1"/>
    <col min="7945" max="7945" width="15" style="1" customWidth="1"/>
    <col min="7946" max="7947" width="18.7109375" style="1" customWidth="1"/>
    <col min="7948" max="7948" width="16.7109375" style="1" bestFit="1" customWidth="1"/>
    <col min="7949" max="7949" width="17.7109375" style="1" bestFit="1" customWidth="1"/>
    <col min="7950" max="7950" width="13.42578125" style="1" customWidth="1"/>
    <col min="7951" max="7951" width="40.7109375" style="1" customWidth="1"/>
    <col min="7952" max="8135" width="11.42578125" style="1" customWidth="1"/>
    <col min="8136" max="8158" width="11.42578125" style="1"/>
    <col min="8159" max="8159" width="4.140625" style="1" bestFit="1" customWidth="1"/>
    <col min="8160" max="8160" width="12.7109375" style="1" bestFit="1" customWidth="1"/>
    <col min="8161" max="8161" width="21.7109375" style="1" bestFit="1" customWidth="1"/>
    <col min="8162" max="8162" width="9.42578125" style="1" bestFit="1" customWidth="1"/>
    <col min="8163" max="8163" width="13.85546875" style="1" customWidth="1"/>
    <col min="8164" max="8164" width="11.28515625" style="1" customWidth="1"/>
    <col min="8165" max="8165" width="10" style="1" bestFit="1" customWidth="1"/>
    <col min="8166" max="8166" width="17.42578125" style="1" bestFit="1" customWidth="1"/>
    <col min="8167" max="8167" width="0" style="1" hidden="1" customWidth="1"/>
    <col min="8168" max="8168" width="21.7109375" style="1" bestFit="1" customWidth="1"/>
    <col min="8169" max="8169" width="13.28515625" style="1" customWidth="1"/>
    <col min="8170" max="8170" width="14.42578125" style="1" customWidth="1"/>
    <col min="8171" max="8171" width="12.7109375" style="1" customWidth="1"/>
    <col min="8172" max="8174" width="11.42578125" style="1" customWidth="1"/>
    <col min="8175" max="8191" width="11.42578125" style="1"/>
    <col min="8192" max="8192" width="6.140625" style="1" customWidth="1"/>
    <col min="8193" max="8193" width="15.28515625" style="1" customWidth="1"/>
    <col min="8194" max="8194" width="22.7109375" style="1" customWidth="1"/>
    <col min="8195" max="8195" width="10.28515625" style="1" customWidth="1"/>
    <col min="8196" max="8196" width="13.85546875" style="1" customWidth="1"/>
    <col min="8197" max="8197" width="11.28515625" style="1" customWidth="1"/>
    <col min="8198" max="8198" width="21" style="1" customWidth="1"/>
    <col min="8199" max="8199" width="17.28515625" style="1" customWidth="1"/>
    <col min="8200" max="8200" width="26.85546875" style="1" customWidth="1"/>
    <col min="8201" max="8201" width="15" style="1" customWidth="1"/>
    <col min="8202" max="8203" width="18.7109375" style="1" customWidth="1"/>
    <col min="8204" max="8204" width="16.7109375" style="1" bestFit="1" customWidth="1"/>
    <col min="8205" max="8205" width="17.7109375" style="1" bestFit="1" customWidth="1"/>
    <col min="8206" max="8206" width="13.42578125" style="1" customWidth="1"/>
    <col min="8207" max="8207" width="40.7109375" style="1" customWidth="1"/>
    <col min="8208" max="8391" width="11.42578125" style="1" customWidth="1"/>
    <col min="8392" max="8414" width="11.42578125" style="1"/>
    <col min="8415" max="8415" width="4.140625" style="1" bestFit="1" customWidth="1"/>
    <col min="8416" max="8416" width="12.7109375" style="1" bestFit="1" customWidth="1"/>
    <col min="8417" max="8417" width="21.7109375" style="1" bestFit="1" customWidth="1"/>
    <col min="8418" max="8418" width="9.42578125" style="1" bestFit="1" customWidth="1"/>
    <col min="8419" max="8419" width="13.85546875" style="1" customWidth="1"/>
    <col min="8420" max="8420" width="11.28515625" style="1" customWidth="1"/>
    <col min="8421" max="8421" width="10" style="1" bestFit="1" customWidth="1"/>
    <col min="8422" max="8422" width="17.42578125" style="1" bestFit="1" customWidth="1"/>
    <col min="8423" max="8423" width="0" style="1" hidden="1" customWidth="1"/>
    <col min="8424" max="8424" width="21.7109375" style="1" bestFit="1" customWidth="1"/>
    <col min="8425" max="8425" width="13.28515625" style="1" customWidth="1"/>
    <col min="8426" max="8426" width="14.42578125" style="1" customWidth="1"/>
    <col min="8427" max="8427" width="12.7109375" style="1" customWidth="1"/>
    <col min="8428" max="8430" width="11.42578125" style="1" customWidth="1"/>
    <col min="8431" max="8447" width="11.42578125" style="1"/>
    <col min="8448" max="8448" width="6.140625" style="1" customWidth="1"/>
    <col min="8449" max="8449" width="15.28515625" style="1" customWidth="1"/>
    <col min="8450" max="8450" width="22.7109375" style="1" customWidth="1"/>
    <col min="8451" max="8451" width="10.28515625" style="1" customWidth="1"/>
    <col min="8452" max="8452" width="13.85546875" style="1" customWidth="1"/>
    <col min="8453" max="8453" width="11.28515625" style="1" customWidth="1"/>
    <col min="8454" max="8454" width="21" style="1" customWidth="1"/>
    <col min="8455" max="8455" width="17.28515625" style="1" customWidth="1"/>
    <col min="8456" max="8456" width="26.85546875" style="1" customWidth="1"/>
    <col min="8457" max="8457" width="15" style="1" customWidth="1"/>
    <col min="8458" max="8459" width="18.7109375" style="1" customWidth="1"/>
    <col min="8460" max="8460" width="16.7109375" style="1" bestFit="1" customWidth="1"/>
    <col min="8461" max="8461" width="17.7109375" style="1" bestFit="1" customWidth="1"/>
    <col min="8462" max="8462" width="13.42578125" style="1" customWidth="1"/>
    <col min="8463" max="8463" width="40.7109375" style="1" customWidth="1"/>
    <col min="8464" max="8647" width="11.42578125" style="1" customWidth="1"/>
    <col min="8648" max="8670" width="11.42578125" style="1"/>
    <col min="8671" max="8671" width="4.140625" style="1" bestFit="1" customWidth="1"/>
    <col min="8672" max="8672" width="12.7109375" style="1" bestFit="1" customWidth="1"/>
    <col min="8673" max="8673" width="21.7109375" style="1" bestFit="1" customWidth="1"/>
    <col min="8674" max="8674" width="9.42578125" style="1" bestFit="1" customWidth="1"/>
    <col min="8675" max="8675" width="13.85546875" style="1" customWidth="1"/>
    <col min="8676" max="8676" width="11.28515625" style="1" customWidth="1"/>
    <col min="8677" max="8677" width="10" style="1" bestFit="1" customWidth="1"/>
    <col min="8678" max="8678" width="17.42578125" style="1" bestFit="1" customWidth="1"/>
    <col min="8679" max="8679" width="0" style="1" hidden="1" customWidth="1"/>
    <col min="8680" max="8680" width="21.7109375" style="1" bestFit="1" customWidth="1"/>
    <col min="8681" max="8681" width="13.28515625" style="1" customWidth="1"/>
    <col min="8682" max="8682" width="14.42578125" style="1" customWidth="1"/>
    <col min="8683" max="8683" width="12.7109375" style="1" customWidth="1"/>
    <col min="8684" max="8686" width="11.42578125" style="1" customWidth="1"/>
    <col min="8687" max="8703" width="11.42578125" style="1"/>
    <col min="8704" max="8704" width="6.140625" style="1" customWidth="1"/>
    <col min="8705" max="8705" width="15.28515625" style="1" customWidth="1"/>
    <col min="8706" max="8706" width="22.7109375" style="1" customWidth="1"/>
    <col min="8707" max="8707" width="10.28515625" style="1" customWidth="1"/>
    <col min="8708" max="8708" width="13.85546875" style="1" customWidth="1"/>
    <col min="8709" max="8709" width="11.28515625" style="1" customWidth="1"/>
    <col min="8710" max="8710" width="21" style="1" customWidth="1"/>
    <col min="8711" max="8711" width="17.28515625" style="1" customWidth="1"/>
    <col min="8712" max="8712" width="26.85546875" style="1" customWidth="1"/>
    <col min="8713" max="8713" width="15" style="1" customWidth="1"/>
    <col min="8714" max="8715" width="18.7109375" style="1" customWidth="1"/>
    <col min="8716" max="8716" width="16.7109375" style="1" bestFit="1" customWidth="1"/>
    <col min="8717" max="8717" width="17.7109375" style="1" bestFit="1" customWidth="1"/>
    <col min="8718" max="8718" width="13.42578125" style="1" customWidth="1"/>
    <col min="8719" max="8719" width="40.7109375" style="1" customWidth="1"/>
    <col min="8720" max="8903" width="11.42578125" style="1" customWidth="1"/>
    <col min="8904" max="8926" width="11.42578125" style="1"/>
    <col min="8927" max="8927" width="4.140625" style="1" bestFit="1" customWidth="1"/>
    <col min="8928" max="8928" width="12.7109375" style="1" bestFit="1" customWidth="1"/>
    <col min="8929" max="8929" width="21.7109375" style="1" bestFit="1" customWidth="1"/>
    <col min="8930" max="8930" width="9.42578125" style="1" bestFit="1" customWidth="1"/>
    <col min="8931" max="8931" width="13.85546875" style="1" customWidth="1"/>
    <col min="8932" max="8932" width="11.28515625" style="1" customWidth="1"/>
    <col min="8933" max="8933" width="10" style="1" bestFit="1" customWidth="1"/>
    <col min="8934" max="8934" width="17.42578125" style="1" bestFit="1" customWidth="1"/>
    <col min="8935" max="8935" width="0" style="1" hidden="1" customWidth="1"/>
    <col min="8936" max="8936" width="21.7109375" style="1" bestFit="1" customWidth="1"/>
    <col min="8937" max="8937" width="13.28515625" style="1" customWidth="1"/>
    <col min="8938" max="8938" width="14.42578125" style="1" customWidth="1"/>
    <col min="8939" max="8939" width="12.7109375" style="1" customWidth="1"/>
    <col min="8940" max="8942" width="11.42578125" style="1" customWidth="1"/>
    <col min="8943" max="8959" width="11.42578125" style="1"/>
    <col min="8960" max="8960" width="6.140625" style="1" customWidth="1"/>
    <col min="8961" max="8961" width="15.28515625" style="1" customWidth="1"/>
    <col min="8962" max="8962" width="22.7109375" style="1" customWidth="1"/>
    <col min="8963" max="8963" width="10.28515625" style="1" customWidth="1"/>
    <col min="8964" max="8964" width="13.85546875" style="1" customWidth="1"/>
    <col min="8965" max="8965" width="11.28515625" style="1" customWidth="1"/>
    <col min="8966" max="8966" width="21" style="1" customWidth="1"/>
    <col min="8967" max="8967" width="17.28515625" style="1" customWidth="1"/>
    <col min="8968" max="8968" width="26.85546875" style="1" customWidth="1"/>
    <col min="8969" max="8969" width="15" style="1" customWidth="1"/>
    <col min="8970" max="8971" width="18.7109375" style="1" customWidth="1"/>
    <col min="8972" max="8972" width="16.7109375" style="1" bestFit="1" customWidth="1"/>
    <col min="8973" max="8973" width="17.7109375" style="1" bestFit="1" customWidth="1"/>
    <col min="8974" max="8974" width="13.42578125" style="1" customWidth="1"/>
    <col min="8975" max="8975" width="40.7109375" style="1" customWidth="1"/>
    <col min="8976" max="9159" width="11.42578125" style="1" customWidth="1"/>
    <col min="9160" max="9182" width="11.42578125" style="1"/>
    <col min="9183" max="9183" width="4.140625" style="1" bestFit="1" customWidth="1"/>
    <col min="9184" max="9184" width="12.7109375" style="1" bestFit="1" customWidth="1"/>
    <col min="9185" max="9185" width="21.7109375" style="1" bestFit="1" customWidth="1"/>
    <col min="9186" max="9186" width="9.42578125" style="1" bestFit="1" customWidth="1"/>
    <col min="9187" max="9187" width="13.85546875" style="1" customWidth="1"/>
    <col min="9188" max="9188" width="11.28515625" style="1" customWidth="1"/>
    <col min="9189" max="9189" width="10" style="1" bestFit="1" customWidth="1"/>
    <col min="9190" max="9190" width="17.42578125" style="1" bestFit="1" customWidth="1"/>
    <col min="9191" max="9191" width="0" style="1" hidden="1" customWidth="1"/>
    <col min="9192" max="9192" width="21.7109375" style="1" bestFit="1" customWidth="1"/>
    <col min="9193" max="9193" width="13.28515625" style="1" customWidth="1"/>
    <col min="9194" max="9194" width="14.42578125" style="1" customWidth="1"/>
    <col min="9195" max="9195" width="12.7109375" style="1" customWidth="1"/>
    <col min="9196" max="9198" width="11.42578125" style="1" customWidth="1"/>
    <col min="9199" max="9215" width="11.42578125" style="1"/>
    <col min="9216" max="9216" width="6.140625" style="1" customWidth="1"/>
    <col min="9217" max="9217" width="15.28515625" style="1" customWidth="1"/>
    <col min="9218" max="9218" width="22.7109375" style="1" customWidth="1"/>
    <col min="9219" max="9219" width="10.28515625" style="1" customWidth="1"/>
    <col min="9220" max="9220" width="13.85546875" style="1" customWidth="1"/>
    <col min="9221" max="9221" width="11.28515625" style="1" customWidth="1"/>
    <col min="9222" max="9222" width="21" style="1" customWidth="1"/>
    <col min="9223" max="9223" width="17.28515625" style="1" customWidth="1"/>
    <col min="9224" max="9224" width="26.85546875" style="1" customWidth="1"/>
    <col min="9225" max="9225" width="15" style="1" customWidth="1"/>
    <col min="9226" max="9227" width="18.7109375" style="1" customWidth="1"/>
    <col min="9228" max="9228" width="16.7109375" style="1" bestFit="1" customWidth="1"/>
    <col min="9229" max="9229" width="17.7109375" style="1" bestFit="1" customWidth="1"/>
    <col min="9230" max="9230" width="13.42578125" style="1" customWidth="1"/>
    <col min="9231" max="9231" width="40.7109375" style="1" customWidth="1"/>
    <col min="9232" max="9415" width="11.42578125" style="1" customWidth="1"/>
    <col min="9416" max="9438" width="11.42578125" style="1"/>
    <col min="9439" max="9439" width="4.140625" style="1" bestFit="1" customWidth="1"/>
    <col min="9440" max="9440" width="12.7109375" style="1" bestFit="1" customWidth="1"/>
    <col min="9441" max="9441" width="21.7109375" style="1" bestFit="1" customWidth="1"/>
    <col min="9442" max="9442" width="9.42578125" style="1" bestFit="1" customWidth="1"/>
    <col min="9443" max="9443" width="13.85546875" style="1" customWidth="1"/>
    <col min="9444" max="9444" width="11.28515625" style="1" customWidth="1"/>
    <col min="9445" max="9445" width="10" style="1" bestFit="1" customWidth="1"/>
    <col min="9446" max="9446" width="17.42578125" style="1" bestFit="1" customWidth="1"/>
    <col min="9447" max="9447" width="0" style="1" hidden="1" customWidth="1"/>
    <col min="9448" max="9448" width="21.7109375" style="1" bestFit="1" customWidth="1"/>
    <col min="9449" max="9449" width="13.28515625" style="1" customWidth="1"/>
    <col min="9450" max="9450" width="14.42578125" style="1" customWidth="1"/>
    <col min="9451" max="9451" width="12.7109375" style="1" customWidth="1"/>
    <col min="9452" max="9454" width="11.42578125" style="1" customWidth="1"/>
    <col min="9455" max="9471" width="11.42578125" style="1"/>
    <col min="9472" max="9472" width="6.140625" style="1" customWidth="1"/>
    <col min="9473" max="9473" width="15.28515625" style="1" customWidth="1"/>
    <col min="9474" max="9474" width="22.7109375" style="1" customWidth="1"/>
    <col min="9475" max="9475" width="10.28515625" style="1" customWidth="1"/>
    <col min="9476" max="9476" width="13.85546875" style="1" customWidth="1"/>
    <col min="9477" max="9477" width="11.28515625" style="1" customWidth="1"/>
    <col min="9478" max="9478" width="21" style="1" customWidth="1"/>
    <col min="9479" max="9479" width="17.28515625" style="1" customWidth="1"/>
    <col min="9480" max="9480" width="26.85546875" style="1" customWidth="1"/>
    <col min="9481" max="9481" width="15" style="1" customWidth="1"/>
    <col min="9482" max="9483" width="18.7109375" style="1" customWidth="1"/>
    <col min="9484" max="9484" width="16.7109375" style="1" bestFit="1" customWidth="1"/>
    <col min="9485" max="9485" width="17.7109375" style="1" bestFit="1" customWidth="1"/>
    <col min="9486" max="9486" width="13.42578125" style="1" customWidth="1"/>
    <col min="9487" max="9487" width="40.7109375" style="1" customWidth="1"/>
    <col min="9488" max="9671" width="11.42578125" style="1" customWidth="1"/>
    <col min="9672" max="9694" width="11.42578125" style="1"/>
    <col min="9695" max="9695" width="4.140625" style="1" bestFit="1" customWidth="1"/>
    <col min="9696" max="9696" width="12.7109375" style="1" bestFit="1" customWidth="1"/>
    <col min="9697" max="9697" width="21.7109375" style="1" bestFit="1" customWidth="1"/>
    <col min="9698" max="9698" width="9.42578125" style="1" bestFit="1" customWidth="1"/>
    <col min="9699" max="9699" width="13.85546875" style="1" customWidth="1"/>
    <col min="9700" max="9700" width="11.28515625" style="1" customWidth="1"/>
    <col min="9701" max="9701" width="10" style="1" bestFit="1" customWidth="1"/>
    <col min="9702" max="9702" width="17.42578125" style="1" bestFit="1" customWidth="1"/>
    <col min="9703" max="9703" width="0" style="1" hidden="1" customWidth="1"/>
    <col min="9704" max="9704" width="21.7109375" style="1" bestFit="1" customWidth="1"/>
    <col min="9705" max="9705" width="13.28515625" style="1" customWidth="1"/>
    <col min="9706" max="9706" width="14.42578125" style="1" customWidth="1"/>
    <col min="9707" max="9707" width="12.7109375" style="1" customWidth="1"/>
    <col min="9708" max="9710" width="11.42578125" style="1" customWidth="1"/>
    <col min="9711" max="9727" width="11.42578125" style="1"/>
    <col min="9728" max="9728" width="6.140625" style="1" customWidth="1"/>
    <col min="9729" max="9729" width="15.28515625" style="1" customWidth="1"/>
    <col min="9730" max="9730" width="22.7109375" style="1" customWidth="1"/>
    <col min="9731" max="9731" width="10.28515625" style="1" customWidth="1"/>
    <col min="9732" max="9732" width="13.85546875" style="1" customWidth="1"/>
    <col min="9733" max="9733" width="11.28515625" style="1" customWidth="1"/>
    <col min="9734" max="9734" width="21" style="1" customWidth="1"/>
    <col min="9735" max="9735" width="17.28515625" style="1" customWidth="1"/>
    <col min="9736" max="9736" width="26.85546875" style="1" customWidth="1"/>
    <col min="9737" max="9737" width="15" style="1" customWidth="1"/>
    <col min="9738" max="9739" width="18.7109375" style="1" customWidth="1"/>
    <col min="9740" max="9740" width="16.7109375" style="1" bestFit="1" customWidth="1"/>
    <col min="9741" max="9741" width="17.7109375" style="1" bestFit="1" customWidth="1"/>
    <col min="9742" max="9742" width="13.42578125" style="1" customWidth="1"/>
    <col min="9743" max="9743" width="40.7109375" style="1" customWidth="1"/>
    <col min="9744" max="9927" width="11.42578125" style="1" customWidth="1"/>
    <col min="9928" max="9950" width="11.42578125" style="1"/>
    <col min="9951" max="9951" width="4.140625" style="1" bestFit="1" customWidth="1"/>
    <col min="9952" max="9952" width="12.7109375" style="1" bestFit="1" customWidth="1"/>
    <col min="9953" max="9953" width="21.7109375" style="1" bestFit="1" customWidth="1"/>
    <col min="9954" max="9954" width="9.42578125" style="1" bestFit="1" customWidth="1"/>
    <col min="9955" max="9955" width="13.85546875" style="1" customWidth="1"/>
    <col min="9956" max="9956" width="11.28515625" style="1" customWidth="1"/>
    <col min="9957" max="9957" width="10" style="1" bestFit="1" customWidth="1"/>
    <col min="9958" max="9958" width="17.42578125" style="1" bestFit="1" customWidth="1"/>
    <col min="9959" max="9959" width="0" style="1" hidden="1" customWidth="1"/>
    <col min="9960" max="9960" width="21.7109375" style="1" bestFit="1" customWidth="1"/>
    <col min="9961" max="9961" width="13.28515625" style="1" customWidth="1"/>
    <col min="9962" max="9962" width="14.42578125" style="1" customWidth="1"/>
    <col min="9963" max="9963" width="12.7109375" style="1" customWidth="1"/>
    <col min="9964" max="9966" width="11.42578125" style="1" customWidth="1"/>
    <col min="9967" max="9983" width="11.42578125" style="1"/>
    <col min="9984" max="9984" width="6.140625" style="1" customWidth="1"/>
    <col min="9985" max="9985" width="15.28515625" style="1" customWidth="1"/>
    <col min="9986" max="9986" width="22.7109375" style="1" customWidth="1"/>
    <col min="9987" max="9987" width="10.28515625" style="1" customWidth="1"/>
    <col min="9988" max="9988" width="13.85546875" style="1" customWidth="1"/>
    <col min="9989" max="9989" width="11.28515625" style="1" customWidth="1"/>
    <col min="9990" max="9990" width="21" style="1" customWidth="1"/>
    <col min="9991" max="9991" width="17.28515625" style="1" customWidth="1"/>
    <col min="9992" max="9992" width="26.85546875" style="1" customWidth="1"/>
    <col min="9993" max="9993" width="15" style="1" customWidth="1"/>
    <col min="9994" max="9995" width="18.7109375" style="1" customWidth="1"/>
    <col min="9996" max="9996" width="16.7109375" style="1" bestFit="1" customWidth="1"/>
    <col min="9997" max="9997" width="17.7109375" style="1" bestFit="1" customWidth="1"/>
    <col min="9998" max="9998" width="13.42578125" style="1" customWidth="1"/>
    <col min="9999" max="9999" width="40.7109375" style="1" customWidth="1"/>
    <col min="10000" max="10183" width="11.42578125" style="1" customWidth="1"/>
    <col min="10184" max="10206" width="11.42578125" style="1"/>
    <col min="10207" max="10207" width="4.140625" style="1" bestFit="1" customWidth="1"/>
    <col min="10208" max="10208" width="12.7109375" style="1" bestFit="1" customWidth="1"/>
    <col min="10209" max="10209" width="21.7109375" style="1" bestFit="1" customWidth="1"/>
    <col min="10210" max="10210" width="9.42578125" style="1" bestFit="1" customWidth="1"/>
    <col min="10211" max="10211" width="13.85546875" style="1" customWidth="1"/>
    <col min="10212" max="10212" width="11.28515625" style="1" customWidth="1"/>
    <col min="10213" max="10213" width="10" style="1" bestFit="1" customWidth="1"/>
    <col min="10214" max="10214" width="17.42578125" style="1" bestFit="1" customWidth="1"/>
    <col min="10215" max="10215" width="0" style="1" hidden="1" customWidth="1"/>
    <col min="10216" max="10216" width="21.7109375" style="1" bestFit="1" customWidth="1"/>
    <col min="10217" max="10217" width="13.28515625" style="1" customWidth="1"/>
    <col min="10218" max="10218" width="14.42578125" style="1" customWidth="1"/>
    <col min="10219" max="10219" width="12.7109375" style="1" customWidth="1"/>
    <col min="10220" max="10222" width="11.42578125" style="1" customWidth="1"/>
    <col min="10223" max="10239" width="11.42578125" style="1"/>
    <col min="10240" max="10240" width="6.140625" style="1" customWidth="1"/>
    <col min="10241" max="10241" width="15.28515625" style="1" customWidth="1"/>
    <col min="10242" max="10242" width="22.7109375" style="1" customWidth="1"/>
    <col min="10243" max="10243" width="10.28515625" style="1" customWidth="1"/>
    <col min="10244" max="10244" width="13.85546875" style="1" customWidth="1"/>
    <col min="10245" max="10245" width="11.28515625" style="1" customWidth="1"/>
    <col min="10246" max="10246" width="21" style="1" customWidth="1"/>
    <col min="10247" max="10247" width="17.28515625" style="1" customWidth="1"/>
    <col min="10248" max="10248" width="26.85546875" style="1" customWidth="1"/>
    <col min="10249" max="10249" width="15" style="1" customWidth="1"/>
    <col min="10250" max="10251" width="18.7109375" style="1" customWidth="1"/>
    <col min="10252" max="10252" width="16.7109375" style="1" bestFit="1" customWidth="1"/>
    <col min="10253" max="10253" width="17.7109375" style="1" bestFit="1" customWidth="1"/>
    <col min="10254" max="10254" width="13.42578125" style="1" customWidth="1"/>
    <col min="10255" max="10255" width="40.7109375" style="1" customWidth="1"/>
    <col min="10256" max="10439" width="11.42578125" style="1" customWidth="1"/>
    <col min="10440" max="10462" width="11.42578125" style="1"/>
    <col min="10463" max="10463" width="4.140625" style="1" bestFit="1" customWidth="1"/>
    <col min="10464" max="10464" width="12.7109375" style="1" bestFit="1" customWidth="1"/>
    <col min="10465" max="10465" width="21.7109375" style="1" bestFit="1" customWidth="1"/>
    <col min="10466" max="10466" width="9.42578125" style="1" bestFit="1" customWidth="1"/>
    <col min="10467" max="10467" width="13.85546875" style="1" customWidth="1"/>
    <col min="10468" max="10468" width="11.28515625" style="1" customWidth="1"/>
    <col min="10469" max="10469" width="10" style="1" bestFit="1" customWidth="1"/>
    <col min="10470" max="10470" width="17.42578125" style="1" bestFit="1" customWidth="1"/>
    <col min="10471" max="10471" width="0" style="1" hidden="1" customWidth="1"/>
    <col min="10472" max="10472" width="21.7109375" style="1" bestFit="1" customWidth="1"/>
    <col min="10473" max="10473" width="13.28515625" style="1" customWidth="1"/>
    <col min="10474" max="10474" width="14.42578125" style="1" customWidth="1"/>
    <col min="10475" max="10475" width="12.7109375" style="1" customWidth="1"/>
    <col min="10476" max="10478" width="11.42578125" style="1" customWidth="1"/>
    <col min="10479" max="10495" width="11.42578125" style="1"/>
    <col min="10496" max="10496" width="6.140625" style="1" customWidth="1"/>
    <col min="10497" max="10497" width="15.28515625" style="1" customWidth="1"/>
    <col min="10498" max="10498" width="22.7109375" style="1" customWidth="1"/>
    <col min="10499" max="10499" width="10.28515625" style="1" customWidth="1"/>
    <col min="10500" max="10500" width="13.85546875" style="1" customWidth="1"/>
    <col min="10501" max="10501" width="11.28515625" style="1" customWidth="1"/>
    <col min="10502" max="10502" width="21" style="1" customWidth="1"/>
    <col min="10503" max="10503" width="17.28515625" style="1" customWidth="1"/>
    <col min="10504" max="10504" width="26.85546875" style="1" customWidth="1"/>
    <col min="10505" max="10505" width="15" style="1" customWidth="1"/>
    <col min="10506" max="10507" width="18.7109375" style="1" customWidth="1"/>
    <col min="10508" max="10508" width="16.7109375" style="1" bestFit="1" customWidth="1"/>
    <col min="10509" max="10509" width="17.7109375" style="1" bestFit="1" customWidth="1"/>
    <col min="10510" max="10510" width="13.42578125" style="1" customWidth="1"/>
    <col min="10511" max="10511" width="40.7109375" style="1" customWidth="1"/>
    <col min="10512" max="10695" width="11.42578125" style="1" customWidth="1"/>
    <col min="10696" max="10718" width="11.42578125" style="1"/>
    <col min="10719" max="10719" width="4.140625" style="1" bestFit="1" customWidth="1"/>
    <col min="10720" max="10720" width="12.7109375" style="1" bestFit="1" customWidth="1"/>
    <col min="10721" max="10721" width="21.7109375" style="1" bestFit="1" customWidth="1"/>
    <col min="10722" max="10722" width="9.42578125" style="1" bestFit="1" customWidth="1"/>
    <col min="10723" max="10723" width="13.85546875" style="1" customWidth="1"/>
    <col min="10724" max="10724" width="11.28515625" style="1" customWidth="1"/>
    <col min="10725" max="10725" width="10" style="1" bestFit="1" customWidth="1"/>
    <col min="10726" max="10726" width="17.42578125" style="1" bestFit="1" customWidth="1"/>
    <col min="10727" max="10727" width="0" style="1" hidden="1" customWidth="1"/>
    <col min="10728" max="10728" width="21.7109375" style="1" bestFit="1" customWidth="1"/>
    <col min="10729" max="10729" width="13.28515625" style="1" customWidth="1"/>
    <col min="10730" max="10730" width="14.42578125" style="1" customWidth="1"/>
    <col min="10731" max="10731" width="12.7109375" style="1" customWidth="1"/>
    <col min="10732" max="10734" width="11.42578125" style="1" customWidth="1"/>
    <col min="10735" max="10751" width="11.42578125" style="1"/>
    <col min="10752" max="10752" width="6.140625" style="1" customWidth="1"/>
    <col min="10753" max="10753" width="15.28515625" style="1" customWidth="1"/>
    <col min="10754" max="10754" width="22.7109375" style="1" customWidth="1"/>
    <col min="10755" max="10755" width="10.28515625" style="1" customWidth="1"/>
    <col min="10756" max="10756" width="13.85546875" style="1" customWidth="1"/>
    <col min="10757" max="10757" width="11.28515625" style="1" customWidth="1"/>
    <col min="10758" max="10758" width="21" style="1" customWidth="1"/>
    <col min="10759" max="10759" width="17.28515625" style="1" customWidth="1"/>
    <col min="10760" max="10760" width="26.85546875" style="1" customWidth="1"/>
    <col min="10761" max="10761" width="15" style="1" customWidth="1"/>
    <col min="10762" max="10763" width="18.7109375" style="1" customWidth="1"/>
    <col min="10764" max="10764" width="16.7109375" style="1" bestFit="1" customWidth="1"/>
    <col min="10765" max="10765" width="17.7109375" style="1" bestFit="1" customWidth="1"/>
    <col min="10766" max="10766" width="13.42578125" style="1" customWidth="1"/>
    <col min="10767" max="10767" width="40.7109375" style="1" customWidth="1"/>
    <col min="10768" max="10951" width="11.42578125" style="1" customWidth="1"/>
    <col min="10952" max="10974" width="11.42578125" style="1"/>
    <col min="10975" max="10975" width="4.140625" style="1" bestFit="1" customWidth="1"/>
    <col min="10976" max="10976" width="12.7109375" style="1" bestFit="1" customWidth="1"/>
    <col min="10977" max="10977" width="21.7109375" style="1" bestFit="1" customWidth="1"/>
    <col min="10978" max="10978" width="9.42578125" style="1" bestFit="1" customWidth="1"/>
    <col min="10979" max="10979" width="13.85546875" style="1" customWidth="1"/>
    <col min="10980" max="10980" width="11.28515625" style="1" customWidth="1"/>
    <col min="10981" max="10981" width="10" style="1" bestFit="1" customWidth="1"/>
    <col min="10982" max="10982" width="17.42578125" style="1" bestFit="1" customWidth="1"/>
    <col min="10983" max="10983" width="0" style="1" hidden="1" customWidth="1"/>
    <col min="10984" max="10984" width="21.7109375" style="1" bestFit="1" customWidth="1"/>
    <col min="10985" max="10985" width="13.28515625" style="1" customWidth="1"/>
    <col min="10986" max="10986" width="14.42578125" style="1" customWidth="1"/>
    <col min="10987" max="10987" width="12.7109375" style="1" customWidth="1"/>
    <col min="10988" max="10990" width="11.42578125" style="1" customWidth="1"/>
    <col min="10991" max="11007" width="11.42578125" style="1"/>
    <col min="11008" max="11008" width="6.140625" style="1" customWidth="1"/>
    <col min="11009" max="11009" width="15.28515625" style="1" customWidth="1"/>
    <col min="11010" max="11010" width="22.7109375" style="1" customWidth="1"/>
    <col min="11011" max="11011" width="10.28515625" style="1" customWidth="1"/>
    <col min="11012" max="11012" width="13.85546875" style="1" customWidth="1"/>
    <col min="11013" max="11013" width="11.28515625" style="1" customWidth="1"/>
    <col min="11014" max="11014" width="21" style="1" customWidth="1"/>
    <col min="11015" max="11015" width="17.28515625" style="1" customWidth="1"/>
    <col min="11016" max="11016" width="26.85546875" style="1" customWidth="1"/>
    <col min="11017" max="11017" width="15" style="1" customWidth="1"/>
    <col min="11018" max="11019" width="18.7109375" style="1" customWidth="1"/>
    <col min="11020" max="11020" width="16.7109375" style="1" bestFit="1" customWidth="1"/>
    <col min="11021" max="11021" width="17.7109375" style="1" bestFit="1" customWidth="1"/>
    <col min="11022" max="11022" width="13.42578125" style="1" customWidth="1"/>
    <col min="11023" max="11023" width="40.7109375" style="1" customWidth="1"/>
    <col min="11024" max="11207" width="11.42578125" style="1" customWidth="1"/>
    <col min="11208" max="11230" width="11.42578125" style="1"/>
    <col min="11231" max="11231" width="4.140625" style="1" bestFit="1" customWidth="1"/>
    <col min="11232" max="11232" width="12.7109375" style="1" bestFit="1" customWidth="1"/>
    <col min="11233" max="11233" width="21.7109375" style="1" bestFit="1" customWidth="1"/>
    <col min="11234" max="11234" width="9.42578125" style="1" bestFit="1" customWidth="1"/>
    <col min="11235" max="11235" width="13.85546875" style="1" customWidth="1"/>
    <col min="11236" max="11236" width="11.28515625" style="1" customWidth="1"/>
    <col min="11237" max="11237" width="10" style="1" bestFit="1" customWidth="1"/>
    <col min="11238" max="11238" width="17.42578125" style="1" bestFit="1" customWidth="1"/>
    <col min="11239" max="11239" width="0" style="1" hidden="1" customWidth="1"/>
    <col min="11240" max="11240" width="21.7109375" style="1" bestFit="1" customWidth="1"/>
    <col min="11241" max="11241" width="13.28515625" style="1" customWidth="1"/>
    <col min="11242" max="11242" width="14.42578125" style="1" customWidth="1"/>
    <col min="11243" max="11243" width="12.7109375" style="1" customWidth="1"/>
    <col min="11244" max="11246" width="11.42578125" style="1" customWidth="1"/>
    <col min="11247" max="11263" width="11.42578125" style="1"/>
    <col min="11264" max="11264" width="6.140625" style="1" customWidth="1"/>
    <col min="11265" max="11265" width="15.28515625" style="1" customWidth="1"/>
    <col min="11266" max="11266" width="22.7109375" style="1" customWidth="1"/>
    <col min="11267" max="11267" width="10.28515625" style="1" customWidth="1"/>
    <col min="11268" max="11268" width="13.85546875" style="1" customWidth="1"/>
    <col min="11269" max="11269" width="11.28515625" style="1" customWidth="1"/>
    <col min="11270" max="11270" width="21" style="1" customWidth="1"/>
    <col min="11271" max="11271" width="17.28515625" style="1" customWidth="1"/>
    <col min="11272" max="11272" width="26.85546875" style="1" customWidth="1"/>
    <col min="11273" max="11273" width="15" style="1" customWidth="1"/>
    <col min="11274" max="11275" width="18.7109375" style="1" customWidth="1"/>
    <col min="11276" max="11276" width="16.7109375" style="1" bestFit="1" customWidth="1"/>
    <col min="11277" max="11277" width="17.7109375" style="1" bestFit="1" customWidth="1"/>
    <col min="11278" max="11278" width="13.42578125" style="1" customWidth="1"/>
    <col min="11279" max="11279" width="40.7109375" style="1" customWidth="1"/>
    <col min="11280" max="11463" width="11.42578125" style="1" customWidth="1"/>
    <col min="11464" max="11486" width="11.42578125" style="1"/>
    <col min="11487" max="11487" width="4.140625" style="1" bestFit="1" customWidth="1"/>
    <col min="11488" max="11488" width="12.7109375" style="1" bestFit="1" customWidth="1"/>
    <col min="11489" max="11489" width="21.7109375" style="1" bestFit="1" customWidth="1"/>
    <col min="11490" max="11490" width="9.42578125" style="1" bestFit="1" customWidth="1"/>
    <col min="11491" max="11491" width="13.85546875" style="1" customWidth="1"/>
    <col min="11492" max="11492" width="11.28515625" style="1" customWidth="1"/>
    <col min="11493" max="11493" width="10" style="1" bestFit="1" customWidth="1"/>
    <col min="11494" max="11494" width="17.42578125" style="1" bestFit="1" customWidth="1"/>
    <col min="11495" max="11495" width="0" style="1" hidden="1" customWidth="1"/>
    <col min="11496" max="11496" width="21.7109375" style="1" bestFit="1" customWidth="1"/>
    <col min="11497" max="11497" width="13.28515625" style="1" customWidth="1"/>
    <col min="11498" max="11498" width="14.42578125" style="1" customWidth="1"/>
    <col min="11499" max="11499" width="12.7109375" style="1" customWidth="1"/>
    <col min="11500" max="11502" width="11.42578125" style="1" customWidth="1"/>
    <col min="11503" max="11519" width="11.42578125" style="1"/>
    <col min="11520" max="11520" width="6.140625" style="1" customWidth="1"/>
    <col min="11521" max="11521" width="15.28515625" style="1" customWidth="1"/>
    <col min="11522" max="11522" width="22.7109375" style="1" customWidth="1"/>
    <col min="11523" max="11523" width="10.28515625" style="1" customWidth="1"/>
    <col min="11524" max="11524" width="13.85546875" style="1" customWidth="1"/>
    <col min="11525" max="11525" width="11.28515625" style="1" customWidth="1"/>
    <col min="11526" max="11526" width="21" style="1" customWidth="1"/>
    <col min="11527" max="11527" width="17.28515625" style="1" customWidth="1"/>
    <col min="11528" max="11528" width="26.85546875" style="1" customWidth="1"/>
    <col min="11529" max="11529" width="15" style="1" customWidth="1"/>
    <col min="11530" max="11531" width="18.7109375" style="1" customWidth="1"/>
    <col min="11532" max="11532" width="16.7109375" style="1" bestFit="1" customWidth="1"/>
    <col min="11533" max="11533" width="17.7109375" style="1" bestFit="1" customWidth="1"/>
    <col min="11534" max="11534" width="13.42578125" style="1" customWidth="1"/>
    <col min="11535" max="11535" width="40.7109375" style="1" customWidth="1"/>
    <col min="11536" max="11719" width="11.42578125" style="1" customWidth="1"/>
    <col min="11720" max="11742" width="11.42578125" style="1"/>
    <col min="11743" max="11743" width="4.140625" style="1" bestFit="1" customWidth="1"/>
    <col min="11744" max="11744" width="12.7109375" style="1" bestFit="1" customWidth="1"/>
    <col min="11745" max="11745" width="21.7109375" style="1" bestFit="1" customWidth="1"/>
    <col min="11746" max="11746" width="9.42578125" style="1" bestFit="1" customWidth="1"/>
    <col min="11747" max="11747" width="13.85546875" style="1" customWidth="1"/>
    <col min="11748" max="11748" width="11.28515625" style="1" customWidth="1"/>
    <col min="11749" max="11749" width="10" style="1" bestFit="1" customWidth="1"/>
    <col min="11750" max="11750" width="17.42578125" style="1" bestFit="1" customWidth="1"/>
    <col min="11751" max="11751" width="0" style="1" hidden="1" customWidth="1"/>
    <col min="11752" max="11752" width="21.7109375" style="1" bestFit="1" customWidth="1"/>
    <col min="11753" max="11753" width="13.28515625" style="1" customWidth="1"/>
    <col min="11754" max="11754" width="14.42578125" style="1" customWidth="1"/>
    <col min="11755" max="11755" width="12.7109375" style="1" customWidth="1"/>
    <col min="11756" max="11758" width="11.42578125" style="1" customWidth="1"/>
    <col min="11759" max="11775" width="11.42578125" style="1"/>
    <col min="11776" max="11776" width="6.140625" style="1" customWidth="1"/>
    <col min="11777" max="11777" width="15.28515625" style="1" customWidth="1"/>
    <col min="11778" max="11778" width="22.7109375" style="1" customWidth="1"/>
    <col min="11779" max="11779" width="10.28515625" style="1" customWidth="1"/>
    <col min="11780" max="11780" width="13.85546875" style="1" customWidth="1"/>
    <col min="11781" max="11781" width="11.28515625" style="1" customWidth="1"/>
    <col min="11782" max="11782" width="21" style="1" customWidth="1"/>
    <col min="11783" max="11783" width="17.28515625" style="1" customWidth="1"/>
    <col min="11784" max="11784" width="26.85546875" style="1" customWidth="1"/>
    <col min="11785" max="11785" width="15" style="1" customWidth="1"/>
    <col min="11786" max="11787" width="18.7109375" style="1" customWidth="1"/>
    <col min="11788" max="11788" width="16.7109375" style="1" bestFit="1" customWidth="1"/>
    <col min="11789" max="11789" width="17.7109375" style="1" bestFit="1" customWidth="1"/>
    <col min="11790" max="11790" width="13.42578125" style="1" customWidth="1"/>
    <col min="11791" max="11791" width="40.7109375" style="1" customWidth="1"/>
    <col min="11792" max="11975" width="11.42578125" style="1" customWidth="1"/>
    <col min="11976" max="11998" width="11.42578125" style="1"/>
    <col min="11999" max="11999" width="4.140625" style="1" bestFit="1" customWidth="1"/>
    <col min="12000" max="12000" width="12.7109375" style="1" bestFit="1" customWidth="1"/>
    <col min="12001" max="12001" width="21.7109375" style="1" bestFit="1" customWidth="1"/>
    <col min="12002" max="12002" width="9.42578125" style="1" bestFit="1" customWidth="1"/>
    <col min="12003" max="12003" width="13.85546875" style="1" customWidth="1"/>
    <col min="12004" max="12004" width="11.28515625" style="1" customWidth="1"/>
    <col min="12005" max="12005" width="10" style="1" bestFit="1" customWidth="1"/>
    <col min="12006" max="12006" width="17.42578125" style="1" bestFit="1" customWidth="1"/>
    <col min="12007" max="12007" width="0" style="1" hidden="1" customWidth="1"/>
    <col min="12008" max="12008" width="21.7109375" style="1" bestFit="1" customWidth="1"/>
    <col min="12009" max="12009" width="13.28515625" style="1" customWidth="1"/>
    <col min="12010" max="12010" width="14.42578125" style="1" customWidth="1"/>
    <col min="12011" max="12011" width="12.7109375" style="1" customWidth="1"/>
    <col min="12012" max="12014" width="11.42578125" style="1" customWidth="1"/>
    <col min="12015" max="12031" width="11.42578125" style="1"/>
    <col min="12032" max="12032" width="6.140625" style="1" customWidth="1"/>
    <col min="12033" max="12033" width="15.28515625" style="1" customWidth="1"/>
    <col min="12034" max="12034" width="22.7109375" style="1" customWidth="1"/>
    <col min="12035" max="12035" width="10.28515625" style="1" customWidth="1"/>
    <col min="12036" max="12036" width="13.85546875" style="1" customWidth="1"/>
    <col min="12037" max="12037" width="11.28515625" style="1" customWidth="1"/>
    <col min="12038" max="12038" width="21" style="1" customWidth="1"/>
    <col min="12039" max="12039" width="17.28515625" style="1" customWidth="1"/>
    <col min="12040" max="12040" width="26.85546875" style="1" customWidth="1"/>
    <col min="12041" max="12041" width="15" style="1" customWidth="1"/>
    <col min="12042" max="12043" width="18.7109375" style="1" customWidth="1"/>
    <col min="12044" max="12044" width="16.7109375" style="1" bestFit="1" customWidth="1"/>
    <col min="12045" max="12045" width="17.7109375" style="1" bestFit="1" customWidth="1"/>
    <col min="12046" max="12046" width="13.42578125" style="1" customWidth="1"/>
    <col min="12047" max="12047" width="40.7109375" style="1" customWidth="1"/>
    <col min="12048" max="12231" width="11.42578125" style="1" customWidth="1"/>
    <col min="12232" max="12254" width="11.42578125" style="1"/>
    <col min="12255" max="12255" width="4.140625" style="1" bestFit="1" customWidth="1"/>
    <col min="12256" max="12256" width="12.7109375" style="1" bestFit="1" customWidth="1"/>
    <col min="12257" max="12257" width="21.7109375" style="1" bestFit="1" customWidth="1"/>
    <col min="12258" max="12258" width="9.42578125" style="1" bestFit="1" customWidth="1"/>
    <col min="12259" max="12259" width="13.85546875" style="1" customWidth="1"/>
    <col min="12260" max="12260" width="11.28515625" style="1" customWidth="1"/>
    <col min="12261" max="12261" width="10" style="1" bestFit="1" customWidth="1"/>
    <col min="12262" max="12262" width="17.42578125" style="1" bestFit="1" customWidth="1"/>
    <col min="12263" max="12263" width="0" style="1" hidden="1" customWidth="1"/>
    <col min="12264" max="12264" width="21.7109375" style="1" bestFit="1" customWidth="1"/>
    <col min="12265" max="12265" width="13.28515625" style="1" customWidth="1"/>
    <col min="12266" max="12266" width="14.42578125" style="1" customWidth="1"/>
    <col min="12267" max="12267" width="12.7109375" style="1" customWidth="1"/>
    <col min="12268" max="12270" width="11.42578125" style="1" customWidth="1"/>
    <col min="12271" max="12287" width="11.42578125" style="1"/>
    <col min="12288" max="12288" width="6.140625" style="1" customWidth="1"/>
    <col min="12289" max="12289" width="15.28515625" style="1" customWidth="1"/>
    <col min="12290" max="12290" width="22.7109375" style="1" customWidth="1"/>
    <col min="12291" max="12291" width="10.28515625" style="1" customWidth="1"/>
    <col min="12292" max="12292" width="13.85546875" style="1" customWidth="1"/>
    <col min="12293" max="12293" width="11.28515625" style="1" customWidth="1"/>
    <col min="12294" max="12294" width="21" style="1" customWidth="1"/>
    <col min="12295" max="12295" width="17.28515625" style="1" customWidth="1"/>
    <col min="12296" max="12296" width="26.85546875" style="1" customWidth="1"/>
    <col min="12297" max="12297" width="15" style="1" customWidth="1"/>
    <col min="12298" max="12299" width="18.7109375" style="1" customWidth="1"/>
    <col min="12300" max="12300" width="16.7109375" style="1" bestFit="1" customWidth="1"/>
    <col min="12301" max="12301" width="17.7109375" style="1" bestFit="1" customWidth="1"/>
    <col min="12302" max="12302" width="13.42578125" style="1" customWidth="1"/>
    <col min="12303" max="12303" width="40.7109375" style="1" customWidth="1"/>
    <col min="12304" max="12487" width="11.42578125" style="1" customWidth="1"/>
    <col min="12488" max="12510" width="11.42578125" style="1"/>
    <col min="12511" max="12511" width="4.140625" style="1" bestFit="1" customWidth="1"/>
    <col min="12512" max="12512" width="12.7109375" style="1" bestFit="1" customWidth="1"/>
    <col min="12513" max="12513" width="21.7109375" style="1" bestFit="1" customWidth="1"/>
    <col min="12514" max="12514" width="9.42578125" style="1" bestFit="1" customWidth="1"/>
    <col min="12515" max="12515" width="13.85546875" style="1" customWidth="1"/>
    <col min="12516" max="12516" width="11.28515625" style="1" customWidth="1"/>
    <col min="12517" max="12517" width="10" style="1" bestFit="1" customWidth="1"/>
    <col min="12518" max="12518" width="17.42578125" style="1" bestFit="1" customWidth="1"/>
    <col min="12519" max="12519" width="0" style="1" hidden="1" customWidth="1"/>
    <col min="12520" max="12520" width="21.7109375" style="1" bestFit="1" customWidth="1"/>
    <col min="12521" max="12521" width="13.28515625" style="1" customWidth="1"/>
    <col min="12522" max="12522" width="14.42578125" style="1" customWidth="1"/>
    <col min="12523" max="12523" width="12.7109375" style="1" customWidth="1"/>
    <col min="12524" max="12526" width="11.42578125" style="1" customWidth="1"/>
    <col min="12527" max="12543" width="11.42578125" style="1"/>
    <col min="12544" max="12544" width="6.140625" style="1" customWidth="1"/>
    <col min="12545" max="12545" width="15.28515625" style="1" customWidth="1"/>
    <col min="12546" max="12546" width="22.7109375" style="1" customWidth="1"/>
    <col min="12547" max="12547" width="10.28515625" style="1" customWidth="1"/>
    <col min="12548" max="12548" width="13.85546875" style="1" customWidth="1"/>
    <col min="12549" max="12549" width="11.28515625" style="1" customWidth="1"/>
    <col min="12550" max="12550" width="21" style="1" customWidth="1"/>
    <col min="12551" max="12551" width="17.28515625" style="1" customWidth="1"/>
    <col min="12552" max="12552" width="26.85546875" style="1" customWidth="1"/>
    <col min="12553" max="12553" width="15" style="1" customWidth="1"/>
    <col min="12554" max="12555" width="18.7109375" style="1" customWidth="1"/>
    <col min="12556" max="12556" width="16.7109375" style="1" bestFit="1" customWidth="1"/>
    <col min="12557" max="12557" width="17.7109375" style="1" bestFit="1" customWidth="1"/>
    <col min="12558" max="12558" width="13.42578125" style="1" customWidth="1"/>
    <col min="12559" max="12559" width="40.7109375" style="1" customWidth="1"/>
    <col min="12560" max="12743" width="11.42578125" style="1" customWidth="1"/>
    <col min="12744" max="12766" width="11.42578125" style="1"/>
    <col min="12767" max="12767" width="4.140625" style="1" bestFit="1" customWidth="1"/>
    <col min="12768" max="12768" width="12.7109375" style="1" bestFit="1" customWidth="1"/>
    <col min="12769" max="12769" width="21.7109375" style="1" bestFit="1" customWidth="1"/>
    <col min="12770" max="12770" width="9.42578125" style="1" bestFit="1" customWidth="1"/>
    <col min="12771" max="12771" width="13.85546875" style="1" customWidth="1"/>
    <col min="12772" max="12772" width="11.28515625" style="1" customWidth="1"/>
    <col min="12773" max="12773" width="10" style="1" bestFit="1" customWidth="1"/>
    <col min="12774" max="12774" width="17.42578125" style="1" bestFit="1" customWidth="1"/>
    <col min="12775" max="12775" width="0" style="1" hidden="1" customWidth="1"/>
    <col min="12776" max="12776" width="21.7109375" style="1" bestFit="1" customWidth="1"/>
    <col min="12777" max="12777" width="13.28515625" style="1" customWidth="1"/>
    <col min="12778" max="12778" width="14.42578125" style="1" customWidth="1"/>
    <col min="12779" max="12779" width="12.7109375" style="1" customWidth="1"/>
    <col min="12780" max="12782" width="11.42578125" style="1" customWidth="1"/>
    <col min="12783" max="12799" width="11.42578125" style="1"/>
    <col min="12800" max="12800" width="6.140625" style="1" customWidth="1"/>
    <col min="12801" max="12801" width="15.28515625" style="1" customWidth="1"/>
    <col min="12802" max="12802" width="22.7109375" style="1" customWidth="1"/>
    <col min="12803" max="12803" width="10.28515625" style="1" customWidth="1"/>
    <col min="12804" max="12804" width="13.85546875" style="1" customWidth="1"/>
    <col min="12805" max="12805" width="11.28515625" style="1" customWidth="1"/>
    <col min="12806" max="12806" width="21" style="1" customWidth="1"/>
    <col min="12807" max="12807" width="17.28515625" style="1" customWidth="1"/>
    <col min="12808" max="12808" width="26.85546875" style="1" customWidth="1"/>
    <col min="12809" max="12809" width="15" style="1" customWidth="1"/>
    <col min="12810" max="12811" width="18.7109375" style="1" customWidth="1"/>
    <col min="12812" max="12812" width="16.7109375" style="1" bestFit="1" customWidth="1"/>
    <col min="12813" max="12813" width="17.7109375" style="1" bestFit="1" customWidth="1"/>
    <col min="12814" max="12814" width="13.42578125" style="1" customWidth="1"/>
    <col min="12815" max="12815" width="40.7109375" style="1" customWidth="1"/>
    <col min="12816" max="12999" width="11.42578125" style="1" customWidth="1"/>
    <col min="13000" max="13022" width="11.42578125" style="1"/>
    <col min="13023" max="13023" width="4.140625" style="1" bestFit="1" customWidth="1"/>
    <col min="13024" max="13024" width="12.7109375" style="1" bestFit="1" customWidth="1"/>
    <col min="13025" max="13025" width="21.7109375" style="1" bestFit="1" customWidth="1"/>
    <col min="13026" max="13026" width="9.42578125" style="1" bestFit="1" customWidth="1"/>
    <col min="13027" max="13027" width="13.85546875" style="1" customWidth="1"/>
    <col min="13028" max="13028" width="11.28515625" style="1" customWidth="1"/>
    <col min="13029" max="13029" width="10" style="1" bestFit="1" customWidth="1"/>
    <col min="13030" max="13030" width="17.42578125" style="1" bestFit="1" customWidth="1"/>
    <col min="13031" max="13031" width="0" style="1" hidden="1" customWidth="1"/>
    <col min="13032" max="13032" width="21.7109375" style="1" bestFit="1" customWidth="1"/>
    <col min="13033" max="13033" width="13.28515625" style="1" customWidth="1"/>
    <col min="13034" max="13034" width="14.42578125" style="1" customWidth="1"/>
    <col min="13035" max="13035" width="12.7109375" style="1" customWidth="1"/>
    <col min="13036" max="13038" width="11.42578125" style="1" customWidth="1"/>
    <col min="13039" max="13055" width="11.42578125" style="1"/>
    <col min="13056" max="13056" width="6.140625" style="1" customWidth="1"/>
    <col min="13057" max="13057" width="15.28515625" style="1" customWidth="1"/>
    <col min="13058" max="13058" width="22.7109375" style="1" customWidth="1"/>
    <col min="13059" max="13059" width="10.28515625" style="1" customWidth="1"/>
    <col min="13060" max="13060" width="13.85546875" style="1" customWidth="1"/>
    <col min="13061" max="13061" width="11.28515625" style="1" customWidth="1"/>
    <col min="13062" max="13062" width="21" style="1" customWidth="1"/>
    <col min="13063" max="13063" width="17.28515625" style="1" customWidth="1"/>
    <col min="13064" max="13064" width="26.85546875" style="1" customWidth="1"/>
    <col min="13065" max="13065" width="15" style="1" customWidth="1"/>
    <col min="13066" max="13067" width="18.7109375" style="1" customWidth="1"/>
    <col min="13068" max="13068" width="16.7109375" style="1" bestFit="1" customWidth="1"/>
    <col min="13069" max="13069" width="17.7109375" style="1" bestFit="1" customWidth="1"/>
    <col min="13070" max="13070" width="13.42578125" style="1" customWidth="1"/>
    <col min="13071" max="13071" width="40.7109375" style="1" customWidth="1"/>
    <col min="13072" max="13255" width="11.42578125" style="1" customWidth="1"/>
    <col min="13256" max="13278" width="11.42578125" style="1"/>
    <col min="13279" max="13279" width="4.140625" style="1" bestFit="1" customWidth="1"/>
    <col min="13280" max="13280" width="12.7109375" style="1" bestFit="1" customWidth="1"/>
    <col min="13281" max="13281" width="21.7109375" style="1" bestFit="1" customWidth="1"/>
    <col min="13282" max="13282" width="9.42578125" style="1" bestFit="1" customWidth="1"/>
    <col min="13283" max="13283" width="13.85546875" style="1" customWidth="1"/>
    <col min="13284" max="13284" width="11.28515625" style="1" customWidth="1"/>
    <col min="13285" max="13285" width="10" style="1" bestFit="1" customWidth="1"/>
    <col min="13286" max="13286" width="17.42578125" style="1" bestFit="1" customWidth="1"/>
    <col min="13287" max="13287" width="0" style="1" hidden="1" customWidth="1"/>
    <col min="13288" max="13288" width="21.7109375" style="1" bestFit="1" customWidth="1"/>
    <col min="13289" max="13289" width="13.28515625" style="1" customWidth="1"/>
    <col min="13290" max="13290" width="14.42578125" style="1" customWidth="1"/>
    <col min="13291" max="13291" width="12.7109375" style="1" customWidth="1"/>
    <col min="13292" max="13294" width="11.42578125" style="1" customWidth="1"/>
    <col min="13295" max="13311" width="11.42578125" style="1"/>
    <col min="13312" max="13312" width="6.140625" style="1" customWidth="1"/>
    <col min="13313" max="13313" width="15.28515625" style="1" customWidth="1"/>
    <col min="13314" max="13314" width="22.7109375" style="1" customWidth="1"/>
    <col min="13315" max="13315" width="10.28515625" style="1" customWidth="1"/>
    <col min="13316" max="13316" width="13.85546875" style="1" customWidth="1"/>
    <col min="13317" max="13317" width="11.28515625" style="1" customWidth="1"/>
    <col min="13318" max="13318" width="21" style="1" customWidth="1"/>
    <col min="13319" max="13319" width="17.28515625" style="1" customWidth="1"/>
    <col min="13320" max="13320" width="26.85546875" style="1" customWidth="1"/>
    <col min="13321" max="13321" width="15" style="1" customWidth="1"/>
    <col min="13322" max="13323" width="18.7109375" style="1" customWidth="1"/>
    <col min="13324" max="13324" width="16.7109375" style="1" bestFit="1" customWidth="1"/>
    <col min="13325" max="13325" width="17.7109375" style="1" bestFit="1" customWidth="1"/>
    <col min="13326" max="13326" width="13.42578125" style="1" customWidth="1"/>
    <col min="13327" max="13327" width="40.7109375" style="1" customWidth="1"/>
    <col min="13328" max="13511" width="11.42578125" style="1" customWidth="1"/>
    <col min="13512" max="13534" width="11.42578125" style="1"/>
    <col min="13535" max="13535" width="4.140625" style="1" bestFit="1" customWidth="1"/>
    <col min="13536" max="13536" width="12.7109375" style="1" bestFit="1" customWidth="1"/>
    <col min="13537" max="13537" width="21.7109375" style="1" bestFit="1" customWidth="1"/>
    <col min="13538" max="13538" width="9.42578125" style="1" bestFit="1" customWidth="1"/>
    <col min="13539" max="13539" width="13.85546875" style="1" customWidth="1"/>
    <col min="13540" max="13540" width="11.28515625" style="1" customWidth="1"/>
    <col min="13541" max="13541" width="10" style="1" bestFit="1" customWidth="1"/>
    <col min="13542" max="13542" width="17.42578125" style="1" bestFit="1" customWidth="1"/>
    <col min="13543" max="13543" width="0" style="1" hidden="1" customWidth="1"/>
    <col min="13544" max="13544" width="21.7109375" style="1" bestFit="1" customWidth="1"/>
    <col min="13545" max="13545" width="13.28515625" style="1" customWidth="1"/>
    <col min="13546" max="13546" width="14.42578125" style="1" customWidth="1"/>
    <col min="13547" max="13547" width="12.7109375" style="1" customWidth="1"/>
    <col min="13548" max="13550" width="11.42578125" style="1" customWidth="1"/>
    <col min="13551" max="13567" width="11.42578125" style="1"/>
    <col min="13568" max="13568" width="6.140625" style="1" customWidth="1"/>
    <col min="13569" max="13569" width="15.28515625" style="1" customWidth="1"/>
    <col min="13570" max="13570" width="22.7109375" style="1" customWidth="1"/>
    <col min="13571" max="13571" width="10.28515625" style="1" customWidth="1"/>
    <col min="13572" max="13572" width="13.85546875" style="1" customWidth="1"/>
    <col min="13573" max="13573" width="11.28515625" style="1" customWidth="1"/>
    <col min="13574" max="13574" width="21" style="1" customWidth="1"/>
    <col min="13575" max="13575" width="17.28515625" style="1" customWidth="1"/>
    <col min="13576" max="13576" width="26.85546875" style="1" customWidth="1"/>
    <col min="13577" max="13577" width="15" style="1" customWidth="1"/>
    <col min="13578" max="13579" width="18.7109375" style="1" customWidth="1"/>
    <col min="13580" max="13580" width="16.7109375" style="1" bestFit="1" customWidth="1"/>
    <col min="13581" max="13581" width="17.7109375" style="1" bestFit="1" customWidth="1"/>
    <col min="13582" max="13582" width="13.42578125" style="1" customWidth="1"/>
    <col min="13583" max="13583" width="40.7109375" style="1" customWidth="1"/>
    <col min="13584" max="13767" width="11.42578125" style="1" customWidth="1"/>
    <col min="13768" max="13790" width="11.42578125" style="1"/>
    <col min="13791" max="13791" width="4.140625" style="1" bestFit="1" customWidth="1"/>
    <col min="13792" max="13792" width="12.7109375" style="1" bestFit="1" customWidth="1"/>
    <col min="13793" max="13793" width="21.7109375" style="1" bestFit="1" customWidth="1"/>
    <col min="13794" max="13794" width="9.42578125" style="1" bestFit="1" customWidth="1"/>
    <col min="13795" max="13795" width="13.85546875" style="1" customWidth="1"/>
    <col min="13796" max="13796" width="11.28515625" style="1" customWidth="1"/>
    <col min="13797" max="13797" width="10" style="1" bestFit="1" customWidth="1"/>
    <col min="13798" max="13798" width="17.42578125" style="1" bestFit="1" customWidth="1"/>
    <col min="13799" max="13799" width="0" style="1" hidden="1" customWidth="1"/>
    <col min="13800" max="13800" width="21.7109375" style="1" bestFit="1" customWidth="1"/>
    <col min="13801" max="13801" width="13.28515625" style="1" customWidth="1"/>
    <col min="13802" max="13802" width="14.42578125" style="1" customWidth="1"/>
    <col min="13803" max="13803" width="12.7109375" style="1" customWidth="1"/>
    <col min="13804" max="13806" width="11.42578125" style="1" customWidth="1"/>
    <col min="13807" max="13823" width="11.42578125" style="1"/>
    <col min="13824" max="13824" width="6.140625" style="1" customWidth="1"/>
    <col min="13825" max="13825" width="15.28515625" style="1" customWidth="1"/>
    <col min="13826" max="13826" width="22.7109375" style="1" customWidth="1"/>
    <col min="13827" max="13827" width="10.28515625" style="1" customWidth="1"/>
    <col min="13828" max="13828" width="13.85546875" style="1" customWidth="1"/>
    <col min="13829" max="13829" width="11.28515625" style="1" customWidth="1"/>
    <col min="13830" max="13830" width="21" style="1" customWidth="1"/>
    <col min="13831" max="13831" width="17.28515625" style="1" customWidth="1"/>
    <col min="13832" max="13832" width="26.85546875" style="1" customWidth="1"/>
    <col min="13833" max="13833" width="15" style="1" customWidth="1"/>
    <col min="13834" max="13835" width="18.7109375" style="1" customWidth="1"/>
    <col min="13836" max="13836" width="16.7109375" style="1" bestFit="1" customWidth="1"/>
    <col min="13837" max="13837" width="17.7109375" style="1" bestFit="1" customWidth="1"/>
    <col min="13838" max="13838" width="13.42578125" style="1" customWidth="1"/>
    <col min="13839" max="13839" width="40.7109375" style="1" customWidth="1"/>
    <col min="13840" max="14023" width="11.42578125" style="1" customWidth="1"/>
    <col min="14024" max="14046" width="11.42578125" style="1"/>
    <col min="14047" max="14047" width="4.140625" style="1" bestFit="1" customWidth="1"/>
    <col min="14048" max="14048" width="12.7109375" style="1" bestFit="1" customWidth="1"/>
    <col min="14049" max="14049" width="21.7109375" style="1" bestFit="1" customWidth="1"/>
    <col min="14050" max="14050" width="9.42578125" style="1" bestFit="1" customWidth="1"/>
    <col min="14051" max="14051" width="13.85546875" style="1" customWidth="1"/>
    <col min="14052" max="14052" width="11.28515625" style="1" customWidth="1"/>
    <col min="14053" max="14053" width="10" style="1" bestFit="1" customWidth="1"/>
    <col min="14054" max="14054" width="17.42578125" style="1" bestFit="1" customWidth="1"/>
    <col min="14055" max="14055" width="0" style="1" hidden="1" customWidth="1"/>
    <col min="14056" max="14056" width="21.7109375" style="1" bestFit="1" customWidth="1"/>
    <col min="14057" max="14057" width="13.28515625" style="1" customWidth="1"/>
    <col min="14058" max="14058" width="14.42578125" style="1" customWidth="1"/>
    <col min="14059" max="14059" width="12.7109375" style="1" customWidth="1"/>
    <col min="14060" max="14062" width="11.42578125" style="1" customWidth="1"/>
    <col min="14063" max="14079" width="11.42578125" style="1"/>
    <col min="14080" max="14080" width="6.140625" style="1" customWidth="1"/>
    <col min="14081" max="14081" width="15.28515625" style="1" customWidth="1"/>
    <col min="14082" max="14082" width="22.7109375" style="1" customWidth="1"/>
    <col min="14083" max="14083" width="10.28515625" style="1" customWidth="1"/>
    <col min="14084" max="14084" width="13.85546875" style="1" customWidth="1"/>
    <col min="14085" max="14085" width="11.28515625" style="1" customWidth="1"/>
    <col min="14086" max="14086" width="21" style="1" customWidth="1"/>
    <col min="14087" max="14087" width="17.28515625" style="1" customWidth="1"/>
    <col min="14088" max="14088" width="26.85546875" style="1" customWidth="1"/>
    <col min="14089" max="14089" width="15" style="1" customWidth="1"/>
    <col min="14090" max="14091" width="18.7109375" style="1" customWidth="1"/>
    <col min="14092" max="14092" width="16.7109375" style="1" bestFit="1" customWidth="1"/>
    <col min="14093" max="14093" width="17.7109375" style="1" bestFit="1" customWidth="1"/>
    <col min="14094" max="14094" width="13.42578125" style="1" customWidth="1"/>
    <col min="14095" max="14095" width="40.7109375" style="1" customWidth="1"/>
    <col min="14096" max="14279" width="11.42578125" style="1" customWidth="1"/>
    <col min="14280" max="14302" width="11.42578125" style="1"/>
    <col min="14303" max="14303" width="4.140625" style="1" bestFit="1" customWidth="1"/>
    <col min="14304" max="14304" width="12.7109375" style="1" bestFit="1" customWidth="1"/>
    <col min="14305" max="14305" width="21.7109375" style="1" bestFit="1" customWidth="1"/>
    <col min="14306" max="14306" width="9.42578125" style="1" bestFit="1" customWidth="1"/>
    <col min="14307" max="14307" width="13.85546875" style="1" customWidth="1"/>
    <col min="14308" max="14308" width="11.28515625" style="1" customWidth="1"/>
    <col min="14309" max="14309" width="10" style="1" bestFit="1" customWidth="1"/>
    <col min="14310" max="14310" width="17.42578125" style="1" bestFit="1" customWidth="1"/>
    <col min="14311" max="14311" width="0" style="1" hidden="1" customWidth="1"/>
    <col min="14312" max="14312" width="21.7109375" style="1" bestFit="1" customWidth="1"/>
    <col min="14313" max="14313" width="13.28515625" style="1" customWidth="1"/>
    <col min="14314" max="14314" width="14.42578125" style="1" customWidth="1"/>
    <col min="14315" max="14315" width="12.7109375" style="1" customWidth="1"/>
    <col min="14316" max="14318" width="11.42578125" style="1" customWidth="1"/>
    <col min="14319" max="14335" width="11.42578125" style="1"/>
    <col min="14336" max="14336" width="6.140625" style="1" customWidth="1"/>
    <col min="14337" max="14337" width="15.28515625" style="1" customWidth="1"/>
    <col min="14338" max="14338" width="22.7109375" style="1" customWidth="1"/>
    <col min="14339" max="14339" width="10.28515625" style="1" customWidth="1"/>
    <col min="14340" max="14340" width="13.85546875" style="1" customWidth="1"/>
    <col min="14341" max="14341" width="11.28515625" style="1" customWidth="1"/>
    <col min="14342" max="14342" width="21" style="1" customWidth="1"/>
    <col min="14343" max="14343" width="17.28515625" style="1" customWidth="1"/>
    <col min="14344" max="14344" width="26.85546875" style="1" customWidth="1"/>
    <col min="14345" max="14345" width="15" style="1" customWidth="1"/>
    <col min="14346" max="14347" width="18.7109375" style="1" customWidth="1"/>
    <col min="14348" max="14348" width="16.7109375" style="1" bestFit="1" customWidth="1"/>
    <col min="14349" max="14349" width="17.7109375" style="1" bestFit="1" customWidth="1"/>
    <col min="14350" max="14350" width="13.42578125" style="1" customWidth="1"/>
    <col min="14351" max="14351" width="40.7109375" style="1" customWidth="1"/>
    <col min="14352" max="14535" width="11.42578125" style="1" customWidth="1"/>
    <col min="14536" max="14558" width="11.42578125" style="1"/>
    <col min="14559" max="14559" width="4.140625" style="1" bestFit="1" customWidth="1"/>
    <col min="14560" max="14560" width="12.7109375" style="1" bestFit="1" customWidth="1"/>
    <col min="14561" max="14561" width="21.7109375" style="1" bestFit="1" customWidth="1"/>
    <col min="14562" max="14562" width="9.42578125" style="1" bestFit="1" customWidth="1"/>
    <col min="14563" max="14563" width="13.85546875" style="1" customWidth="1"/>
    <col min="14564" max="14564" width="11.28515625" style="1" customWidth="1"/>
    <col min="14565" max="14565" width="10" style="1" bestFit="1" customWidth="1"/>
    <col min="14566" max="14566" width="17.42578125" style="1" bestFit="1" customWidth="1"/>
    <col min="14567" max="14567" width="0" style="1" hidden="1" customWidth="1"/>
    <col min="14568" max="14568" width="21.7109375" style="1" bestFit="1" customWidth="1"/>
    <col min="14569" max="14569" width="13.28515625" style="1" customWidth="1"/>
    <col min="14570" max="14570" width="14.42578125" style="1" customWidth="1"/>
    <col min="14571" max="14571" width="12.7109375" style="1" customWidth="1"/>
    <col min="14572" max="14574" width="11.42578125" style="1" customWidth="1"/>
    <col min="14575" max="14591" width="11.42578125" style="1"/>
    <col min="14592" max="14592" width="6.140625" style="1" customWidth="1"/>
    <col min="14593" max="14593" width="15.28515625" style="1" customWidth="1"/>
    <col min="14594" max="14594" width="22.7109375" style="1" customWidth="1"/>
    <col min="14595" max="14595" width="10.28515625" style="1" customWidth="1"/>
    <col min="14596" max="14596" width="13.85546875" style="1" customWidth="1"/>
    <col min="14597" max="14597" width="11.28515625" style="1" customWidth="1"/>
    <col min="14598" max="14598" width="21" style="1" customWidth="1"/>
    <col min="14599" max="14599" width="17.28515625" style="1" customWidth="1"/>
    <col min="14600" max="14600" width="26.85546875" style="1" customWidth="1"/>
    <col min="14601" max="14601" width="15" style="1" customWidth="1"/>
    <col min="14602" max="14603" width="18.7109375" style="1" customWidth="1"/>
    <col min="14604" max="14604" width="16.7109375" style="1" bestFit="1" customWidth="1"/>
    <col min="14605" max="14605" width="17.7109375" style="1" bestFit="1" customWidth="1"/>
    <col min="14606" max="14606" width="13.42578125" style="1" customWidth="1"/>
    <col min="14607" max="14607" width="40.7109375" style="1" customWidth="1"/>
    <col min="14608" max="14791" width="11.42578125" style="1" customWidth="1"/>
    <col min="14792" max="14814" width="11.42578125" style="1"/>
    <col min="14815" max="14815" width="4.140625" style="1" bestFit="1" customWidth="1"/>
    <col min="14816" max="14816" width="12.7109375" style="1" bestFit="1" customWidth="1"/>
    <col min="14817" max="14817" width="21.7109375" style="1" bestFit="1" customWidth="1"/>
    <col min="14818" max="14818" width="9.42578125" style="1" bestFit="1" customWidth="1"/>
    <col min="14819" max="14819" width="13.85546875" style="1" customWidth="1"/>
    <col min="14820" max="14820" width="11.28515625" style="1" customWidth="1"/>
    <col min="14821" max="14821" width="10" style="1" bestFit="1" customWidth="1"/>
    <col min="14822" max="14822" width="17.42578125" style="1" bestFit="1" customWidth="1"/>
    <col min="14823" max="14823" width="0" style="1" hidden="1" customWidth="1"/>
    <col min="14824" max="14824" width="21.7109375" style="1" bestFit="1" customWidth="1"/>
    <col min="14825" max="14825" width="13.28515625" style="1" customWidth="1"/>
    <col min="14826" max="14826" width="14.42578125" style="1" customWidth="1"/>
    <col min="14827" max="14827" width="12.7109375" style="1" customWidth="1"/>
    <col min="14828" max="14830" width="11.42578125" style="1" customWidth="1"/>
    <col min="14831" max="14847" width="11.42578125" style="1"/>
    <col min="14848" max="14848" width="6.140625" style="1" customWidth="1"/>
    <col min="14849" max="14849" width="15.28515625" style="1" customWidth="1"/>
    <col min="14850" max="14850" width="22.7109375" style="1" customWidth="1"/>
    <col min="14851" max="14851" width="10.28515625" style="1" customWidth="1"/>
    <col min="14852" max="14852" width="13.85546875" style="1" customWidth="1"/>
    <col min="14853" max="14853" width="11.28515625" style="1" customWidth="1"/>
    <col min="14854" max="14854" width="21" style="1" customWidth="1"/>
    <col min="14855" max="14855" width="17.28515625" style="1" customWidth="1"/>
    <col min="14856" max="14856" width="26.85546875" style="1" customWidth="1"/>
    <col min="14857" max="14857" width="15" style="1" customWidth="1"/>
    <col min="14858" max="14859" width="18.7109375" style="1" customWidth="1"/>
    <col min="14860" max="14860" width="16.7109375" style="1" bestFit="1" customWidth="1"/>
    <col min="14861" max="14861" width="17.7109375" style="1" bestFit="1" customWidth="1"/>
    <col min="14862" max="14862" width="13.42578125" style="1" customWidth="1"/>
    <col min="14863" max="14863" width="40.7109375" style="1" customWidth="1"/>
    <col min="14864" max="15047" width="11.42578125" style="1" customWidth="1"/>
    <col min="15048" max="15070" width="11.42578125" style="1"/>
    <col min="15071" max="15071" width="4.140625" style="1" bestFit="1" customWidth="1"/>
    <col min="15072" max="15072" width="12.7109375" style="1" bestFit="1" customWidth="1"/>
    <col min="15073" max="15073" width="21.7109375" style="1" bestFit="1" customWidth="1"/>
    <col min="15074" max="15074" width="9.42578125" style="1" bestFit="1" customWidth="1"/>
    <col min="15075" max="15075" width="13.85546875" style="1" customWidth="1"/>
    <col min="15076" max="15076" width="11.28515625" style="1" customWidth="1"/>
    <col min="15077" max="15077" width="10" style="1" bestFit="1" customWidth="1"/>
    <col min="15078" max="15078" width="17.42578125" style="1" bestFit="1" customWidth="1"/>
    <col min="15079" max="15079" width="0" style="1" hidden="1" customWidth="1"/>
    <col min="15080" max="15080" width="21.7109375" style="1" bestFit="1" customWidth="1"/>
    <col min="15081" max="15081" width="13.28515625" style="1" customWidth="1"/>
    <col min="15082" max="15082" width="14.42578125" style="1" customWidth="1"/>
    <col min="15083" max="15083" width="12.7109375" style="1" customWidth="1"/>
    <col min="15084" max="15086" width="11.42578125" style="1" customWidth="1"/>
    <col min="15087" max="15103" width="11.42578125" style="1"/>
    <col min="15104" max="15104" width="6.140625" style="1" customWidth="1"/>
    <col min="15105" max="15105" width="15.28515625" style="1" customWidth="1"/>
    <col min="15106" max="15106" width="22.7109375" style="1" customWidth="1"/>
    <col min="15107" max="15107" width="10.28515625" style="1" customWidth="1"/>
    <col min="15108" max="15108" width="13.85546875" style="1" customWidth="1"/>
    <col min="15109" max="15109" width="11.28515625" style="1" customWidth="1"/>
    <col min="15110" max="15110" width="21" style="1" customWidth="1"/>
    <col min="15111" max="15111" width="17.28515625" style="1" customWidth="1"/>
    <col min="15112" max="15112" width="26.85546875" style="1" customWidth="1"/>
    <col min="15113" max="15113" width="15" style="1" customWidth="1"/>
    <col min="15114" max="15115" width="18.7109375" style="1" customWidth="1"/>
    <col min="15116" max="15116" width="16.7109375" style="1" bestFit="1" customWidth="1"/>
    <col min="15117" max="15117" width="17.7109375" style="1" bestFit="1" customWidth="1"/>
    <col min="15118" max="15118" width="13.42578125" style="1" customWidth="1"/>
    <col min="15119" max="15119" width="40.7109375" style="1" customWidth="1"/>
    <col min="15120" max="15303" width="11.42578125" style="1" customWidth="1"/>
    <col min="15304" max="15326" width="11.42578125" style="1"/>
    <col min="15327" max="15327" width="4.140625" style="1" bestFit="1" customWidth="1"/>
    <col min="15328" max="15328" width="12.7109375" style="1" bestFit="1" customWidth="1"/>
    <col min="15329" max="15329" width="21.7109375" style="1" bestFit="1" customWidth="1"/>
    <col min="15330" max="15330" width="9.42578125" style="1" bestFit="1" customWidth="1"/>
    <col min="15331" max="15331" width="13.85546875" style="1" customWidth="1"/>
    <col min="15332" max="15332" width="11.28515625" style="1" customWidth="1"/>
    <col min="15333" max="15333" width="10" style="1" bestFit="1" customWidth="1"/>
    <col min="15334" max="15334" width="17.42578125" style="1" bestFit="1" customWidth="1"/>
    <col min="15335" max="15335" width="0" style="1" hidden="1" customWidth="1"/>
    <col min="15336" max="15336" width="21.7109375" style="1" bestFit="1" customWidth="1"/>
    <col min="15337" max="15337" width="13.28515625" style="1" customWidth="1"/>
    <col min="15338" max="15338" width="14.42578125" style="1" customWidth="1"/>
    <col min="15339" max="15339" width="12.7109375" style="1" customWidth="1"/>
    <col min="15340" max="15342" width="11.42578125" style="1" customWidth="1"/>
    <col min="15343" max="15359" width="11.42578125" style="1"/>
    <col min="15360" max="15360" width="6.140625" style="1" customWidth="1"/>
    <col min="15361" max="15361" width="15.28515625" style="1" customWidth="1"/>
    <col min="15362" max="15362" width="22.7109375" style="1" customWidth="1"/>
    <col min="15363" max="15363" width="10.28515625" style="1" customWidth="1"/>
    <col min="15364" max="15364" width="13.85546875" style="1" customWidth="1"/>
    <col min="15365" max="15365" width="11.28515625" style="1" customWidth="1"/>
    <col min="15366" max="15366" width="21" style="1" customWidth="1"/>
    <col min="15367" max="15367" width="17.28515625" style="1" customWidth="1"/>
    <col min="15368" max="15368" width="26.85546875" style="1" customWidth="1"/>
    <col min="15369" max="15369" width="15" style="1" customWidth="1"/>
    <col min="15370" max="15371" width="18.7109375" style="1" customWidth="1"/>
    <col min="15372" max="15372" width="16.7109375" style="1" bestFit="1" customWidth="1"/>
    <col min="15373" max="15373" width="17.7109375" style="1" bestFit="1" customWidth="1"/>
    <col min="15374" max="15374" width="13.42578125" style="1" customWidth="1"/>
    <col min="15375" max="15375" width="40.7109375" style="1" customWidth="1"/>
    <col min="15376" max="15559" width="11.42578125" style="1" customWidth="1"/>
    <col min="15560" max="15582" width="11.42578125" style="1"/>
    <col min="15583" max="15583" width="4.140625" style="1" bestFit="1" customWidth="1"/>
    <col min="15584" max="15584" width="12.7109375" style="1" bestFit="1" customWidth="1"/>
    <col min="15585" max="15585" width="21.7109375" style="1" bestFit="1" customWidth="1"/>
    <col min="15586" max="15586" width="9.42578125" style="1" bestFit="1" customWidth="1"/>
    <col min="15587" max="15587" width="13.85546875" style="1" customWidth="1"/>
    <col min="15588" max="15588" width="11.28515625" style="1" customWidth="1"/>
    <col min="15589" max="15589" width="10" style="1" bestFit="1" customWidth="1"/>
    <col min="15590" max="15590" width="17.42578125" style="1" bestFit="1" customWidth="1"/>
    <col min="15591" max="15591" width="0" style="1" hidden="1" customWidth="1"/>
    <col min="15592" max="15592" width="21.7109375" style="1" bestFit="1" customWidth="1"/>
    <col min="15593" max="15593" width="13.28515625" style="1" customWidth="1"/>
    <col min="15594" max="15594" width="14.42578125" style="1" customWidth="1"/>
    <col min="15595" max="15595" width="12.7109375" style="1" customWidth="1"/>
    <col min="15596" max="15598" width="11.42578125" style="1" customWidth="1"/>
    <col min="15599" max="15615" width="11.42578125" style="1"/>
    <col min="15616" max="15616" width="6.140625" style="1" customWidth="1"/>
    <col min="15617" max="15617" width="15.28515625" style="1" customWidth="1"/>
    <col min="15618" max="15618" width="22.7109375" style="1" customWidth="1"/>
    <col min="15619" max="15619" width="10.28515625" style="1" customWidth="1"/>
    <col min="15620" max="15620" width="13.85546875" style="1" customWidth="1"/>
    <col min="15621" max="15621" width="11.28515625" style="1" customWidth="1"/>
    <col min="15622" max="15622" width="21" style="1" customWidth="1"/>
    <col min="15623" max="15623" width="17.28515625" style="1" customWidth="1"/>
    <col min="15624" max="15624" width="26.85546875" style="1" customWidth="1"/>
    <col min="15625" max="15625" width="15" style="1" customWidth="1"/>
    <col min="15626" max="15627" width="18.7109375" style="1" customWidth="1"/>
    <col min="15628" max="15628" width="16.7109375" style="1" bestFit="1" customWidth="1"/>
    <col min="15629" max="15629" width="17.7109375" style="1" bestFit="1" customWidth="1"/>
    <col min="15630" max="15630" width="13.42578125" style="1" customWidth="1"/>
    <col min="15631" max="15631" width="40.7109375" style="1" customWidth="1"/>
    <col min="15632" max="15815" width="11.42578125" style="1" customWidth="1"/>
    <col min="15816" max="15838" width="11.42578125" style="1"/>
    <col min="15839" max="15839" width="4.140625" style="1" bestFit="1" customWidth="1"/>
    <col min="15840" max="15840" width="12.7109375" style="1" bestFit="1" customWidth="1"/>
    <col min="15841" max="15841" width="21.7109375" style="1" bestFit="1" customWidth="1"/>
    <col min="15842" max="15842" width="9.42578125" style="1" bestFit="1" customWidth="1"/>
    <col min="15843" max="15843" width="13.85546875" style="1" customWidth="1"/>
    <col min="15844" max="15844" width="11.28515625" style="1" customWidth="1"/>
    <col min="15845" max="15845" width="10" style="1" bestFit="1" customWidth="1"/>
    <col min="15846" max="15846" width="17.42578125" style="1" bestFit="1" customWidth="1"/>
    <col min="15847" max="15847" width="0" style="1" hidden="1" customWidth="1"/>
    <col min="15848" max="15848" width="21.7109375" style="1" bestFit="1" customWidth="1"/>
    <col min="15849" max="15849" width="13.28515625" style="1" customWidth="1"/>
    <col min="15850" max="15850" width="14.42578125" style="1" customWidth="1"/>
    <col min="15851" max="15851" width="12.7109375" style="1" customWidth="1"/>
    <col min="15852" max="15854" width="11.42578125" style="1" customWidth="1"/>
    <col min="15855" max="15871" width="11.42578125" style="1"/>
    <col min="15872" max="15872" width="6.140625" style="1" customWidth="1"/>
    <col min="15873" max="15873" width="15.28515625" style="1" customWidth="1"/>
    <col min="15874" max="15874" width="22.7109375" style="1" customWidth="1"/>
    <col min="15875" max="15875" width="10.28515625" style="1" customWidth="1"/>
    <col min="15876" max="15876" width="13.85546875" style="1" customWidth="1"/>
    <col min="15877" max="15877" width="11.28515625" style="1" customWidth="1"/>
    <col min="15878" max="15878" width="21" style="1" customWidth="1"/>
    <col min="15879" max="15879" width="17.28515625" style="1" customWidth="1"/>
    <col min="15880" max="15880" width="26.85546875" style="1" customWidth="1"/>
    <col min="15881" max="15881" width="15" style="1" customWidth="1"/>
    <col min="15882" max="15883" width="18.7109375" style="1" customWidth="1"/>
    <col min="15884" max="15884" width="16.7109375" style="1" bestFit="1" customWidth="1"/>
    <col min="15885" max="15885" width="17.7109375" style="1" bestFit="1" customWidth="1"/>
    <col min="15886" max="15886" width="13.42578125" style="1" customWidth="1"/>
    <col min="15887" max="15887" width="40.7109375" style="1" customWidth="1"/>
    <col min="15888" max="16071" width="11.42578125" style="1" customWidth="1"/>
    <col min="16072" max="16094" width="11.42578125" style="1"/>
    <col min="16095" max="16095" width="4.140625" style="1" bestFit="1" customWidth="1"/>
    <col min="16096" max="16096" width="12.7109375" style="1" bestFit="1" customWidth="1"/>
    <col min="16097" max="16097" width="21.7109375" style="1" bestFit="1" customWidth="1"/>
    <col min="16098" max="16098" width="9.42578125" style="1" bestFit="1" customWidth="1"/>
    <col min="16099" max="16099" width="13.85546875" style="1" customWidth="1"/>
    <col min="16100" max="16100" width="11.28515625" style="1" customWidth="1"/>
    <col min="16101" max="16101" width="10" style="1" bestFit="1" customWidth="1"/>
    <col min="16102" max="16102" width="17.42578125" style="1" bestFit="1" customWidth="1"/>
    <col min="16103" max="16103" width="0" style="1" hidden="1" customWidth="1"/>
    <col min="16104" max="16104" width="21.7109375" style="1" bestFit="1" customWidth="1"/>
    <col min="16105" max="16105" width="13.28515625" style="1" customWidth="1"/>
    <col min="16106" max="16106" width="14.42578125" style="1" customWidth="1"/>
    <col min="16107" max="16107" width="12.7109375" style="1" customWidth="1"/>
    <col min="16108" max="16110" width="11.42578125" style="1" customWidth="1"/>
    <col min="16111" max="16127" width="11.42578125" style="1"/>
    <col min="16128" max="16128" width="6.140625" style="1" customWidth="1"/>
    <col min="16129" max="16129" width="15.28515625" style="1" customWidth="1"/>
    <col min="16130" max="16130" width="22.7109375" style="1" customWidth="1"/>
    <col min="16131" max="16131" width="10.28515625" style="1" customWidth="1"/>
    <col min="16132" max="16132" width="13.85546875" style="1" customWidth="1"/>
    <col min="16133" max="16133" width="11.28515625" style="1" customWidth="1"/>
    <col min="16134" max="16134" width="21" style="1" customWidth="1"/>
    <col min="16135" max="16135" width="17.28515625" style="1" customWidth="1"/>
    <col min="16136" max="16136" width="26.85546875" style="1" customWidth="1"/>
    <col min="16137" max="16137" width="15" style="1" customWidth="1"/>
    <col min="16138" max="16139" width="18.7109375" style="1" customWidth="1"/>
    <col min="16140" max="16140" width="16.7109375" style="1" bestFit="1" customWidth="1"/>
    <col min="16141" max="16141" width="17.7109375" style="1" bestFit="1" customWidth="1"/>
    <col min="16142" max="16142" width="13.42578125" style="1" customWidth="1"/>
    <col min="16143" max="16143" width="40.7109375" style="1" customWidth="1"/>
    <col min="16144" max="16327" width="11.42578125" style="1" customWidth="1"/>
    <col min="16328" max="16350" width="11.42578125" style="1"/>
    <col min="16351" max="16351" width="4.140625" style="1" bestFit="1" customWidth="1"/>
    <col min="16352" max="16352" width="12.7109375" style="1" bestFit="1" customWidth="1"/>
    <col min="16353" max="16353" width="21.7109375" style="1" bestFit="1" customWidth="1"/>
    <col min="16354" max="16354" width="9.42578125" style="1" bestFit="1" customWidth="1"/>
    <col min="16355" max="16355" width="13.85546875" style="1" customWidth="1"/>
    <col min="16356" max="16356" width="11.28515625" style="1" customWidth="1"/>
    <col min="16357" max="16357" width="10" style="1" bestFit="1" customWidth="1"/>
    <col min="16358" max="16358" width="17.42578125" style="1" bestFit="1" customWidth="1"/>
    <col min="16359" max="16359" width="0" style="1" hidden="1" customWidth="1"/>
    <col min="16360" max="16360" width="21.7109375" style="1" bestFit="1" customWidth="1"/>
    <col min="16361" max="16361" width="13.28515625" style="1" customWidth="1"/>
    <col min="16362" max="16362" width="14.42578125" style="1" customWidth="1"/>
    <col min="16363" max="16363" width="12.7109375" style="1" customWidth="1"/>
    <col min="16364" max="16366" width="11.42578125" style="1" customWidth="1"/>
    <col min="16367" max="16384" width="11.42578125" style="1"/>
  </cols>
  <sheetData>
    <row r="1" spans="1:238" ht="30.6" customHeight="1" x14ac:dyDescent="0.25">
      <c r="A1" s="265" t="s">
        <v>0</v>
      </c>
      <c r="B1" s="265"/>
      <c r="C1" s="265"/>
      <c r="D1" s="265"/>
      <c r="E1" s="265"/>
      <c r="F1" s="265"/>
      <c r="G1" s="265"/>
      <c r="H1" s="265"/>
      <c r="I1" s="265"/>
      <c r="J1" s="265"/>
      <c r="K1" s="265"/>
      <c r="L1" s="265"/>
      <c r="M1" s="265"/>
      <c r="N1" s="265"/>
      <c r="O1" s="265"/>
    </row>
    <row r="2" spans="1:238" ht="30.6" customHeight="1" x14ac:dyDescent="0.25">
      <c r="A2" s="265"/>
      <c r="B2" s="265"/>
      <c r="C2" s="265"/>
      <c r="D2" s="265"/>
      <c r="E2" s="265"/>
      <c r="F2" s="265"/>
      <c r="G2" s="265"/>
      <c r="H2" s="265"/>
      <c r="I2" s="265"/>
      <c r="J2" s="265"/>
      <c r="K2" s="265"/>
      <c r="L2" s="265"/>
      <c r="M2" s="265"/>
      <c r="N2" s="265"/>
      <c r="O2" s="265"/>
    </row>
    <row r="3" spans="1:238" ht="9" customHeight="1" x14ac:dyDescent="0.25">
      <c r="A3" s="2"/>
      <c r="B3" s="2"/>
      <c r="C3" s="2"/>
      <c r="D3" s="246"/>
      <c r="E3" s="246"/>
      <c r="F3" s="2"/>
      <c r="G3" s="2"/>
      <c r="H3" s="2"/>
      <c r="I3" s="2"/>
      <c r="J3" s="2"/>
      <c r="K3" s="2"/>
      <c r="L3" s="2"/>
      <c r="M3" s="2"/>
      <c r="N3" s="2"/>
      <c r="O3" s="2"/>
    </row>
    <row r="4" spans="1:238" ht="28.9" customHeight="1" thickBot="1" x14ac:dyDescent="0.3">
      <c r="A4" s="3" t="s">
        <v>1</v>
      </c>
      <c r="B4" s="4"/>
      <c r="C4" s="264" t="s">
        <v>411</v>
      </c>
      <c r="D4" s="264"/>
      <c r="E4" s="264"/>
      <c r="F4" s="250"/>
      <c r="G4" s="250"/>
      <c r="H4" s="250"/>
      <c r="I4" s="5"/>
      <c r="K4" s="266" t="s">
        <v>2</v>
      </c>
      <c r="L4" s="266"/>
      <c r="M4" s="266"/>
      <c r="N4" s="252">
        <f>O116</f>
        <v>106</v>
      </c>
      <c r="O4" s="8"/>
    </row>
    <row r="5" spans="1:238" ht="16.899999999999999" customHeight="1" thickBot="1" x14ac:dyDescent="0.3">
      <c r="A5" s="9"/>
      <c r="B5" s="10"/>
      <c r="C5" s="10"/>
      <c r="D5" s="9"/>
      <c r="E5" s="9"/>
      <c r="F5" s="9"/>
      <c r="G5" s="9"/>
      <c r="H5" s="5"/>
      <c r="I5" s="5"/>
      <c r="K5" s="8"/>
      <c r="L5" s="8"/>
      <c r="M5" s="8"/>
      <c r="N5" s="8"/>
      <c r="O5" s="8"/>
    </row>
    <row r="6" spans="1:238" ht="57" customHeight="1" thickBot="1" x14ac:dyDescent="0.3">
      <c r="A6" s="11" t="s">
        <v>3</v>
      </c>
      <c r="B6" s="12" t="s">
        <v>4</v>
      </c>
      <c r="C6" s="12" t="s">
        <v>5</v>
      </c>
      <c r="D6" s="12" t="s">
        <v>6</v>
      </c>
      <c r="E6" s="12" t="s">
        <v>7</v>
      </c>
      <c r="F6" s="12" t="s">
        <v>8</v>
      </c>
      <c r="G6" s="12" t="s">
        <v>9</v>
      </c>
      <c r="H6" s="12" t="s">
        <v>10</v>
      </c>
      <c r="I6" s="12" t="s">
        <v>11</v>
      </c>
      <c r="J6" s="12" t="s">
        <v>12</v>
      </c>
      <c r="K6" s="12" t="s">
        <v>13</v>
      </c>
      <c r="L6" s="12" t="s">
        <v>14</v>
      </c>
      <c r="M6" s="13" t="s">
        <v>15</v>
      </c>
      <c r="N6" s="13" t="s">
        <v>16</v>
      </c>
      <c r="O6" s="14" t="s">
        <v>17</v>
      </c>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row>
    <row r="7" spans="1:238" ht="30" customHeight="1" x14ac:dyDescent="0.25">
      <c r="A7" s="41">
        <v>1</v>
      </c>
      <c r="B7" s="37" t="s">
        <v>18</v>
      </c>
      <c r="C7" s="37" t="s">
        <v>19</v>
      </c>
      <c r="D7" s="247" t="s">
        <v>20</v>
      </c>
      <c r="E7" s="248" t="s">
        <v>21</v>
      </c>
      <c r="F7" s="37">
        <v>2017</v>
      </c>
      <c r="G7" s="37" t="s">
        <v>22</v>
      </c>
      <c r="H7" s="37" t="s">
        <v>23</v>
      </c>
      <c r="I7" s="37" t="str">
        <f>VLOOKUP(C7,[1]Sheet1!$D$6:$AA$1291,24,0)</f>
        <v>3N1CN7AD3HK450466</v>
      </c>
      <c r="J7" s="37" t="s">
        <v>24</v>
      </c>
      <c r="K7" s="37" t="s">
        <v>25</v>
      </c>
      <c r="L7" s="37">
        <v>4</v>
      </c>
      <c r="M7" s="37" t="s">
        <v>26</v>
      </c>
      <c r="N7" s="37"/>
      <c r="O7" s="38"/>
    </row>
    <row r="8" spans="1:238" ht="30" customHeight="1" x14ac:dyDescent="0.25">
      <c r="A8" s="43">
        <v>2</v>
      </c>
      <c r="B8" s="39" t="s">
        <v>27</v>
      </c>
      <c r="C8" s="39" t="s">
        <v>28</v>
      </c>
      <c r="D8" s="247" t="s">
        <v>29</v>
      </c>
      <c r="E8" s="243" t="s">
        <v>30</v>
      </c>
      <c r="F8" s="44">
        <v>2015</v>
      </c>
      <c r="G8" s="39" t="s">
        <v>31</v>
      </c>
      <c r="H8" s="39" t="s">
        <v>32</v>
      </c>
      <c r="I8" s="37" t="str">
        <f>VLOOKUP(C8,[1]Sheet1!$D$6:$AA$1291,24,0)</f>
        <v>1GNSC6EC3FR124944</v>
      </c>
      <c r="J8" s="39" t="s">
        <v>33</v>
      </c>
      <c r="K8" s="39" t="s">
        <v>34</v>
      </c>
      <c r="L8" s="39">
        <v>8</v>
      </c>
      <c r="M8" s="37" t="s">
        <v>26</v>
      </c>
      <c r="N8" s="39"/>
      <c r="O8" s="40"/>
    </row>
    <row r="9" spans="1:238" ht="30" customHeight="1" x14ac:dyDescent="0.25">
      <c r="A9" s="43">
        <v>3</v>
      </c>
      <c r="B9" s="39" t="s">
        <v>35</v>
      </c>
      <c r="C9" s="39" t="s">
        <v>36</v>
      </c>
      <c r="D9" s="247" t="s">
        <v>37</v>
      </c>
      <c r="E9" s="243" t="s">
        <v>38</v>
      </c>
      <c r="F9" s="44">
        <v>2016</v>
      </c>
      <c r="G9" s="39" t="s">
        <v>39</v>
      </c>
      <c r="H9" s="39" t="s">
        <v>23</v>
      </c>
      <c r="I9" s="37" t="str">
        <f>VLOOKUP(C9,[1]Sheet1!$D$6:$AA$1291,24,0)</f>
        <v>3C6SRADT5GG145606</v>
      </c>
      <c r="J9" s="39" t="s">
        <v>40</v>
      </c>
      <c r="K9" s="39" t="s">
        <v>41</v>
      </c>
      <c r="L9" s="39">
        <v>8</v>
      </c>
      <c r="M9" s="37" t="s">
        <v>26</v>
      </c>
      <c r="N9" s="39"/>
      <c r="O9" s="40"/>
    </row>
    <row r="10" spans="1:238" ht="30" customHeight="1" x14ac:dyDescent="0.25">
      <c r="A10" s="43">
        <v>4</v>
      </c>
      <c r="B10" s="39" t="s">
        <v>42</v>
      </c>
      <c r="C10" s="39" t="s">
        <v>43</v>
      </c>
      <c r="D10" s="247" t="s">
        <v>44</v>
      </c>
      <c r="E10" s="243" t="s">
        <v>45</v>
      </c>
      <c r="F10" s="44">
        <v>2016</v>
      </c>
      <c r="G10" s="39" t="s">
        <v>46</v>
      </c>
      <c r="H10" s="39" t="s">
        <v>32</v>
      </c>
      <c r="I10" s="37" t="str">
        <f>VLOOKUP(C10,[1]Sheet1!$D$6:$AA$1291,24,0)</f>
        <v>19XFC2668GE601327</v>
      </c>
      <c r="J10" s="39" t="s">
        <v>24</v>
      </c>
      <c r="K10" s="39" t="s">
        <v>25</v>
      </c>
      <c r="L10" s="39">
        <v>4</v>
      </c>
      <c r="M10" s="37" t="s">
        <v>26</v>
      </c>
      <c r="N10" s="39"/>
      <c r="O10" s="40"/>
    </row>
    <row r="11" spans="1:238" ht="30" customHeight="1" x14ac:dyDescent="0.25">
      <c r="A11" s="43">
        <v>5</v>
      </c>
      <c r="B11" s="39" t="s">
        <v>47</v>
      </c>
      <c r="C11" s="39" t="s">
        <v>48</v>
      </c>
      <c r="D11" s="247" t="s">
        <v>29</v>
      </c>
      <c r="E11" s="243" t="s">
        <v>49</v>
      </c>
      <c r="F11" s="44">
        <v>2016</v>
      </c>
      <c r="G11" s="39" t="s">
        <v>50</v>
      </c>
      <c r="H11" s="39" t="s">
        <v>23</v>
      </c>
      <c r="I11" s="37" t="str">
        <f>VLOOKUP(C11,[1]Sheet1!$D$6:$AA$1291,24,0)</f>
        <v>1GNSC8KC0GR299556</v>
      </c>
      <c r="J11" s="39" t="s">
        <v>33</v>
      </c>
      <c r="K11" s="39" t="s">
        <v>34</v>
      </c>
      <c r="L11" s="39">
        <v>8</v>
      </c>
      <c r="M11" s="37" t="s">
        <v>26</v>
      </c>
      <c r="N11" s="39"/>
      <c r="O11" s="40"/>
    </row>
    <row r="12" spans="1:238" ht="30" customHeight="1" x14ac:dyDescent="0.25">
      <c r="A12" s="43">
        <v>6</v>
      </c>
      <c r="B12" s="39" t="s">
        <v>51</v>
      </c>
      <c r="C12" s="39" t="s">
        <v>52</v>
      </c>
      <c r="D12" s="247" t="s">
        <v>53</v>
      </c>
      <c r="E12" s="243" t="s">
        <v>54</v>
      </c>
      <c r="F12" s="44">
        <v>2004</v>
      </c>
      <c r="G12" s="39" t="s">
        <v>55</v>
      </c>
      <c r="H12" s="39" t="s">
        <v>23</v>
      </c>
      <c r="I12" s="37" t="str">
        <f>VLOOKUP(C12,[1]Sheet1!$D$6:$AA$1291,24,0)</f>
        <v>1FTRF12524NA06251</v>
      </c>
      <c r="J12" s="39" t="s">
        <v>56</v>
      </c>
      <c r="K12" s="39" t="s">
        <v>41</v>
      </c>
      <c r="L12" s="39">
        <v>8</v>
      </c>
      <c r="M12" s="37" t="s">
        <v>57</v>
      </c>
      <c r="N12" s="39"/>
      <c r="O12" s="40"/>
    </row>
    <row r="13" spans="1:238" ht="30" customHeight="1" x14ac:dyDescent="0.25">
      <c r="A13" s="43">
        <v>7</v>
      </c>
      <c r="B13" s="39" t="s">
        <v>58</v>
      </c>
      <c r="C13" s="39" t="s">
        <v>59</v>
      </c>
      <c r="D13" s="247" t="s">
        <v>20</v>
      </c>
      <c r="E13" s="243" t="s">
        <v>60</v>
      </c>
      <c r="F13" s="44">
        <v>2006</v>
      </c>
      <c r="G13" s="39" t="s">
        <v>61</v>
      </c>
      <c r="H13" s="39" t="s">
        <v>23</v>
      </c>
      <c r="I13" s="37" t="str">
        <f>VLOOKUP(C13,[1]Sheet1!$D$6:$AA$1291,24,0)</f>
        <v>3N1CB51S76L455138</v>
      </c>
      <c r="J13" s="39" t="s">
        <v>62</v>
      </c>
      <c r="K13" s="39" t="s">
        <v>25</v>
      </c>
      <c r="L13" s="39">
        <v>4</v>
      </c>
      <c r="M13" s="37" t="s">
        <v>57</v>
      </c>
      <c r="N13" s="39"/>
      <c r="O13" s="40"/>
    </row>
    <row r="14" spans="1:238" ht="30" customHeight="1" x14ac:dyDescent="0.25">
      <c r="A14" s="43">
        <v>8</v>
      </c>
      <c r="B14" s="39" t="s">
        <v>63</v>
      </c>
      <c r="C14" s="39" t="s">
        <v>64</v>
      </c>
      <c r="D14" s="247" t="s">
        <v>20</v>
      </c>
      <c r="E14" s="243" t="s">
        <v>60</v>
      </c>
      <c r="F14" s="44">
        <v>2008</v>
      </c>
      <c r="G14" s="39" t="s">
        <v>65</v>
      </c>
      <c r="H14" s="39" t="s">
        <v>23</v>
      </c>
      <c r="I14" s="37" t="str">
        <f>VLOOKUP(C14,[1]Sheet1!$D$6:$AA$1291,24,0)</f>
        <v>3N1AB61D28L759138</v>
      </c>
      <c r="J14" s="39" t="s">
        <v>62</v>
      </c>
      <c r="K14" s="39" t="s">
        <v>25</v>
      </c>
      <c r="L14" s="39">
        <v>4</v>
      </c>
      <c r="M14" s="37" t="s">
        <v>57</v>
      </c>
      <c r="N14" s="39"/>
      <c r="O14" s="40"/>
    </row>
    <row r="15" spans="1:238" ht="30" customHeight="1" x14ac:dyDescent="0.25">
      <c r="A15" s="43">
        <v>9</v>
      </c>
      <c r="B15" s="39" t="s">
        <v>66</v>
      </c>
      <c r="C15" s="39" t="s">
        <v>67</v>
      </c>
      <c r="D15" s="247" t="s">
        <v>68</v>
      </c>
      <c r="E15" s="243" t="s">
        <v>69</v>
      </c>
      <c r="F15" s="44">
        <v>2015</v>
      </c>
      <c r="G15" s="39" t="s">
        <v>70</v>
      </c>
      <c r="H15" s="39" t="s">
        <v>23</v>
      </c>
      <c r="I15" s="37" t="str">
        <f>VLOOKUP(C15,[1]Sheet1!$D$6:$AA$1291,24,0)</f>
        <v>1C4NJCAB6FD410548</v>
      </c>
      <c r="J15" s="39" t="s">
        <v>56</v>
      </c>
      <c r="K15" s="39" t="s">
        <v>71</v>
      </c>
      <c r="L15" s="39">
        <v>4</v>
      </c>
      <c r="M15" s="37" t="s">
        <v>26</v>
      </c>
      <c r="N15" s="39"/>
      <c r="O15" s="40"/>
    </row>
    <row r="16" spans="1:238" ht="30" customHeight="1" x14ac:dyDescent="0.25">
      <c r="A16" s="43">
        <v>10</v>
      </c>
      <c r="B16" s="39" t="s">
        <v>72</v>
      </c>
      <c r="C16" s="39" t="s">
        <v>73</v>
      </c>
      <c r="D16" s="247" t="s">
        <v>29</v>
      </c>
      <c r="E16" s="243" t="s">
        <v>49</v>
      </c>
      <c r="F16" s="44">
        <v>2008</v>
      </c>
      <c r="G16" s="39" t="s">
        <v>74</v>
      </c>
      <c r="H16" s="39" t="s">
        <v>23</v>
      </c>
      <c r="I16" s="37" t="str">
        <f>VLOOKUP(C16,[1]Sheet1!$D$6:$AA$1291,24,0)</f>
        <v>3GNFC16J28G304887</v>
      </c>
      <c r="J16" s="39" t="s">
        <v>33</v>
      </c>
      <c r="K16" s="39" t="s">
        <v>34</v>
      </c>
      <c r="L16" s="39">
        <v>8</v>
      </c>
      <c r="M16" s="37" t="s">
        <v>57</v>
      </c>
      <c r="N16" s="39"/>
      <c r="O16" s="40"/>
    </row>
    <row r="17" spans="1:15" ht="30" customHeight="1" x14ac:dyDescent="0.25">
      <c r="A17" s="43">
        <v>11</v>
      </c>
      <c r="B17" s="39" t="s">
        <v>75</v>
      </c>
      <c r="C17" s="39" t="s">
        <v>76</v>
      </c>
      <c r="D17" s="247" t="s">
        <v>20</v>
      </c>
      <c r="E17" s="243" t="s">
        <v>77</v>
      </c>
      <c r="F17" s="44">
        <v>2009</v>
      </c>
      <c r="G17" s="39" t="s">
        <v>78</v>
      </c>
      <c r="H17" s="39" t="s">
        <v>23</v>
      </c>
      <c r="I17" s="37" t="str">
        <f>VLOOKUP(C17,[1]Sheet1!$D$6:$AA$1291,24,0)</f>
        <v>3N1EB31S29K366665</v>
      </c>
      <c r="J17" s="39" t="s">
        <v>62</v>
      </c>
      <c r="K17" s="39" t="s">
        <v>25</v>
      </c>
      <c r="L17" s="39">
        <v>4</v>
      </c>
      <c r="M17" s="37" t="s">
        <v>57</v>
      </c>
      <c r="N17" s="39"/>
      <c r="O17" s="40"/>
    </row>
    <row r="18" spans="1:15" ht="30" customHeight="1" x14ac:dyDescent="0.25">
      <c r="A18" s="43">
        <v>12</v>
      </c>
      <c r="B18" s="39" t="s">
        <v>79</v>
      </c>
      <c r="C18" s="39" t="s">
        <v>80</v>
      </c>
      <c r="D18" s="247" t="s">
        <v>37</v>
      </c>
      <c r="E18" s="243" t="s">
        <v>81</v>
      </c>
      <c r="F18" s="44">
        <v>2012</v>
      </c>
      <c r="G18" s="39" t="s">
        <v>82</v>
      </c>
      <c r="H18" s="39" t="s">
        <v>23</v>
      </c>
      <c r="I18" s="37" t="str">
        <f>VLOOKUP(C18,[1]Sheet1!$D$6:$AA$1291,24,0)</f>
        <v>3C6RDADTXCG170704</v>
      </c>
      <c r="J18" s="39" t="s">
        <v>24</v>
      </c>
      <c r="K18" s="39" t="s">
        <v>41</v>
      </c>
      <c r="L18" s="39">
        <v>8</v>
      </c>
      <c r="M18" s="37" t="s">
        <v>57</v>
      </c>
      <c r="N18" s="39"/>
      <c r="O18" s="40"/>
    </row>
    <row r="19" spans="1:15" ht="30" customHeight="1" x14ac:dyDescent="0.25">
      <c r="A19" s="43">
        <v>13</v>
      </c>
      <c r="B19" s="39" t="s">
        <v>83</v>
      </c>
      <c r="C19" s="39" t="s">
        <v>84</v>
      </c>
      <c r="D19" s="247" t="s">
        <v>53</v>
      </c>
      <c r="E19" s="243" t="s">
        <v>85</v>
      </c>
      <c r="F19" s="44">
        <v>2005</v>
      </c>
      <c r="G19" s="39" t="s">
        <v>86</v>
      </c>
      <c r="H19" s="39" t="s">
        <v>87</v>
      </c>
      <c r="I19" s="37" t="str">
        <f>VLOOKUP(C19,[1]Sheet1!$D$6:$AA$1291,24,0)</f>
        <v>1FMZU72K45ZA62664</v>
      </c>
      <c r="J19" s="39" t="s">
        <v>40</v>
      </c>
      <c r="K19" s="39" t="s">
        <v>34</v>
      </c>
      <c r="L19" s="39">
        <v>6</v>
      </c>
      <c r="M19" s="37" t="s">
        <v>57</v>
      </c>
      <c r="N19" s="39"/>
      <c r="O19" s="40"/>
    </row>
    <row r="20" spans="1:15" ht="30" customHeight="1" x14ac:dyDescent="0.25">
      <c r="A20" s="43">
        <v>14</v>
      </c>
      <c r="B20" s="39" t="s">
        <v>88</v>
      </c>
      <c r="C20" s="39" t="s">
        <v>89</v>
      </c>
      <c r="D20" s="247" t="s">
        <v>37</v>
      </c>
      <c r="E20" s="243" t="s">
        <v>81</v>
      </c>
      <c r="F20" s="44">
        <v>2010</v>
      </c>
      <c r="G20" s="39" t="s">
        <v>90</v>
      </c>
      <c r="H20" s="39" t="s">
        <v>23</v>
      </c>
      <c r="I20" s="37" t="str">
        <f>VLOOKUP(C20,[1]Sheet1!$D$6:$AA$1291,24,0)</f>
        <v>3D7R51CT8AG184787</v>
      </c>
      <c r="J20" s="39" t="s">
        <v>24</v>
      </c>
      <c r="K20" s="39" t="s">
        <v>41</v>
      </c>
      <c r="L20" s="39">
        <v>8</v>
      </c>
      <c r="M20" s="37" t="s">
        <v>57</v>
      </c>
      <c r="N20" s="39"/>
      <c r="O20" s="40"/>
    </row>
    <row r="21" spans="1:15" ht="30" customHeight="1" x14ac:dyDescent="0.25">
      <c r="A21" s="43">
        <v>15</v>
      </c>
      <c r="B21" s="39" t="s">
        <v>91</v>
      </c>
      <c r="C21" s="39" t="s">
        <v>92</v>
      </c>
      <c r="D21" s="247" t="s">
        <v>53</v>
      </c>
      <c r="E21" s="243" t="s">
        <v>93</v>
      </c>
      <c r="F21" s="44">
        <v>2015</v>
      </c>
      <c r="G21" s="39" t="s">
        <v>94</v>
      </c>
      <c r="H21" s="39" t="s">
        <v>23</v>
      </c>
      <c r="I21" s="37" t="str">
        <f>VLOOKUP(C21,[1]Sheet1!$D$6:$AA$1291,24,0)</f>
        <v>8AFBR5AA2F6283549</v>
      </c>
      <c r="J21" s="39" t="s">
        <v>24</v>
      </c>
      <c r="K21" s="39" t="s">
        <v>41</v>
      </c>
      <c r="L21" s="39">
        <v>6</v>
      </c>
      <c r="M21" s="37" t="s">
        <v>26</v>
      </c>
      <c r="N21" s="39"/>
      <c r="O21" s="40"/>
    </row>
    <row r="22" spans="1:15" ht="30" customHeight="1" x14ac:dyDescent="0.25">
      <c r="A22" s="43">
        <v>16</v>
      </c>
      <c r="B22" s="39" t="s">
        <v>95</v>
      </c>
      <c r="C22" s="39" t="s">
        <v>96</v>
      </c>
      <c r="D22" s="247" t="s">
        <v>29</v>
      </c>
      <c r="E22" s="243" t="s">
        <v>97</v>
      </c>
      <c r="F22" s="44">
        <v>2009</v>
      </c>
      <c r="G22" s="39" t="s">
        <v>98</v>
      </c>
      <c r="H22" s="39" t="s">
        <v>23</v>
      </c>
      <c r="I22" s="37" t="str">
        <f>VLOOKUP(C22,[1]Sheet1!$D$6:$AA$1291,24,0)</f>
        <v>3G1SE51X69S138403</v>
      </c>
      <c r="J22" s="39" t="s">
        <v>33</v>
      </c>
      <c r="K22" s="39" t="s">
        <v>25</v>
      </c>
      <c r="L22" s="39">
        <v>4</v>
      </c>
      <c r="M22" s="37" t="s">
        <v>57</v>
      </c>
      <c r="N22" s="39"/>
      <c r="O22" s="40"/>
    </row>
    <row r="23" spans="1:15" ht="30" customHeight="1" x14ac:dyDescent="0.25">
      <c r="A23" s="43">
        <v>17</v>
      </c>
      <c r="B23" s="39" t="s">
        <v>99</v>
      </c>
      <c r="C23" s="39" t="s">
        <v>100</v>
      </c>
      <c r="D23" s="247" t="s">
        <v>20</v>
      </c>
      <c r="E23" s="243" t="s">
        <v>60</v>
      </c>
      <c r="F23" s="44">
        <v>2008</v>
      </c>
      <c r="G23" s="39" t="s">
        <v>101</v>
      </c>
      <c r="H23" s="39" t="s">
        <v>23</v>
      </c>
      <c r="I23" s="37" t="str">
        <f>VLOOKUP(C23,[1]Sheet1!$D$6:$AA$1291,24,0)</f>
        <v>3N1AB61D58L765788</v>
      </c>
      <c r="J23" s="39" t="s">
        <v>62</v>
      </c>
      <c r="K23" s="39" t="s">
        <v>25</v>
      </c>
      <c r="L23" s="39">
        <v>4</v>
      </c>
      <c r="M23" s="37" t="s">
        <v>57</v>
      </c>
      <c r="N23" s="39"/>
      <c r="O23" s="40"/>
    </row>
    <row r="24" spans="1:15" ht="30" customHeight="1" x14ac:dyDescent="0.25">
      <c r="A24" s="43">
        <v>18</v>
      </c>
      <c r="B24" s="39" t="s">
        <v>102</v>
      </c>
      <c r="C24" s="39" t="s">
        <v>103</v>
      </c>
      <c r="D24" s="247" t="s">
        <v>20</v>
      </c>
      <c r="E24" s="243" t="s">
        <v>77</v>
      </c>
      <c r="F24" s="44">
        <v>2009</v>
      </c>
      <c r="G24" s="39" t="s">
        <v>104</v>
      </c>
      <c r="H24" s="39" t="s">
        <v>23</v>
      </c>
      <c r="I24" s="37" t="str">
        <f>VLOOKUP(C24,[1]Sheet1!$D$6:$AA$1291,24,0)</f>
        <v>3N1EB31S49K363203</v>
      </c>
      <c r="J24" s="39" t="s">
        <v>62</v>
      </c>
      <c r="K24" s="39" t="s">
        <v>25</v>
      </c>
      <c r="L24" s="39">
        <v>4</v>
      </c>
      <c r="M24" s="37" t="s">
        <v>57</v>
      </c>
      <c r="N24" s="39"/>
      <c r="O24" s="40"/>
    </row>
    <row r="25" spans="1:15" ht="30" customHeight="1" x14ac:dyDescent="0.25">
      <c r="A25" s="43">
        <v>19</v>
      </c>
      <c r="B25" s="39" t="s">
        <v>105</v>
      </c>
      <c r="C25" s="39" t="s">
        <v>106</v>
      </c>
      <c r="D25" s="247" t="s">
        <v>37</v>
      </c>
      <c r="E25" s="243" t="s">
        <v>107</v>
      </c>
      <c r="F25" s="44">
        <v>2009</v>
      </c>
      <c r="G25" s="39" t="s">
        <v>108</v>
      </c>
      <c r="H25" s="39" t="s">
        <v>23</v>
      </c>
      <c r="I25" s="37" t="str">
        <f>VLOOKUP(C25,[1]Sheet1!$D$6:$AA$1291,24,0)</f>
        <v>1D8GT28K19W556420</v>
      </c>
      <c r="J25" s="39" t="s">
        <v>24</v>
      </c>
      <c r="K25" s="39" t="s">
        <v>71</v>
      </c>
      <c r="L25" s="39">
        <v>6</v>
      </c>
      <c r="M25" s="37" t="s">
        <v>57</v>
      </c>
      <c r="N25" s="39"/>
      <c r="O25" s="40"/>
    </row>
    <row r="26" spans="1:15" ht="30" customHeight="1" x14ac:dyDescent="0.25">
      <c r="A26" s="43">
        <v>20</v>
      </c>
      <c r="B26" s="39" t="s">
        <v>109</v>
      </c>
      <c r="C26" s="39" t="s">
        <v>110</v>
      </c>
      <c r="D26" s="247" t="s">
        <v>20</v>
      </c>
      <c r="E26" s="243" t="s">
        <v>77</v>
      </c>
      <c r="F26" s="44">
        <v>2011</v>
      </c>
      <c r="G26" s="39" t="s">
        <v>111</v>
      </c>
      <c r="H26" s="39" t="s">
        <v>23</v>
      </c>
      <c r="I26" s="37" t="str">
        <f>VLOOKUP(C26,[1]Sheet1!$D$6:$AA$1291,24,0)</f>
        <v>3N1EB31S7BK330797</v>
      </c>
      <c r="J26" s="39" t="s">
        <v>62</v>
      </c>
      <c r="K26" s="39" t="s">
        <v>25</v>
      </c>
      <c r="L26" s="39">
        <v>4</v>
      </c>
      <c r="M26" s="37" t="s">
        <v>57</v>
      </c>
      <c r="N26" s="39"/>
      <c r="O26" s="40"/>
    </row>
    <row r="27" spans="1:15" ht="30" customHeight="1" x14ac:dyDescent="0.25">
      <c r="A27" s="43">
        <v>21</v>
      </c>
      <c r="B27" s="39" t="s">
        <v>112</v>
      </c>
      <c r="C27" s="39" t="s">
        <v>113</v>
      </c>
      <c r="D27" s="247" t="s">
        <v>20</v>
      </c>
      <c r="E27" s="243" t="s">
        <v>114</v>
      </c>
      <c r="F27" s="44">
        <v>2008</v>
      </c>
      <c r="G27" s="39" t="s">
        <v>115</v>
      </c>
      <c r="H27" s="39" t="s">
        <v>23</v>
      </c>
      <c r="I27" s="37" t="str">
        <f>VLOOKUP(C27,[1]Sheet1!$D$6:$AA$1291,24,0)</f>
        <v>JN6AE52S28X005332</v>
      </c>
      <c r="J27" s="39" t="s">
        <v>62</v>
      </c>
      <c r="K27" s="39" t="s">
        <v>116</v>
      </c>
      <c r="L27" s="39">
        <v>4</v>
      </c>
      <c r="M27" s="37" t="s">
        <v>57</v>
      </c>
      <c r="N27" s="39"/>
      <c r="O27" s="40"/>
    </row>
    <row r="28" spans="1:15" ht="30" customHeight="1" x14ac:dyDescent="0.25">
      <c r="A28" s="43">
        <v>22</v>
      </c>
      <c r="B28" s="39" t="s">
        <v>117</v>
      </c>
      <c r="C28" s="39" t="s">
        <v>118</v>
      </c>
      <c r="D28" s="247" t="s">
        <v>20</v>
      </c>
      <c r="E28" s="243" t="s">
        <v>114</v>
      </c>
      <c r="F28" s="44">
        <v>2008</v>
      </c>
      <c r="G28" s="39" t="s">
        <v>119</v>
      </c>
      <c r="H28" s="39" t="s">
        <v>23</v>
      </c>
      <c r="I28" s="37" t="str">
        <f>VLOOKUP(C28,[1]Sheet1!$D$6:$AA$1291,24,0)</f>
        <v>JN6AE52SX8X007751</v>
      </c>
      <c r="J28" s="39" t="s">
        <v>62</v>
      </c>
      <c r="K28" s="39" t="s">
        <v>116</v>
      </c>
      <c r="L28" s="39">
        <v>4</v>
      </c>
      <c r="M28" s="37" t="s">
        <v>57</v>
      </c>
      <c r="N28" s="39"/>
      <c r="O28" s="40"/>
    </row>
    <row r="29" spans="1:15" ht="30" customHeight="1" x14ac:dyDescent="0.25">
      <c r="A29" s="43">
        <v>23</v>
      </c>
      <c r="B29" s="39" t="s">
        <v>120</v>
      </c>
      <c r="C29" s="39" t="s">
        <v>121</v>
      </c>
      <c r="D29" s="247" t="s">
        <v>29</v>
      </c>
      <c r="E29" s="243" t="s">
        <v>30</v>
      </c>
      <c r="F29" s="44">
        <v>2011</v>
      </c>
      <c r="G29" s="39" t="s">
        <v>122</v>
      </c>
      <c r="H29" s="39" t="s">
        <v>23</v>
      </c>
      <c r="I29" s="37" t="str">
        <f>VLOOKUP(C29,[1]Sheet1!$D$6:$AA$1291,24,0)</f>
        <v>1GNSC6E04BR262007</v>
      </c>
      <c r="J29" s="39" t="s">
        <v>33</v>
      </c>
      <c r="K29" s="39" t="s">
        <v>34</v>
      </c>
      <c r="L29" s="39">
        <v>8</v>
      </c>
      <c r="M29" s="37" t="s">
        <v>57</v>
      </c>
      <c r="N29" s="39"/>
      <c r="O29" s="40"/>
    </row>
    <row r="30" spans="1:15" ht="30" customHeight="1" x14ac:dyDescent="0.25">
      <c r="A30" s="43">
        <v>24</v>
      </c>
      <c r="B30" s="39" t="s">
        <v>123</v>
      </c>
      <c r="C30" s="39" t="s">
        <v>124</v>
      </c>
      <c r="D30" s="247" t="s">
        <v>20</v>
      </c>
      <c r="E30" s="243" t="s">
        <v>77</v>
      </c>
      <c r="F30" s="44">
        <v>2009</v>
      </c>
      <c r="G30" s="39" t="s">
        <v>125</v>
      </c>
      <c r="H30" s="39" t="s">
        <v>23</v>
      </c>
      <c r="I30" s="37" t="str">
        <f>VLOOKUP(C30,[1]Sheet1!$D$6:$AA$1291,24,0)</f>
        <v>3N1EB31S39K367467</v>
      </c>
      <c r="J30" s="39" t="s">
        <v>62</v>
      </c>
      <c r="K30" s="39" t="s">
        <v>25</v>
      </c>
      <c r="L30" s="39">
        <v>4</v>
      </c>
      <c r="M30" s="39" t="s">
        <v>57</v>
      </c>
      <c r="N30" s="39"/>
      <c r="O30" s="40"/>
    </row>
    <row r="31" spans="1:15" ht="30" customHeight="1" x14ac:dyDescent="0.25">
      <c r="A31" s="43">
        <v>25</v>
      </c>
      <c r="B31" s="39" t="s">
        <v>126</v>
      </c>
      <c r="C31" s="39" t="s">
        <v>127</v>
      </c>
      <c r="D31" s="247" t="s">
        <v>20</v>
      </c>
      <c r="E31" s="243" t="s">
        <v>128</v>
      </c>
      <c r="F31" s="44">
        <v>2002</v>
      </c>
      <c r="G31" s="39" t="s">
        <v>129</v>
      </c>
      <c r="H31" s="39" t="s">
        <v>23</v>
      </c>
      <c r="I31" s="37" t="str">
        <f>VLOOKUP(C31,[1]Sheet1!$D$6:$AA$1291,24,0)</f>
        <v>3N6CD13S12K042173</v>
      </c>
      <c r="J31" s="39" t="s">
        <v>62</v>
      </c>
      <c r="K31" s="39" t="s">
        <v>41</v>
      </c>
      <c r="L31" s="39">
        <v>4</v>
      </c>
      <c r="M31" s="39" t="s">
        <v>57</v>
      </c>
      <c r="N31" s="39"/>
      <c r="O31" s="40"/>
    </row>
    <row r="32" spans="1:15" ht="30" customHeight="1" x14ac:dyDescent="0.25">
      <c r="A32" s="43">
        <v>26</v>
      </c>
      <c r="B32" s="39" t="s">
        <v>130</v>
      </c>
      <c r="C32" s="39" t="s">
        <v>131</v>
      </c>
      <c r="D32" s="247" t="s">
        <v>20</v>
      </c>
      <c r="E32" s="243" t="s">
        <v>132</v>
      </c>
      <c r="F32" s="44">
        <v>2008</v>
      </c>
      <c r="G32" s="39" t="s">
        <v>133</v>
      </c>
      <c r="H32" s="39" t="s">
        <v>23</v>
      </c>
      <c r="I32" s="37" t="str">
        <f>VLOOKUP(C32,[1]Sheet1!$D$6:$AA$1291,24,0)</f>
        <v>3N1BC11S68L433670</v>
      </c>
      <c r="J32" s="39" t="s">
        <v>62</v>
      </c>
      <c r="K32" s="39" t="s">
        <v>25</v>
      </c>
      <c r="L32" s="39">
        <v>4</v>
      </c>
      <c r="M32" s="39" t="s">
        <v>57</v>
      </c>
      <c r="N32" s="39"/>
      <c r="O32" s="40"/>
    </row>
    <row r="33" spans="1:15" ht="30" customHeight="1" x14ac:dyDescent="0.25">
      <c r="A33" s="43">
        <v>27</v>
      </c>
      <c r="B33" s="39" t="s">
        <v>134</v>
      </c>
      <c r="C33" s="39" t="s">
        <v>135</v>
      </c>
      <c r="D33" s="247" t="s">
        <v>53</v>
      </c>
      <c r="E33" s="243" t="s">
        <v>136</v>
      </c>
      <c r="F33" s="44">
        <v>2014</v>
      </c>
      <c r="G33" s="39" t="s">
        <v>137</v>
      </c>
      <c r="H33" s="39" t="s">
        <v>23</v>
      </c>
      <c r="I33" s="37" t="str">
        <f>VLOOKUP(C33,[1]Sheet1!$D$6:$AA$1291,24,0)</f>
        <v>2FMGK5C89EBD25612</v>
      </c>
      <c r="J33" s="39" t="s">
        <v>40</v>
      </c>
      <c r="K33" s="39" t="s">
        <v>34</v>
      </c>
      <c r="L33" s="39">
        <v>6</v>
      </c>
      <c r="M33" s="39" t="s">
        <v>26</v>
      </c>
      <c r="N33" s="39"/>
      <c r="O33" s="40"/>
    </row>
    <row r="34" spans="1:15" ht="30" customHeight="1" x14ac:dyDescent="0.25">
      <c r="A34" s="43">
        <v>28</v>
      </c>
      <c r="B34" s="39" t="s">
        <v>138</v>
      </c>
      <c r="C34" s="39" t="s">
        <v>139</v>
      </c>
      <c r="D34" s="247" t="s">
        <v>20</v>
      </c>
      <c r="E34" s="243" t="s">
        <v>60</v>
      </c>
      <c r="F34" s="44">
        <v>2009</v>
      </c>
      <c r="G34" s="39" t="s">
        <v>140</v>
      </c>
      <c r="H34" s="39" t="s">
        <v>23</v>
      </c>
      <c r="I34" s="37" t="str">
        <f>VLOOKUP(C34,[1]Sheet1!$D$6:$AA$1291,24,0)</f>
        <v>3N1AB61D69L673834</v>
      </c>
      <c r="J34" s="39" t="s">
        <v>62</v>
      </c>
      <c r="K34" s="39" t="s">
        <v>25</v>
      </c>
      <c r="L34" s="39">
        <v>4</v>
      </c>
      <c r="M34" s="39" t="s">
        <v>57</v>
      </c>
      <c r="N34" s="39"/>
      <c r="O34" s="40"/>
    </row>
    <row r="35" spans="1:15" ht="30" customHeight="1" x14ac:dyDescent="0.25">
      <c r="A35" s="43">
        <v>29</v>
      </c>
      <c r="B35" s="39" t="s">
        <v>141</v>
      </c>
      <c r="C35" s="39" t="s">
        <v>142</v>
      </c>
      <c r="D35" s="247" t="s">
        <v>29</v>
      </c>
      <c r="E35" s="243" t="s">
        <v>49</v>
      </c>
      <c r="F35" s="44">
        <v>2008</v>
      </c>
      <c r="G35" s="39" t="s">
        <v>143</v>
      </c>
      <c r="H35" s="39" t="s">
        <v>23</v>
      </c>
      <c r="I35" s="37" t="str">
        <f>VLOOKUP(C35,[1]Sheet1!$D$6:$AA$1291,24,0)</f>
        <v>3GNFC16J48G167919</v>
      </c>
      <c r="J35" s="39" t="s">
        <v>24</v>
      </c>
      <c r="K35" s="39" t="s">
        <v>34</v>
      </c>
      <c r="L35" s="39">
        <v>8</v>
      </c>
      <c r="M35" s="39" t="s">
        <v>57</v>
      </c>
      <c r="N35" s="39"/>
      <c r="O35" s="40"/>
    </row>
    <row r="36" spans="1:15" ht="30" customHeight="1" x14ac:dyDescent="0.25">
      <c r="A36" s="43">
        <v>30</v>
      </c>
      <c r="B36" s="39" t="s">
        <v>144</v>
      </c>
      <c r="C36" s="39" t="s">
        <v>145</v>
      </c>
      <c r="D36" s="247" t="s">
        <v>20</v>
      </c>
      <c r="E36" s="243" t="s">
        <v>60</v>
      </c>
      <c r="F36" s="44">
        <v>2008</v>
      </c>
      <c r="G36" s="39" t="s">
        <v>146</v>
      </c>
      <c r="H36" s="39" t="s">
        <v>23</v>
      </c>
      <c r="I36" s="37" t="str">
        <f>VLOOKUP(C36,[1]Sheet1!$D$6:$AA$1291,24,0)</f>
        <v>3N1AB61D88L752355</v>
      </c>
      <c r="J36" s="39" t="s">
        <v>62</v>
      </c>
      <c r="K36" s="39" t="s">
        <v>25</v>
      </c>
      <c r="L36" s="39">
        <v>4</v>
      </c>
      <c r="M36" s="39" t="s">
        <v>57</v>
      </c>
      <c r="N36" s="39"/>
      <c r="O36" s="40"/>
    </row>
    <row r="37" spans="1:15" ht="30" customHeight="1" x14ac:dyDescent="0.25">
      <c r="A37" s="43">
        <v>31</v>
      </c>
      <c r="B37" s="39" t="s">
        <v>147</v>
      </c>
      <c r="C37" s="39" t="s">
        <v>148</v>
      </c>
      <c r="D37" s="243" t="s">
        <v>20</v>
      </c>
      <c r="E37" s="243" t="s">
        <v>60</v>
      </c>
      <c r="F37" s="44">
        <v>2008</v>
      </c>
      <c r="G37" s="39" t="s">
        <v>149</v>
      </c>
      <c r="H37" s="39" t="s">
        <v>23</v>
      </c>
      <c r="I37" s="37" t="str">
        <f>VLOOKUP(C37,[1]Sheet1!$D$6:$AA$1291,24,0)</f>
        <v>3N1AB61D98L710468</v>
      </c>
      <c r="J37" s="39" t="s">
        <v>62</v>
      </c>
      <c r="K37" s="39" t="s">
        <v>25</v>
      </c>
      <c r="L37" s="39">
        <v>4</v>
      </c>
      <c r="M37" s="39" t="s">
        <v>57</v>
      </c>
      <c r="N37" s="39"/>
      <c r="O37" s="40"/>
    </row>
    <row r="38" spans="1:15" ht="30" customHeight="1" x14ac:dyDescent="0.25">
      <c r="A38" s="43">
        <v>32</v>
      </c>
      <c r="B38" s="39" t="s">
        <v>150</v>
      </c>
      <c r="C38" s="39" t="s">
        <v>151</v>
      </c>
      <c r="D38" s="243" t="s">
        <v>29</v>
      </c>
      <c r="E38" s="243" t="s">
        <v>152</v>
      </c>
      <c r="F38" s="44">
        <v>2007</v>
      </c>
      <c r="G38" s="39" t="s">
        <v>153</v>
      </c>
      <c r="H38" s="39" t="s">
        <v>23</v>
      </c>
      <c r="I38" s="37" t="str">
        <f>VLOOKUP(C38,[1]Sheet1!$D$6:$AA$1291,24,0)</f>
        <v>1G1ZU57N97F306706</v>
      </c>
      <c r="J38" s="39" t="s">
        <v>33</v>
      </c>
      <c r="K38" s="39" t="s">
        <v>25</v>
      </c>
      <c r="L38" s="39">
        <v>6</v>
      </c>
      <c r="M38" s="39" t="s">
        <v>57</v>
      </c>
      <c r="N38" s="39"/>
      <c r="O38" s="40"/>
    </row>
    <row r="39" spans="1:15" ht="30" customHeight="1" x14ac:dyDescent="0.25">
      <c r="A39" s="43">
        <v>33</v>
      </c>
      <c r="B39" s="39" t="s">
        <v>154</v>
      </c>
      <c r="C39" s="39" t="s">
        <v>155</v>
      </c>
      <c r="D39" s="243" t="s">
        <v>29</v>
      </c>
      <c r="E39" s="243" t="s">
        <v>156</v>
      </c>
      <c r="F39" s="44">
        <v>2006</v>
      </c>
      <c r="G39" s="39" t="s">
        <v>157</v>
      </c>
      <c r="H39" s="39" t="s">
        <v>23</v>
      </c>
      <c r="I39" s="37" t="str">
        <f>VLOOKUP(C39,[1]Sheet1!$D$6:$AA$1291,24,0)</f>
        <v>1GNEC13T96J115974</v>
      </c>
      <c r="J39" s="39" t="s">
        <v>33</v>
      </c>
      <c r="K39" s="39" t="s">
        <v>34</v>
      </c>
      <c r="L39" s="39">
        <v>8</v>
      </c>
      <c r="M39" s="39" t="s">
        <v>57</v>
      </c>
      <c r="N39" s="39"/>
      <c r="O39" s="40"/>
    </row>
    <row r="40" spans="1:15" ht="30" customHeight="1" x14ac:dyDescent="0.25">
      <c r="A40" s="43">
        <v>34</v>
      </c>
      <c r="B40" s="39" t="s">
        <v>158</v>
      </c>
      <c r="C40" s="39" t="s">
        <v>159</v>
      </c>
      <c r="D40" s="243" t="s">
        <v>53</v>
      </c>
      <c r="E40" s="243" t="s">
        <v>93</v>
      </c>
      <c r="F40" s="44">
        <v>2003</v>
      </c>
      <c r="G40" s="39" t="s">
        <v>160</v>
      </c>
      <c r="H40" s="39" t="s">
        <v>23</v>
      </c>
      <c r="I40" s="37" t="str">
        <f>VLOOKUP(C40,[1]Sheet1!$D$6:$AA$1291,24,0)</f>
        <v>1FTYR14E53PA75356</v>
      </c>
      <c r="J40" s="39" t="s">
        <v>161</v>
      </c>
      <c r="K40" s="39" t="s">
        <v>41</v>
      </c>
      <c r="L40" s="39">
        <v>6</v>
      </c>
      <c r="M40" s="39" t="s">
        <v>57</v>
      </c>
      <c r="N40" s="39"/>
      <c r="O40" s="40"/>
    </row>
    <row r="41" spans="1:15" ht="30" customHeight="1" x14ac:dyDescent="0.25">
      <c r="A41" s="43">
        <v>35</v>
      </c>
      <c r="B41" s="39" t="s">
        <v>162</v>
      </c>
      <c r="C41" s="39" t="s">
        <v>163</v>
      </c>
      <c r="D41" s="243" t="s">
        <v>29</v>
      </c>
      <c r="E41" s="243" t="s">
        <v>49</v>
      </c>
      <c r="F41" s="44">
        <v>2012</v>
      </c>
      <c r="G41" s="39" t="s">
        <v>164</v>
      </c>
      <c r="H41" s="39" t="s">
        <v>23</v>
      </c>
      <c r="I41" s="37" t="str">
        <f>VLOOKUP(C41,[1]Sheet1!$D$6:$AA$1291,24,0)</f>
        <v>1GNSC8E07CR153179</v>
      </c>
      <c r="J41" s="39" t="s">
        <v>33</v>
      </c>
      <c r="K41" s="39" t="s">
        <v>34</v>
      </c>
      <c r="L41" s="39">
        <v>8</v>
      </c>
      <c r="M41" s="39" t="s">
        <v>57</v>
      </c>
      <c r="N41" s="39"/>
      <c r="O41" s="40"/>
    </row>
    <row r="42" spans="1:15" ht="30" customHeight="1" x14ac:dyDescent="0.25">
      <c r="A42" s="43">
        <v>36</v>
      </c>
      <c r="B42" s="39" t="s">
        <v>165</v>
      </c>
      <c r="C42" s="39" t="s">
        <v>166</v>
      </c>
      <c r="D42" s="243" t="s">
        <v>20</v>
      </c>
      <c r="E42" s="243" t="s">
        <v>60</v>
      </c>
      <c r="F42" s="44">
        <v>2016</v>
      </c>
      <c r="G42" s="39" t="s">
        <v>167</v>
      </c>
      <c r="H42" s="39" t="s">
        <v>23</v>
      </c>
      <c r="I42" s="37" t="str">
        <f>VLOOKUP(C42,[1]Sheet1!$D$6:$AA$1291,24,0)</f>
        <v>3N1AB7AD9GL616501</v>
      </c>
      <c r="J42" s="39" t="s">
        <v>62</v>
      </c>
      <c r="K42" s="39" t="s">
        <v>25</v>
      </c>
      <c r="L42" s="39">
        <v>4</v>
      </c>
      <c r="M42" s="39" t="s">
        <v>26</v>
      </c>
      <c r="N42" s="39"/>
      <c r="O42" s="40"/>
    </row>
    <row r="43" spans="1:15" ht="30" customHeight="1" x14ac:dyDescent="0.25">
      <c r="A43" s="43">
        <v>37</v>
      </c>
      <c r="B43" s="39" t="s">
        <v>168</v>
      </c>
      <c r="C43" s="39" t="s">
        <v>169</v>
      </c>
      <c r="D43" s="243" t="s">
        <v>20</v>
      </c>
      <c r="E43" s="243" t="s">
        <v>60</v>
      </c>
      <c r="F43" s="44">
        <v>2017</v>
      </c>
      <c r="G43" s="39" t="s">
        <v>170</v>
      </c>
      <c r="H43" s="39" t="s">
        <v>23</v>
      </c>
      <c r="I43" s="37" t="str">
        <f>VLOOKUP(C43,[1]Sheet1!$D$6:$AA$1291,24,0)</f>
        <v>3N1AB7AD1HL614890</v>
      </c>
      <c r="J43" s="39" t="s">
        <v>62</v>
      </c>
      <c r="K43" s="39" t="s">
        <v>25</v>
      </c>
      <c r="L43" s="39">
        <v>4</v>
      </c>
      <c r="M43" s="39" t="s">
        <v>26</v>
      </c>
      <c r="N43" s="39"/>
      <c r="O43" s="40"/>
    </row>
    <row r="44" spans="1:15" ht="30" customHeight="1" x14ac:dyDescent="0.25">
      <c r="A44" s="43">
        <v>38</v>
      </c>
      <c r="B44" s="39" t="s">
        <v>171</v>
      </c>
      <c r="C44" s="39" t="s">
        <v>172</v>
      </c>
      <c r="D44" s="243" t="s">
        <v>20</v>
      </c>
      <c r="E44" s="184" t="s">
        <v>21</v>
      </c>
      <c r="F44" s="44">
        <v>2017</v>
      </c>
      <c r="G44" s="39" t="s">
        <v>173</v>
      </c>
      <c r="H44" s="39" t="s">
        <v>23</v>
      </c>
      <c r="I44" s="37" t="str">
        <f>VLOOKUP(C44,[1]Sheet1!$D$6:$AA$1291,24,0)</f>
        <v>3N1CN7AD9HK451072</v>
      </c>
      <c r="J44" s="39" t="s">
        <v>62</v>
      </c>
      <c r="K44" s="39" t="s">
        <v>25</v>
      </c>
      <c r="L44" s="39">
        <v>4</v>
      </c>
      <c r="M44" s="39" t="s">
        <v>26</v>
      </c>
      <c r="N44" s="39"/>
      <c r="O44" s="40"/>
    </row>
    <row r="45" spans="1:15" ht="30" customHeight="1" x14ac:dyDescent="0.25">
      <c r="A45" s="43">
        <v>39</v>
      </c>
      <c r="B45" s="39" t="s">
        <v>174</v>
      </c>
      <c r="C45" s="39" t="s">
        <v>175</v>
      </c>
      <c r="D45" s="243" t="s">
        <v>20</v>
      </c>
      <c r="E45" s="243" t="s">
        <v>176</v>
      </c>
      <c r="F45" s="44">
        <v>2008</v>
      </c>
      <c r="G45" s="39" t="s">
        <v>177</v>
      </c>
      <c r="H45" s="39" t="s">
        <v>23</v>
      </c>
      <c r="I45" s="37" t="str">
        <f>VLOOKUP(C45,[1]Sheet1!$D$6:$AA$1291,24,0)</f>
        <v>5N1AR18U28C662885</v>
      </c>
      <c r="J45" s="39" t="s">
        <v>33</v>
      </c>
      <c r="K45" s="39" t="s">
        <v>34</v>
      </c>
      <c r="L45" s="39">
        <v>6</v>
      </c>
      <c r="M45" s="39" t="s">
        <v>57</v>
      </c>
      <c r="N45" s="39"/>
      <c r="O45" s="40"/>
    </row>
    <row r="46" spans="1:15" ht="30" customHeight="1" x14ac:dyDescent="0.25">
      <c r="A46" s="43">
        <v>40</v>
      </c>
      <c r="B46" s="39" t="s">
        <v>178</v>
      </c>
      <c r="C46" s="39" t="s">
        <v>179</v>
      </c>
      <c r="D46" s="243" t="s">
        <v>29</v>
      </c>
      <c r="E46" s="243" t="s">
        <v>152</v>
      </c>
      <c r="F46" s="44">
        <v>2004</v>
      </c>
      <c r="G46" s="39" t="s">
        <v>180</v>
      </c>
      <c r="H46" s="39" t="s">
        <v>23</v>
      </c>
      <c r="I46" s="37" t="str">
        <f>VLOOKUP(C46,[1]Sheet1!$D$6:$AA$1291,24,0)</f>
        <v>1G1ZT52894F150019</v>
      </c>
      <c r="J46" s="39" t="s">
        <v>33</v>
      </c>
      <c r="K46" s="39" t="s">
        <v>25</v>
      </c>
      <c r="L46" s="39">
        <v>6</v>
      </c>
      <c r="M46" s="39" t="s">
        <v>57</v>
      </c>
      <c r="N46" s="39"/>
      <c r="O46" s="40"/>
    </row>
    <row r="47" spans="1:15" ht="30" customHeight="1" x14ac:dyDescent="0.25">
      <c r="A47" s="43">
        <v>41</v>
      </c>
      <c r="B47" s="39" t="s">
        <v>181</v>
      </c>
      <c r="C47" s="39" t="s">
        <v>182</v>
      </c>
      <c r="D47" s="243" t="s">
        <v>20</v>
      </c>
      <c r="E47" s="243" t="s">
        <v>60</v>
      </c>
      <c r="F47" s="44">
        <v>2009</v>
      </c>
      <c r="G47" s="39" t="s">
        <v>183</v>
      </c>
      <c r="H47" s="39" t="s">
        <v>23</v>
      </c>
      <c r="I47" s="37" t="str">
        <f>VLOOKUP(C47,[1]Sheet1!$D$6:$AA$1291,24,0)</f>
        <v>3N1AB61D09L689480</v>
      </c>
      <c r="J47" s="39" t="s">
        <v>62</v>
      </c>
      <c r="K47" s="39" t="s">
        <v>25</v>
      </c>
      <c r="L47" s="39">
        <v>4</v>
      </c>
      <c r="M47" s="39" t="s">
        <v>57</v>
      </c>
      <c r="N47" s="39"/>
      <c r="O47" s="40"/>
    </row>
    <row r="48" spans="1:15" ht="30" customHeight="1" x14ac:dyDescent="0.25">
      <c r="A48" s="43">
        <v>42</v>
      </c>
      <c r="B48" s="39" t="s">
        <v>184</v>
      </c>
      <c r="C48" s="39" t="s">
        <v>185</v>
      </c>
      <c r="D48" s="243" t="s">
        <v>37</v>
      </c>
      <c r="E48" s="243" t="s">
        <v>81</v>
      </c>
      <c r="F48" s="44">
        <v>2012</v>
      </c>
      <c r="G48" s="39" t="s">
        <v>186</v>
      </c>
      <c r="H48" s="39" t="s">
        <v>23</v>
      </c>
      <c r="I48" s="37" t="str">
        <f>VLOOKUP(C48,[1]Sheet1!$D$6:$AA$1291,24,0)</f>
        <v>3C6RDADT8CG170717</v>
      </c>
      <c r="J48" s="39" t="s">
        <v>24</v>
      </c>
      <c r="K48" s="39" t="s">
        <v>41</v>
      </c>
      <c r="L48" s="39">
        <v>8</v>
      </c>
      <c r="M48" s="39" t="s">
        <v>57</v>
      </c>
      <c r="N48" s="39"/>
      <c r="O48" s="40"/>
    </row>
    <row r="49" spans="1:15" ht="30" customHeight="1" x14ac:dyDescent="0.25">
      <c r="A49" s="43">
        <v>43</v>
      </c>
      <c r="B49" s="39" t="s">
        <v>187</v>
      </c>
      <c r="C49" s="39" t="s">
        <v>188</v>
      </c>
      <c r="D49" s="243" t="s">
        <v>20</v>
      </c>
      <c r="E49" s="243" t="s">
        <v>189</v>
      </c>
      <c r="F49" s="44">
        <v>2003</v>
      </c>
      <c r="G49" s="39" t="s">
        <v>190</v>
      </c>
      <c r="H49" s="39" t="s">
        <v>23</v>
      </c>
      <c r="I49" s="37" t="str">
        <f>VLOOKUP(C49,[1]Sheet1!$D$6:$AA$1291,24,0)</f>
        <v>1N6ED27Y03C406264</v>
      </c>
      <c r="J49" s="39" t="s">
        <v>191</v>
      </c>
      <c r="K49" s="39" t="s">
        <v>41</v>
      </c>
      <c r="L49" s="39">
        <v>4</v>
      </c>
      <c r="M49" s="39" t="s">
        <v>57</v>
      </c>
      <c r="N49" s="39"/>
      <c r="O49" s="40"/>
    </row>
    <row r="50" spans="1:15" ht="30" customHeight="1" x14ac:dyDescent="0.25">
      <c r="A50" s="43">
        <v>44</v>
      </c>
      <c r="B50" s="39" t="s">
        <v>192</v>
      </c>
      <c r="C50" s="39" t="s">
        <v>193</v>
      </c>
      <c r="D50" s="243" t="s">
        <v>20</v>
      </c>
      <c r="E50" s="243" t="s">
        <v>60</v>
      </c>
      <c r="F50" s="44">
        <v>2008</v>
      </c>
      <c r="G50" s="39" t="s">
        <v>194</v>
      </c>
      <c r="H50" s="39" t="s">
        <v>195</v>
      </c>
      <c r="I50" s="37" t="str">
        <f>VLOOKUP(C50,[1]Sheet1!$D$6:$AA$1291,24,0)</f>
        <v>3N1AB61D38L704682</v>
      </c>
      <c r="J50" s="39" t="s">
        <v>62</v>
      </c>
      <c r="K50" s="39" t="s">
        <v>25</v>
      </c>
      <c r="L50" s="39">
        <v>4</v>
      </c>
      <c r="M50" s="39" t="s">
        <v>57</v>
      </c>
      <c r="N50" s="39"/>
      <c r="O50" s="40"/>
    </row>
    <row r="51" spans="1:15" ht="30" customHeight="1" x14ac:dyDescent="0.25">
      <c r="A51" s="43">
        <v>45</v>
      </c>
      <c r="B51" s="39" t="s">
        <v>196</v>
      </c>
      <c r="C51" s="39" t="s">
        <v>197</v>
      </c>
      <c r="D51" s="243" t="s">
        <v>29</v>
      </c>
      <c r="E51" s="243" t="s">
        <v>30</v>
      </c>
      <c r="F51" s="44">
        <v>2008</v>
      </c>
      <c r="G51" s="39" t="s">
        <v>198</v>
      </c>
      <c r="H51" s="39" t="s">
        <v>32</v>
      </c>
      <c r="I51" s="37" t="str">
        <f>VLOOKUP(C51,[1]Sheet1!$D$6:$AA$1291,24,0)</f>
        <v>1GNFC13J88R136886</v>
      </c>
      <c r="J51" s="39" t="s">
        <v>33</v>
      </c>
      <c r="K51" s="39" t="s">
        <v>34</v>
      </c>
      <c r="L51" s="39">
        <v>8</v>
      </c>
      <c r="M51" s="39" t="s">
        <v>57</v>
      </c>
      <c r="N51" s="39"/>
      <c r="O51" s="40"/>
    </row>
    <row r="52" spans="1:15" ht="30" customHeight="1" x14ac:dyDescent="0.25">
      <c r="A52" s="43">
        <v>46</v>
      </c>
      <c r="B52" s="39" t="s">
        <v>199</v>
      </c>
      <c r="C52" s="39" t="s">
        <v>200</v>
      </c>
      <c r="D52" s="243" t="s">
        <v>20</v>
      </c>
      <c r="E52" s="243" t="s">
        <v>77</v>
      </c>
      <c r="F52" s="44">
        <v>2009</v>
      </c>
      <c r="G52" s="39" t="s">
        <v>201</v>
      </c>
      <c r="H52" s="39" t="s">
        <v>32</v>
      </c>
      <c r="I52" s="37" t="str">
        <f>VLOOKUP(C52,[1]Sheet1!$D$6:$AA$1291,24,0)</f>
        <v>3N1EB31S99K360748</v>
      </c>
      <c r="J52" s="39" t="s">
        <v>62</v>
      </c>
      <c r="K52" s="39" t="s">
        <v>25</v>
      </c>
      <c r="L52" s="39">
        <v>4</v>
      </c>
      <c r="M52" s="39" t="s">
        <v>57</v>
      </c>
      <c r="N52" s="39"/>
      <c r="O52" s="40"/>
    </row>
    <row r="53" spans="1:15" ht="30" customHeight="1" x14ac:dyDescent="0.25">
      <c r="A53" s="43">
        <v>47</v>
      </c>
      <c r="B53" s="39" t="s">
        <v>202</v>
      </c>
      <c r="C53" s="39" t="s">
        <v>203</v>
      </c>
      <c r="D53" s="243" t="s">
        <v>20</v>
      </c>
      <c r="E53" s="243" t="s">
        <v>77</v>
      </c>
      <c r="F53" s="44">
        <v>2014</v>
      </c>
      <c r="G53" s="39" t="s">
        <v>204</v>
      </c>
      <c r="H53" s="39" t="s">
        <v>32</v>
      </c>
      <c r="I53" s="37" t="str">
        <f>VLOOKUP(C53,[1]Sheet1!$D$6:$AA$1291,24,0)</f>
        <v>3N1EB31S3EK313953</v>
      </c>
      <c r="J53" s="39" t="s">
        <v>62</v>
      </c>
      <c r="K53" s="39" t="s">
        <v>25</v>
      </c>
      <c r="L53" s="39">
        <v>4</v>
      </c>
      <c r="M53" s="39" t="s">
        <v>57</v>
      </c>
      <c r="N53" s="39"/>
      <c r="O53" s="40"/>
    </row>
    <row r="54" spans="1:15" ht="30" customHeight="1" x14ac:dyDescent="0.25">
      <c r="A54" s="43">
        <v>48</v>
      </c>
      <c r="B54" s="39" t="s">
        <v>205</v>
      </c>
      <c r="C54" s="39" t="s">
        <v>206</v>
      </c>
      <c r="D54" s="243" t="s">
        <v>53</v>
      </c>
      <c r="E54" s="243" t="s">
        <v>207</v>
      </c>
      <c r="F54" s="44">
        <v>2006</v>
      </c>
      <c r="G54" s="39" t="s">
        <v>208</v>
      </c>
      <c r="H54" s="39" t="s">
        <v>32</v>
      </c>
      <c r="I54" s="37" t="str">
        <f>VLOOKUP(C54,[1]Sheet1!$D$6:$AA$1291,24,0)</f>
        <v>8AFBT23DX66475518</v>
      </c>
      <c r="J54" s="39" t="s">
        <v>24</v>
      </c>
      <c r="K54" s="39" t="s">
        <v>25</v>
      </c>
      <c r="L54" s="39">
        <v>4</v>
      </c>
      <c r="M54" s="39" t="s">
        <v>57</v>
      </c>
      <c r="N54" s="39"/>
      <c r="O54" s="40"/>
    </row>
    <row r="55" spans="1:15" ht="30" customHeight="1" x14ac:dyDescent="0.25">
      <c r="A55" s="43">
        <v>49</v>
      </c>
      <c r="B55" s="39" t="s">
        <v>209</v>
      </c>
      <c r="C55" s="39" t="s">
        <v>210</v>
      </c>
      <c r="D55" s="243" t="s">
        <v>20</v>
      </c>
      <c r="E55" s="243" t="s">
        <v>60</v>
      </c>
      <c r="F55" s="44">
        <v>2005</v>
      </c>
      <c r="G55" s="39" t="s">
        <v>211</v>
      </c>
      <c r="H55" s="39" t="s">
        <v>32</v>
      </c>
      <c r="I55" s="37" t="str">
        <f>VLOOKUP(C55,[1]Sheet1!$D$6:$AA$1291,24,0)</f>
        <v>3N1CB51SX5L486317</v>
      </c>
      <c r="J55" s="39" t="s">
        <v>62</v>
      </c>
      <c r="K55" s="39" t="s">
        <v>25</v>
      </c>
      <c r="L55" s="39">
        <v>4</v>
      </c>
      <c r="M55" s="39" t="s">
        <v>57</v>
      </c>
      <c r="N55" s="39"/>
      <c r="O55" s="40"/>
    </row>
    <row r="56" spans="1:15" ht="30" customHeight="1" x14ac:dyDescent="0.25">
      <c r="A56" s="43">
        <v>50</v>
      </c>
      <c r="B56" s="39" t="s">
        <v>212</v>
      </c>
      <c r="C56" s="39" t="s">
        <v>213</v>
      </c>
      <c r="D56" s="243" t="s">
        <v>20</v>
      </c>
      <c r="E56" s="243" t="s">
        <v>77</v>
      </c>
      <c r="F56" s="44">
        <v>2017</v>
      </c>
      <c r="G56" s="39" t="s">
        <v>214</v>
      </c>
      <c r="H56" s="39" t="s">
        <v>32</v>
      </c>
      <c r="I56" s="37" t="str">
        <f>VLOOKUP(C56,[1]Sheet1!$D$6:$AA$1291,24,0)</f>
        <v>3N1EB31S5HK306653</v>
      </c>
      <c r="J56" s="39" t="s">
        <v>62</v>
      </c>
      <c r="K56" s="39" t="s">
        <v>25</v>
      </c>
      <c r="L56" s="39">
        <v>4</v>
      </c>
      <c r="M56" s="39" t="s">
        <v>26</v>
      </c>
      <c r="N56" s="39"/>
      <c r="O56" s="40"/>
    </row>
    <row r="57" spans="1:15" ht="30" customHeight="1" x14ac:dyDescent="0.25">
      <c r="A57" s="43">
        <v>51</v>
      </c>
      <c r="B57" s="39" t="s">
        <v>215</v>
      </c>
      <c r="C57" s="39" t="s">
        <v>216</v>
      </c>
      <c r="D57" s="243" t="s">
        <v>37</v>
      </c>
      <c r="E57" s="243" t="s">
        <v>217</v>
      </c>
      <c r="F57" s="44">
        <v>2009</v>
      </c>
      <c r="G57" s="39" t="s">
        <v>218</v>
      </c>
      <c r="H57" s="39" t="s">
        <v>32</v>
      </c>
      <c r="I57" s="37" t="str">
        <f>VLOOKUP(C57,[1]Sheet1!$D$6:$AA$1291,24,0)</f>
        <v>1B3KC46B39N561777</v>
      </c>
      <c r="J57" s="39" t="s">
        <v>24</v>
      </c>
      <c r="K57" s="39" t="s">
        <v>25</v>
      </c>
      <c r="L57" s="39">
        <v>4</v>
      </c>
      <c r="M57" s="39" t="s">
        <v>57</v>
      </c>
      <c r="N57" s="39"/>
      <c r="O57" s="40"/>
    </row>
    <row r="58" spans="1:15" ht="30" customHeight="1" x14ac:dyDescent="0.25">
      <c r="A58" s="43">
        <v>52</v>
      </c>
      <c r="B58" s="39" t="s">
        <v>219</v>
      </c>
      <c r="C58" s="39" t="s">
        <v>220</v>
      </c>
      <c r="D58" s="243" t="s">
        <v>53</v>
      </c>
      <c r="E58" s="243" t="s">
        <v>207</v>
      </c>
      <c r="F58" s="44">
        <v>2006</v>
      </c>
      <c r="G58" s="39" t="s">
        <v>221</v>
      </c>
      <c r="H58" s="39" t="s">
        <v>32</v>
      </c>
      <c r="I58" s="37" t="str">
        <f>VLOOKUP(C58,[1]Sheet1!$D$6:$AA$1291,24,0)</f>
        <v>8AFBT23D766484628</v>
      </c>
      <c r="J58" s="39" t="s">
        <v>62</v>
      </c>
      <c r="K58" s="39" t="s">
        <v>25</v>
      </c>
      <c r="L58" s="39">
        <v>4</v>
      </c>
      <c r="M58" s="39" t="s">
        <v>57</v>
      </c>
      <c r="N58" s="39"/>
      <c r="O58" s="40"/>
    </row>
    <row r="59" spans="1:15" ht="30" customHeight="1" x14ac:dyDescent="0.25">
      <c r="A59" s="43">
        <v>53</v>
      </c>
      <c r="B59" s="39" t="s">
        <v>222</v>
      </c>
      <c r="C59" s="39" t="s">
        <v>223</v>
      </c>
      <c r="D59" s="243" t="s">
        <v>29</v>
      </c>
      <c r="E59" s="243" t="s">
        <v>224</v>
      </c>
      <c r="F59" s="44">
        <v>2011</v>
      </c>
      <c r="G59" s="39" t="s">
        <v>225</v>
      </c>
      <c r="H59" s="39" t="s">
        <v>32</v>
      </c>
      <c r="I59" s="37" t="str">
        <f>VLOOKUP(C59,[1]Sheet1!$D$6:$AA$1291,24,0)</f>
        <v>3GCPC9E07BG384389</v>
      </c>
      <c r="J59" s="39" t="s">
        <v>40</v>
      </c>
      <c r="K59" s="39" t="s">
        <v>41</v>
      </c>
      <c r="L59" s="39">
        <v>8</v>
      </c>
      <c r="M59" s="39" t="s">
        <v>57</v>
      </c>
      <c r="N59" s="39"/>
      <c r="O59" s="40"/>
    </row>
    <row r="60" spans="1:15" ht="30" customHeight="1" x14ac:dyDescent="0.25">
      <c r="A60" s="43">
        <v>54</v>
      </c>
      <c r="B60" s="39" t="s">
        <v>226</v>
      </c>
      <c r="C60" s="39" t="s">
        <v>227</v>
      </c>
      <c r="D60" s="243" t="s">
        <v>29</v>
      </c>
      <c r="E60" s="243" t="s">
        <v>152</v>
      </c>
      <c r="F60" s="44">
        <v>2007</v>
      </c>
      <c r="G60" s="39" t="s">
        <v>228</v>
      </c>
      <c r="H60" s="39" t="s">
        <v>32</v>
      </c>
      <c r="I60" s="37" t="str">
        <f>VLOOKUP(C60,[1]Sheet1!$D$6:$AA$1291,24,0)</f>
        <v>1G1ZT58NX7F317487</v>
      </c>
      <c r="J60" s="39" t="s">
        <v>62</v>
      </c>
      <c r="K60" s="39" t="s">
        <v>25</v>
      </c>
      <c r="L60" s="39">
        <v>6</v>
      </c>
      <c r="M60" s="39" t="s">
        <v>57</v>
      </c>
      <c r="N60" s="39"/>
      <c r="O60" s="40"/>
    </row>
    <row r="61" spans="1:15" ht="30" customHeight="1" x14ac:dyDescent="0.25">
      <c r="A61" s="43">
        <v>55</v>
      </c>
      <c r="B61" s="39" t="s">
        <v>229</v>
      </c>
      <c r="C61" s="39" t="s">
        <v>230</v>
      </c>
      <c r="D61" s="243" t="s">
        <v>53</v>
      </c>
      <c r="E61" s="243" t="s">
        <v>93</v>
      </c>
      <c r="F61" s="44">
        <v>2007</v>
      </c>
      <c r="G61" s="39" t="s">
        <v>231</v>
      </c>
      <c r="H61" s="39" t="s">
        <v>32</v>
      </c>
      <c r="I61" s="37" t="str">
        <f>VLOOKUP(C61,[1]Sheet1!$D$6:$AA$1291,24,0)</f>
        <v>8AFDT52D576083964</v>
      </c>
      <c r="J61" s="39" t="s">
        <v>24</v>
      </c>
      <c r="K61" s="39" t="s">
        <v>41</v>
      </c>
      <c r="L61" s="39">
        <v>4</v>
      </c>
      <c r="M61" s="39" t="s">
        <v>57</v>
      </c>
      <c r="N61" s="39"/>
      <c r="O61" s="40"/>
    </row>
    <row r="62" spans="1:15" ht="30" customHeight="1" x14ac:dyDescent="0.25">
      <c r="A62" s="43">
        <v>56</v>
      </c>
      <c r="B62" s="39" t="s">
        <v>232</v>
      </c>
      <c r="C62" s="39" t="s">
        <v>233</v>
      </c>
      <c r="D62" s="243" t="s">
        <v>29</v>
      </c>
      <c r="E62" s="243" t="s">
        <v>152</v>
      </c>
      <c r="F62" s="44">
        <v>2005</v>
      </c>
      <c r="G62" s="39" t="s">
        <v>234</v>
      </c>
      <c r="H62" s="39" t="s">
        <v>32</v>
      </c>
      <c r="I62" s="37" t="str">
        <f>VLOOKUP(C62,[1]Sheet1!$D$6:$AA$1291,24,0)</f>
        <v>1G1ND52F15M245553</v>
      </c>
      <c r="J62" s="39" t="s">
        <v>24</v>
      </c>
      <c r="K62" s="39" t="s">
        <v>25</v>
      </c>
      <c r="L62" s="39">
        <v>6</v>
      </c>
      <c r="M62" s="39" t="s">
        <v>57</v>
      </c>
      <c r="N62" s="39"/>
      <c r="O62" s="40"/>
    </row>
    <row r="63" spans="1:15" ht="30" customHeight="1" x14ac:dyDescent="0.25">
      <c r="A63" s="43">
        <v>57</v>
      </c>
      <c r="B63" s="39" t="s">
        <v>235</v>
      </c>
      <c r="C63" s="39" t="s">
        <v>236</v>
      </c>
      <c r="D63" s="243" t="s">
        <v>237</v>
      </c>
      <c r="E63" s="243" t="s">
        <v>238</v>
      </c>
      <c r="F63" s="44">
        <v>2003</v>
      </c>
      <c r="G63" s="39" t="s">
        <v>239</v>
      </c>
      <c r="H63" s="39" t="s">
        <v>32</v>
      </c>
      <c r="I63" s="37" t="str">
        <f>VLOOKUP(C63,[1]Sheet1!$D$6:$AA$1291,24,0)</f>
        <v>2T1BR32E33C011030</v>
      </c>
      <c r="J63" s="39" t="s">
        <v>161</v>
      </c>
      <c r="K63" s="39" t="s">
        <v>25</v>
      </c>
      <c r="L63" s="39">
        <v>4</v>
      </c>
      <c r="M63" s="39" t="s">
        <v>57</v>
      </c>
      <c r="N63" s="39"/>
      <c r="O63" s="40"/>
    </row>
    <row r="64" spans="1:15" ht="30" customHeight="1" x14ac:dyDescent="0.25">
      <c r="A64" s="43">
        <v>58</v>
      </c>
      <c r="B64" s="39" t="s">
        <v>240</v>
      </c>
      <c r="C64" s="39" t="s">
        <v>241</v>
      </c>
      <c r="D64" s="243" t="s">
        <v>29</v>
      </c>
      <c r="E64" s="243" t="s">
        <v>97</v>
      </c>
      <c r="F64" s="44">
        <v>2003</v>
      </c>
      <c r="G64" s="39" t="s">
        <v>242</v>
      </c>
      <c r="H64" s="39" t="s">
        <v>32</v>
      </c>
      <c r="I64" s="37" t="str">
        <f>VLOOKUP(C64,[1]Sheet1!$D$6:$AA$1291,24,0)</f>
        <v>3G1SF21603S216653</v>
      </c>
      <c r="J64" s="39" t="s">
        <v>33</v>
      </c>
      <c r="K64" s="39" t="s">
        <v>25</v>
      </c>
      <c r="L64" s="39">
        <v>4</v>
      </c>
      <c r="M64" s="39" t="s">
        <v>57</v>
      </c>
      <c r="N64" s="39"/>
      <c r="O64" s="40"/>
    </row>
    <row r="65" spans="1:15" ht="30" customHeight="1" x14ac:dyDescent="0.25">
      <c r="A65" s="43">
        <v>59</v>
      </c>
      <c r="B65" s="39" t="s">
        <v>243</v>
      </c>
      <c r="C65" s="39" t="s">
        <v>244</v>
      </c>
      <c r="D65" s="243" t="s">
        <v>37</v>
      </c>
      <c r="E65" s="243" t="s">
        <v>81</v>
      </c>
      <c r="F65" s="44">
        <v>2012</v>
      </c>
      <c r="G65" s="39" t="s">
        <v>245</v>
      </c>
      <c r="H65" s="39" t="s">
        <v>32</v>
      </c>
      <c r="I65" s="37" t="str">
        <f>VLOOKUP(C65,[1]Sheet1!$D$6:$AA$1291,24,0)</f>
        <v>3C6SDBDT3CG161740</v>
      </c>
      <c r="J65" s="39" t="s">
        <v>191</v>
      </c>
      <c r="K65" s="39" t="s">
        <v>41</v>
      </c>
      <c r="L65" s="39">
        <v>8</v>
      </c>
      <c r="M65" s="39" t="s">
        <v>57</v>
      </c>
      <c r="N65" s="39"/>
      <c r="O65" s="40"/>
    </row>
    <row r="66" spans="1:15" ht="30" customHeight="1" x14ac:dyDescent="0.25">
      <c r="A66" s="43">
        <v>60</v>
      </c>
      <c r="B66" s="39" t="s">
        <v>246</v>
      </c>
      <c r="C66" s="39" t="s">
        <v>247</v>
      </c>
      <c r="D66" s="243" t="s">
        <v>53</v>
      </c>
      <c r="E66" s="243" t="s">
        <v>248</v>
      </c>
      <c r="F66" s="44">
        <v>2012</v>
      </c>
      <c r="G66" s="39" t="s">
        <v>249</v>
      </c>
      <c r="H66" s="39" t="s">
        <v>32</v>
      </c>
      <c r="I66" s="37" t="str">
        <f>VLOOKUP(C66,[1]Sheet1!$D$6:$AA$1291,24,0)</f>
        <v>1FDGF5GYXCEB88793</v>
      </c>
      <c r="J66" s="39" t="s">
        <v>62</v>
      </c>
      <c r="K66" s="39" t="s">
        <v>41</v>
      </c>
      <c r="L66" s="39">
        <v>10</v>
      </c>
      <c r="M66" s="39" t="s">
        <v>57</v>
      </c>
      <c r="N66" s="39"/>
      <c r="O66" s="40"/>
    </row>
    <row r="67" spans="1:15" ht="30" customHeight="1" x14ac:dyDescent="0.25">
      <c r="A67" s="43">
        <v>61</v>
      </c>
      <c r="B67" s="39" t="s">
        <v>250</v>
      </c>
      <c r="C67" s="39" t="s">
        <v>251</v>
      </c>
      <c r="D67" s="243" t="s">
        <v>29</v>
      </c>
      <c r="E67" s="243" t="s">
        <v>252</v>
      </c>
      <c r="F67" s="44">
        <v>2009</v>
      </c>
      <c r="G67" s="39" t="s">
        <v>253</v>
      </c>
      <c r="H67" s="39" t="s">
        <v>32</v>
      </c>
      <c r="I67" s="37" t="str">
        <f>VLOOKUP(C67,[1]Sheet1!$D$6:$AA$1291,24,0)</f>
        <v>3GCEC13J09G143756</v>
      </c>
      <c r="J67" s="39" t="s">
        <v>191</v>
      </c>
      <c r="K67" s="39" t="s">
        <v>41</v>
      </c>
      <c r="L67" s="39">
        <v>8</v>
      </c>
      <c r="M67" s="39" t="s">
        <v>57</v>
      </c>
      <c r="N67" s="39"/>
      <c r="O67" s="40"/>
    </row>
    <row r="68" spans="1:15" ht="30" customHeight="1" x14ac:dyDescent="0.25">
      <c r="A68" s="43">
        <v>62</v>
      </c>
      <c r="B68" s="39" t="s">
        <v>254</v>
      </c>
      <c r="C68" s="39" t="s">
        <v>255</v>
      </c>
      <c r="D68" s="243" t="s">
        <v>53</v>
      </c>
      <c r="E68" s="243" t="s">
        <v>256</v>
      </c>
      <c r="F68" s="44">
        <v>2008</v>
      </c>
      <c r="G68" s="39" t="s">
        <v>257</v>
      </c>
      <c r="H68" s="39" t="s">
        <v>32</v>
      </c>
      <c r="I68" s="37" t="str">
        <f>VLOOKUP(C68,[1]Sheet1!$D$6:$AA$1291,24,0)</f>
        <v>1FTPW14538KC42337</v>
      </c>
      <c r="J68" s="39" t="s">
        <v>62</v>
      </c>
      <c r="K68" s="39" t="s">
        <v>41</v>
      </c>
      <c r="L68" s="39">
        <v>8</v>
      </c>
      <c r="M68" s="39" t="s">
        <v>57</v>
      </c>
      <c r="N68" s="39"/>
      <c r="O68" s="40"/>
    </row>
    <row r="69" spans="1:15" ht="30" customHeight="1" x14ac:dyDescent="0.25">
      <c r="A69" s="43">
        <v>63</v>
      </c>
      <c r="B69" s="39" t="s">
        <v>258</v>
      </c>
      <c r="C69" s="39" t="s">
        <v>259</v>
      </c>
      <c r="D69" s="243" t="s">
        <v>37</v>
      </c>
      <c r="E69" s="243" t="s">
        <v>38</v>
      </c>
      <c r="F69" s="44">
        <v>2008</v>
      </c>
      <c r="G69" s="39" t="s">
        <v>260</v>
      </c>
      <c r="H69" s="39" t="s">
        <v>32</v>
      </c>
      <c r="I69" s="37" t="str">
        <f>VLOOKUP(C69,[1]Sheet1!$D$6:$AA$1291,24,0)</f>
        <v>3D3KS28D88G158137</v>
      </c>
      <c r="J69" s="39" t="s">
        <v>191</v>
      </c>
      <c r="K69" s="39" t="s">
        <v>41</v>
      </c>
      <c r="L69" s="39">
        <v>8</v>
      </c>
      <c r="M69" s="39" t="s">
        <v>57</v>
      </c>
      <c r="N69" s="39"/>
      <c r="O69" s="40"/>
    </row>
    <row r="70" spans="1:15" ht="30" customHeight="1" x14ac:dyDescent="0.25">
      <c r="A70" s="43">
        <v>64</v>
      </c>
      <c r="B70" s="39" t="s">
        <v>261</v>
      </c>
      <c r="C70" s="39" t="s">
        <v>262</v>
      </c>
      <c r="D70" s="243" t="s">
        <v>37</v>
      </c>
      <c r="E70" s="243" t="s">
        <v>38</v>
      </c>
      <c r="F70" s="44">
        <v>2008</v>
      </c>
      <c r="G70" s="39" t="s">
        <v>263</v>
      </c>
      <c r="H70" s="39" t="s">
        <v>32</v>
      </c>
      <c r="I70" s="37" t="str">
        <f>VLOOKUP(C70,[1]Sheet1!$D$6:$AA$1291,24,0)</f>
        <v>3D3KS28D88G163225</v>
      </c>
      <c r="J70" s="39" t="s">
        <v>191</v>
      </c>
      <c r="K70" s="39" t="s">
        <v>41</v>
      </c>
      <c r="L70" s="39">
        <v>8</v>
      </c>
      <c r="M70" s="39" t="s">
        <v>57</v>
      </c>
      <c r="N70" s="39"/>
      <c r="O70" s="40"/>
    </row>
    <row r="71" spans="1:15" ht="30" customHeight="1" x14ac:dyDescent="0.25">
      <c r="A71" s="43">
        <v>65</v>
      </c>
      <c r="B71" s="39" t="s">
        <v>264</v>
      </c>
      <c r="C71" s="39" t="s">
        <v>265</v>
      </c>
      <c r="D71" s="243" t="s">
        <v>37</v>
      </c>
      <c r="E71" s="243" t="s">
        <v>81</v>
      </c>
      <c r="F71" s="44">
        <v>2006</v>
      </c>
      <c r="G71" s="39" t="s">
        <v>266</v>
      </c>
      <c r="H71" s="39" t="s">
        <v>32</v>
      </c>
      <c r="I71" s="37" t="str">
        <f>VLOOKUP(C71,[1]Sheet1!$D$6:$AA$1291,24,0)</f>
        <v>3D7KR19D46G199137</v>
      </c>
      <c r="J71" s="39" t="s">
        <v>191</v>
      </c>
      <c r="K71" s="39" t="s">
        <v>41</v>
      </c>
      <c r="L71" s="39">
        <v>8</v>
      </c>
      <c r="M71" s="39" t="s">
        <v>57</v>
      </c>
      <c r="N71" s="39"/>
      <c r="O71" s="40"/>
    </row>
    <row r="72" spans="1:15" ht="30" customHeight="1" x14ac:dyDescent="0.25">
      <c r="A72" s="43">
        <v>66</v>
      </c>
      <c r="B72" s="39" t="s">
        <v>267</v>
      </c>
      <c r="C72" s="39" t="s">
        <v>268</v>
      </c>
      <c r="D72" s="243" t="s">
        <v>20</v>
      </c>
      <c r="E72" s="243" t="s">
        <v>77</v>
      </c>
      <c r="F72" s="44">
        <v>2005</v>
      </c>
      <c r="G72" s="39" t="s">
        <v>269</v>
      </c>
      <c r="H72" s="39" t="s">
        <v>32</v>
      </c>
      <c r="I72" s="37" t="str">
        <f>VLOOKUP(C72,[1]Sheet1!$D$6:$AA$1291,24,0)</f>
        <v>3N1EB31S86K307809</v>
      </c>
      <c r="J72" s="39" t="s">
        <v>33</v>
      </c>
      <c r="K72" s="39" t="s">
        <v>25</v>
      </c>
      <c r="L72" s="39">
        <v>4</v>
      </c>
      <c r="M72" s="39" t="s">
        <v>57</v>
      </c>
      <c r="N72" s="39"/>
      <c r="O72" s="40"/>
    </row>
    <row r="73" spans="1:15" ht="30" customHeight="1" x14ac:dyDescent="0.25">
      <c r="A73" s="43">
        <v>67</v>
      </c>
      <c r="B73" s="39" t="s">
        <v>270</v>
      </c>
      <c r="C73" s="39" t="s">
        <v>271</v>
      </c>
      <c r="D73" s="243" t="s">
        <v>29</v>
      </c>
      <c r="E73" s="243" t="s">
        <v>224</v>
      </c>
      <c r="F73" s="44">
        <v>2004</v>
      </c>
      <c r="G73" s="39" t="s">
        <v>272</v>
      </c>
      <c r="H73" s="39" t="s">
        <v>32</v>
      </c>
      <c r="I73" s="37" t="str">
        <f>VLOOKUP(C73,[1]Sheet1!$D$6:$AA$1291,24,0)</f>
        <v>1GCEK19TX4Z177918</v>
      </c>
      <c r="J73" s="39" t="s">
        <v>191</v>
      </c>
      <c r="K73" s="39" t="s">
        <v>41</v>
      </c>
      <c r="L73" s="39">
        <v>8</v>
      </c>
      <c r="M73" s="39" t="s">
        <v>57</v>
      </c>
      <c r="N73" s="39"/>
      <c r="O73" s="40"/>
    </row>
    <row r="74" spans="1:15" ht="30" customHeight="1" x14ac:dyDescent="0.25">
      <c r="A74" s="43">
        <v>68</v>
      </c>
      <c r="B74" s="39" t="s">
        <v>273</v>
      </c>
      <c r="C74" s="39" t="s">
        <v>274</v>
      </c>
      <c r="D74" s="243" t="s">
        <v>275</v>
      </c>
      <c r="E74" s="243" t="s">
        <v>275</v>
      </c>
      <c r="F74" s="44">
        <v>1993</v>
      </c>
      <c r="G74" s="39" t="s">
        <v>276</v>
      </c>
      <c r="H74" s="39" t="s">
        <v>32</v>
      </c>
      <c r="I74" s="37" t="str">
        <f>VLOOKUP(C74,[1]Sheet1!$D$6:$AA$1291,24,0)</f>
        <v>4CDJ5BM29P2106330</v>
      </c>
      <c r="J74" s="39" t="s">
        <v>191</v>
      </c>
      <c r="K74" s="39" t="s">
        <v>34</v>
      </c>
      <c r="L74" s="39">
        <v>4</v>
      </c>
      <c r="M74" s="39" t="s">
        <v>57</v>
      </c>
      <c r="N74" s="39"/>
      <c r="O74" s="40"/>
    </row>
    <row r="75" spans="1:15" ht="30" customHeight="1" x14ac:dyDescent="0.25">
      <c r="A75" s="43">
        <v>69</v>
      </c>
      <c r="B75" s="39" t="s">
        <v>277</v>
      </c>
      <c r="C75" s="39" t="s">
        <v>278</v>
      </c>
      <c r="D75" s="243" t="s">
        <v>29</v>
      </c>
      <c r="E75" s="243" t="s">
        <v>279</v>
      </c>
      <c r="F75" s="44">
        <v>1988</v>
      </c>
      <c r="G75" s="39" t="s">
        <v>280</v>
      </c>
      <c r="H75" s="39" t="s">
        <v>32</v>
      </c>
      <c r="I75" s="37" t="str">
        <f>VLOOKUP(C75,[1]Sheet1!$D$6:$AA$1291,24,0)</f>
        <v>1GCKP32W3J3309825</v>
      </c>
      <c r="J75" s="39" t="s">
        <v>40</v>
      </c>
      <c r="K75" s="39" t="s">
        <v>34</v>
      </c>
      <c r="L75" s="39">
        <v>4</v>
      </c>
      <c r="M75" s="39" t="s">
        <v>57</v>
      </c>
      <c r="N75" s="39"/>
      <c r="O75" s="40"/>
    </row>
    <row r="76" spans="1:15" ht="30" customHeight="1" x14ac:dyDescent="0.25">
      <c r="A76" s="43">
        <v>70</v>
      </c>
      <c r="B76" s="39" t="s">
        <v>281</v>
      </c>
      <c r="C76" s="39" t="s">
        <v>282</v>
      </c>
      <c r="D76" s="243" t="s">
        <v>283</v>
      </c>
      <c r="E76" s="243" t="s">
        <v>283</v>
      </c>
      <c r="F76" s="44">
        <v>1988</v>
      </c>
      <c r="G76" s="39" t="s">
        <v>284</v>
      </c>
      <c r="H76" s="39" t="s">
        <v>32</v>
      </c>
      <c r="I76" s="37" t="str">
        <f>VLOOKUP(C76,[1]Sheet1!$D$6:$AA$1291,24,0)</f>
        <v>ASD5549</v>
      </c>
      <c r="J76" s="39" t="s">
        <v>191</v>
      </c>
      <c r="K76" s="39" t="s">
        <v>285</v>
      </c>
      <c r="L76" s="39">
        <v>4</v>
      </c>
      <c r="M76" s="39" t="s">
        <v>57</v>
      </c>
      <c r="N76" s="39"/>
      <c r="O76" s="40"/>
    </row>
    <row r="77" spans="1:15" ht="30" customHeight="1" x14ac:dyDescent="0.25">
      <c r="A77" s="43">
        <v>71</v>
      </c>
      <c r="B77" s="39" t="s">
        <v>286</v>
      </c>
      <c r="C77" s="39" t="s">
        <v>287</v>
      </c>
      <c r="D77" s="243" t="s">
        <v>37</v>
      </c>
      <c r="E77" s="243" t="s">
        <v>81</v>
      </c>
      <c r="F77" s="44">
        <v>2009</v>
      </c>
      <c r="G77" s="39" t="s">
        <v>288</v>
      </c>
      <c r="H77" s="39" t="s">
        <v>289</v>
      </c>
      <c r="I77" s="37" t="str">
        <f>VLOOKUP(C77,[1]Sheet1!$D$6:$AA$1291,24,0)</f>
        <v>1D3HB18T79S758511</v>
      </c>
      <c r="J77" s="39" t="s">
        <v>62</v>
      </c>
      <c r="K77" s="39" t="s">
        <v>41</v>
      </c>
      <c r="L77" s="39">
        <v>8</v>
      </c>
      <c r="M77" s="39" t="s">
        <v>57</v>
      </c>
      <c r="N77" s="39"/>
      <c r="O77" s="40"/>
    </row>
    <row r="78" spans="1:15" ht="30" customHeight="1" x14ac:dyDescent="0.25">
      <c r="A78" s="43">
        <v>72</v>
      </c>
      <c r="B78" s="39" t="s">
        <v>290</v>
      </c>
      <c r="C78" s="39" t="s">
        <v>291</v>
      </c>
      <c r="D78" s="243" t="s">
        <v>29</v>
      </c>
      <c r="E78" s="243" t="s">
        <v>30</v>
      </c>
      <c r="F78" s="44">
        <v>2006</v>
      </c>
      <c r="G78" s="39" t="s">
        <v>292</v>
      </c>
      <c r="H78" s="39" t="s">
        <v>289</v>
      </c>
      <c r="I78" s="37" t="str">
        <f>VLOOKUP(C78,[1]Sheet1!$D$6:$AA$1291,24,0)</f>
        <v>1GNFC13J87J214709</v>
      </c>
      <c r="J78" s="39" t="s">
        <v>33</v>
      </c>
      <c r="K78" s="39" t="s">
        <v>34</v>
      </c>
      <c r="L78" s="39">
        <v>8</v>
      </c>
      <c r="M78" s="39" t="s">
        <v>57</v>
      </c>
      <c r="N78" s="39"/>
      <c r="O78" s="40"/>
    </row>
    <row r="79" spans="1:15" ht="30" customHeight="1" x14ac:dyDescent="0.25">
      <c r="A79" s="43">
        <v>73</v>
      </c>
      <c r="B79" s="39" t="s">
        <v>293</v>
      </c>
      <c r="C79" s="39" t="s">
        <v>294</v>
      </c>
      <c r="D79" s="243" t="s">
        <v>53</v>
      </c>
      <c r="E79" s="243" t="s">
        <v>54</v>
      </c>
      <c r="F79" s="44">
        <v>2001</v>
      </c>
      <c r="G79" s="39" t="s">
        <v>295</v>
      </c>
      <c r="H79" s="39" t="s">
        <v>289</v>
      </c>
      <c r="I79" s="37" t="str">
        <f>VLOOKUP(C79,[1]Sheet1!$D$6:$AA$1291,24,0)</f>
        <v>1FTRX17W01NA22118</v>
      </c>
      <c r="J79" s="39" t="s">
        <v>161</v>
      </c>
      <c r="K79" s="39" t="s">
        <v>41</v>
      </c>
      <c r="L79" s="39">
        <v>8</v>
      </c>
      <c r="M79" s="39" t="s">
        <v>57</v>
      </c>
      <c r="N79" s="39"/>
      <c r="O79" s="40"/>
    </row>
    <row r="80" spans="1:15" ht="30" customHeight="1" x14ac:dyDescent="0.25">
      <c r="A80" s="43">
        <v>74</v>
      </c>
      <c r="B80" s="39" t="s">
        <v>296</v>
      </c>
      <c r="C80" s="39" t="s">
        <v>297</v>
      </c>
      <c r="D80" s="243" t="s">
        <v>53</v>
      </c>
      <c r="E80" s="243" t="s">
        <v>54</v>
      </c>
      <c r="F80" s="44">
        <v>2007</v>
      </c>
      <c r="G80" s="39" t="s">
        <v>298</v>
      </c>
      <c r="H80" s="39" t="s">
        <v>299</v>
      </c>
      <c r="I80" s="37" t="str">
        <f>VLOOKUP(C80,[1]Sheet1!$D$6:$AA$1291,24,0)</f>
        <v>3FTRF17297MA30883</v>
      </c>
      <c r="J80" s="39" t="s">
        <v>62</v>
      </c>
      <c r="K80" s="39" t="s">
        <v>41</v>
      </c>
      <c r="L80" s="39">
        <v>6</v>
      </c>
      <c r="M80" s="39" t="s">
        <v>57</v>
      </c>
      <c r="N80" s="39"/>
      <c r="O80" s="40"/>
    </row>
    <row r="81" spans="1:15" ht="30" customHeight="1" x14ac:dyDescent="0.25">
      <c r="A81" s="43">
        <v>75</v>
      </c>
      <c r="B81" s="39" t="s">
        <v>300</v>
      </c>
      <c r="C81" s="39" t="s">
        <v>301</v>
      </c>
      <c r="D81" s="243" t="s">
        <v>29</v>
      </c>
      <c r="E81" s="243" t="s">
        <v>302</v>
      </c>
      <c r="F81" s="44">
        <v>2007</v>
      </c>
      <c r="G81" s="39" t="s">
        <v>303</v>
      </c>
      <c r="H81" s="39" t="s">
        <v>299</v>
      </c>
      <c r="I81" s="37" t="str">
        <f>VLOOKUP(C81,[1]Sheet1!$D$6:$AA$1291,24,0)</f>
        <v>1GNDS13S272157999</v>
      </c>
      <c r="J81" s="39" t="s">
        <v>40</v>
      </c>
      <c r="K81" s="39" t="s">
        <v>34</v>
      </c>
      <c r="L81" s="39">
        <v>6</v>
      </c>
      <c r="M81" s="39" t="s">
        <v>57</v>
      </c>
      <c r="N81" s="39"/>
      <c r="O81" s="40"/>
    </row>
    <row r="82" spans="1:15" ht="30" customHeight="1" x14ac:dyDescent="0.25">
      <c r="A82" s="43">
        <v>76</v>
      </c>
      <c r="B82" s="39" t="s">
        <v>304</v>
      </c>
      <c r="C82" s="39" t="s">
        <v>305</v>
      </c>
      <c r="D82" s="243" t="s">
        <v>37</v>
      </c>
      <c r="E82" s="243" t="s">
        <v>107</v>
      </c>
      <c r="F82" s="44">
        <v>2010</v>
      </c>
      <c r="G82" s="39" t="s">
        <v>306</v>
      </c>
      <c r="H82" s="39" t="s">
        <v>87</v>
      </c>
      <c r="I82" s="37" t="str">
        <f>VLOOKUP(C82,[1]Sheet1!$D$6:$AA$1291,24,0)</f>
        <v>1D4PT2GK1AW134316</v>
      </c>
      <c r="J82" s="39" t="s">
        <v>24</v>
      </c>
      <c r="K82" s="39" t="s">
        <v>71</v>
      </c>
      <c r="L82" s="39">
        <v>6</v>
      </c>
      <c r="M82" s="39" t="s">
        <v>57</v>
      </c>
      <c r="N82" s="39"/>
      <c r="O82" s="40"/>
    </row>
    <row r="83" spans="1:15" ht="30" customHeight="1" x14ac:dyDescent="0.25">
      <c r="A83" s="43">
        <v>77</v>
      </c>
      <c r="B83" s="39" t="s">
        <v>307</v>
      </c>
      <c r="C83" s="39" t="s">
        <v>308</v>
      </c>
      <c r="D83" s="243" t="s">
        <v>20</v>
      </c>
      <c r="E83" s="243" t="s">
        <v>60</v>
      </c>
      <c r="F83" s="44">
        <v>2008</v>
      </c>
      <c r="G83" s="39" t="s">
        <v>309</v>
      </c>
      <c r="H83" s="39" t="s">
        <v>87</v>
      </c>
      <c r="I83" s="37" t="str">
        <f>VLOOKUP(C83,[1]Sheet1!$D$6:$AA$1291,24,0)</f>
        <v>3N1AB61D48L761067</v>
      </c>
      <c r="J83" s="39" t="s">
        <v>62</v>
      </c>
      <c r="K83" s="39" t="s">
        <v>25</v>
      </c>
      <c r="L83" s="39">
        <v>4</v>
      </c>
      <c r="M83" s="39" t="s">
        <v>57</v>
      </c>
      <c r="N83" s="39"/>
      <c r="O83" s="40"/>
    </row>
    <row r="84" spans="1:15" ht="30" customHeight="1" x14ac:dyDescent="0.25">
      <c r="A84" s="43">
        <v>78</v>
      </c>
      <c r="B84" s="39" t="s">
        <v>310</v>
      </c>
      <c r="C84" s="39" t="s">
        <v>311</v>
      </c>
      <c r="D84" s="243" t="s">
        <v>29</v>
      </c>
      <c r="E84" s="243" t="s">
        <v>30</v>
      </c>
      <c r="F84" s="44">
        <v>2007</v>
      </c>
      <c r="G84" s="39" t="s">
        <v>312</v>
      </c>
      <c r="H84" s="39" t="s">
        <v>87</v>
      </c>
      <c r="I84" s="37" t="str">
        <f>VLOOKUP(C84,[1]Sheet1!$D$6:$AA$1291,24,0)</f>
        <v>1GNFC13J77J304577</v>
      </c>
      <c r="J84" s="39" t="s">
        <v>33</v>
      </c>
      <c r="K84" s="39" t="s">
        <v>34</v>
      </c>
      <c r="L84" s="39">
        <v>8</v>
      </c>
      <c r="M84" s="39" t="s">
        <v>57</v>
      </c>
      <c r="N84" s="39"/>
      <c r="O84" s="40"/>
    </row>
    <row r="85" spans="1:15" ht="30" customHeight="1" x14ac:dyDescent="0.25">
      <c r="A85" s="43">
        <v>79</v>
      </c>
      <c r="B85" s="39" t="s">
        <v>313</v>
      </c>
      <c r="C85" s="39" t="s">
        <v>314</v>
      </c>
      <c r="D85" s="243" t="s">
        <v>29</v>
      </c>
      <c r="E85" s="243" t="s">
        <v>97</v>
      </c>
      <c r="F85" s="44">
        <v>2007</v>
      </c>
      <c r="G85" s="39" t="s">
        <v>315</v>
      </c>
      <c r="H85" s="39" t="s">
        <v>87</v>
      </c>
      <c r="I85" s="37" t="str">
        <f>VLOOKUP(C85,[1]Sheet1!$D$6:$AA$1291,24,0)</f>
        <v>3G1SE51XX7S162314</v>
      </c>
      <c r="J85" s="39" t="s">
        <v>33</v>
      </c>
      <c r="K85" s="39" t="s">
        <v>25</v>
      </c>
      <c r="L85" s="39">
        <v>4</v>
      </c>
      <c r="M85" s="39" t="s">
        <v>57</v>
      </c>
      <c r="N85" s="39"/>
      <c r="O85" s="40"/>
    </row>
    <row r="86" spans="1:15" ht="30" customHeight="1" x14ac:dyDescent="0.25">
      <c r="A86" s="43">
        <v>80</v>
      </c>
      <c r="B86" s="39" t="s">
        <v>316</v>
      </c>
      <c r="C86" s="39" t="s">
        <v>317</v>
      </c>
      <c r="D86" s="243" t="s">
        <v>29</v>
      </c>
      <c r="E86" s="243" t="s">
        <v>97</v>
      </c>
      <c r="F86" s="44">
        <v>2007</v>
      </c>
      <c r="G86" s="39" t="s">
        <v>318</v>
      </c>
      <c r="H86" s="39" t="s">
        <v>87</v>
      </c>
      <c r="I86" s="37" t="str">
        <f>VLOOKUP(C86,[1]Sheet1!$D$6:$AA$1291,24,0)</f>
        <v>3G1SE51X17S162380</v>
      </c>
      <c r="J86" s="39" t="s">
        <v>33</v>
      </c>
      <c r="K86" s="39" t="s">
        <v>25</v>
      </c>
      <c r="L86" s="39">
        <v>4</v>
      </c>
      <c r="M86" s="39" t="s">
        <v>57</v>
      </c>
      <c r="N86" s="39"/>
      <c r="O86" s="40"/>
    </row>
    <row r="87" spans="1:15" ht="30" customHeight="1" x14ac:dyDescent="0.25">
      <c r="A87" s="43">
        <v>81</v>
      </c>
      <c r="B87" s="39" t="s">
        <v>319</v>
      </c>
      <c r="C87" s="39" t="s">
        <v>320</v>
      </c>
      <c r="D87" s="243" t="s">
        <v>53</v>
      </c>
      <c r="E87" s="243" t="s">
        <v>256</v>
      </c>
      <c r="F87" s="44">
        <v>2003</v>
      </c>
      <c r="G87" s="39" t="s">
        <v>321</v>
      </c>
      <c r="H87" s="39" t="s">
        <v>87</v>
      </c>
      <c r="I87" s="37" t="s">
        <v>322</v>
      </c>
      <c r="J87" s="39" t="s">
        <v>24</v>
      </c>
      <c r="K87" s="39" t="s">
        <v>41</v>
      </c>
      <c r="L87" s="39">
        <v>8</v>
      </c>
      <c r="M87" s="39" t="s">
        <v>57</v>
      </c>
      <c r="N87" s="39"/>
      <c r="O87" s="40"/>
    </row>
    <row r="88" spans="1:15" ht="30" customHeight="1" x14ac:dyDescent="0.25">
      <c r="A88" s="43">
        <v>82</v>
      </c>
      <c r="B88" s="39" t="s">
        <v>323</v>
      </c>
      <c r="C88" s="39" t="s">
        <v>324</v>
      </c>
      <c r="D88" s="243" t="s">
        <v>53</v>
      </c>
      <c r="E88" s="243" t="s">
        <v>207</v>
      </c>
      <c r="F88" s="44">
        <v>2006</v>
      </c>
      <c r="G88" s="39" t="s">
        <v>325</v>
      </c>
      <c r="H88" s="39" t="s">
        <v>87</v>
      </c>
      <c r="I88" s="37" t="str">
        <f>VLOOKUP(C88,[1]Sheet1!$D$6:$AA$1291,24,0)</f>
        <v>8AFBT23D166487346</v>
      </c>
      <c r="J88" s="39" t="s">
        <v>62</v>
      </c>
      <c r="K88" s="39" t="s">
        <v>25</v>
      </c>
      <c r="L88" s="39">
        <v>4</v>
      </c>
      <c r="M88" s="39" t="s">
        <v>57</v>
      </c>
      <c r="N88" s="39"/>
      <c r="O88" s="40"/>
    </row>
    <row r="89" spans="1:15" ht="30" customHeight="1" x14ac:dyDescent="0.25">
      <c r="A89" s="43">
        <v>83</v>
      </c>
      <c r="B89" s="39" t="s">
        <v>326</v>
      </c>
      <c r="C89" s="39" t="s">
        <v>327</v>
      </c>
      <c r="D89" s="243" t="s">
        <v>20</v>
      </c>
      <c r="E89" s="243" t="s">
        <v>77</v>
      </c>
      <c r="F89" s="44">
        <v>2016</v>
      </c>
      <c r="G89" s="39" t="s">
        <v>328</v>
      </c>
      <c r="H89" s="39" t="s">
        <v>87</v>
      </c>
      <c r="I89" s="37" t="str">
        <f>VLOOKUP(C89,[1]Sheet1!$D$6:$AA$1291,24,0)</f>
        <v>3N1EB31S7GK342536</v>
      </c>
      <c r="J89" s="39" t="s">
        <v>62</v>
      </c>
      <c r="K89" s="39" t="s">
        <v>25</v>
      </c>
      <c r="L89" s="39">
        <v>4</v>
      </c>
      <c r="M89" s="39" t="s">
        <v>26</v>
      </c>
      <c r="N89" s="39"/>
      <c r="O89" s="40"/>
    </row>
    <row r="90" spans="1:15" ht="30" customHeight="1" x14ac:dyDescent="0.25">
      <c r="A90" s="43">
        <v>84</v>
      </c>
      <c r="B90" s="39" t="s">
        <v>329</v>
      </c>
      <c r="C90" s="39" t="s">
        <v>330</v>
      </c>
      <c r="D90" s="243" t="s">
        <v>29</v>
      </c>
      <c r="E90" s="243" t="s">
        <v>302</v>
      </c>
      <c r="F90" s="44">
        <v>2002</v>
      </c>
      <c r="G90" s="39" t="s">
        <v>331</v>
      </c>
      <c r="H90" s="39" t="s">
        <v>87</v>
      </c>
      <c r="I90" s="37" t="str">
        <f>VLOOKUP(C90,[1]Sheet1!$D$6:$AA$1291,24,0)</f>
        <v>1GNDS13S622353498</v>
      </c>
      <c r="J90" s="39" t="s">
        <v>161</v>
      </c>
      <c r="K90" s="39" t="s">
        <v>34</v>
      </c>
      <c r="L90" s="39">
        <v>6</v>
      </c>
      <c r="M90" s="39" t="s">
        <v>57</v>
      </c>
      <c r="N90" s="39"/>
      <c r="O90" s="40"/>
    </row>
    <row r="91" spans="1:15" ht="30" customHeight="1" x14ac:dyDescent="0.25">
      <c r="A91" s="43">
        <v>85</v>
      </c>
      <c r="B91" s="39" t="s">
        <v>332</v>
      </c>
      <c r="C91" s="39" t="s">
        <v>333</v>
      </c>
      <c r="D91" s="243" t="s">
        <v>29</v>
      </c>
      <c r="E91" s="243" t="s">
        <v>302</v>
      </c>
      <c r="F91" s="44">
        <v>2004</v>
      </c>
      <c r="G91" s="39" t="s">
        <v>334</v>
      </c>
      <c r="H91" s="39" t="s">
        <v>335</v>
      </c>
      <c r="I91" s="37" t="str">
        <f>VLOOKUP(C91,[1]Sheet1!$D$6:$AA$1291,24,0)</f>
        <v>1GNES16S846237909</v>
      </c>
      <c r="J91" s="39" t="s">
        <v>40</v>
      </c>
      <c r="K91" s="39" t="s">
        <v>34</v>
      </c>
      <c r="L91" s="39">
        <v>6</v>
      </c>
      <c r="M91" s="39" t="s">
        <v>57</v>
      </c>
      <c r="N91" s="39"/>
      <c r="O91" s="40"/>
    </row>
    <row r="92" spans="1:15" ht="30" customHeight="1" x14ac:dyDescent="0.25">
      <c r="A92" s="43">
        <v>86</v>
      </c>
      <c r="B92" s="39" t="s">
        <v>336</v>
      </c>
      <c r="C92" s="39" t="s">
        <v>337</v>
      </c>
      <c r="D92" s="243" t="s">
        <v>29</v>
      </c>
      <c r="E92" s="243" t="s">
        <v>224</v>
      </c>
      <c r="F92" s="44">
        <v>2007</v>
      </c>
      <c r="G92" s="39" t="s">
        <v>338</v>
      </c>
      <c r="H92" s="39" t="s">
        <v>335</v>
      </c>
      <c r="I92" s="37" t="str">
        <f>VLOOKUP(C92,[1]Sheet1!$D$6:$AA$1291,24,0)</f>
        <v>3GBEC14X17M105023</v>
      </c>
      <c r="J92" s="39" t="s">
        <v>62</v>
      </c>
      <c r="K92" s="39" t="s">
        <v>41</v>
      </c>
      <c r="L92" s="39">
        <v>6</v>
      </c>
      <c r="M92" s="39" t="s">
        <v>57</v>
      </c>
      <c r="N92" s="39"/>
      <c r="O92" s="40"/>
    </row>
    <row r="93" spans="1:15" ht="30" customHeight="1" x14ac:dyDescent="0.25">
      <c r="A93" s="43">
        <v>87</v>
      </c>
      <c r="B93" s="39" t="s">
        <v>339</v>
      </c>
      <c r="C93" s="39" t="s">
        <v>340</v>
      </c>
      <c r="D93" s="243" t="s">
        <v>29</v>
      </c>
      <c r="E93" s="243" t="s">
        <v>224</v>
      </c>
      <c r="F93" s="44">
        <v>2007</v>
      </c>
      <c r="G93" s="39" t="s">
        <v>341</v>
      </c>
      <c r="H93" s="39" t="s">
        <v>335</v>
      </c>
      <c r="I93" s="37" t="str">
        <f>VLOOKUP(C93,[1]Sheet1!$D$6:$AA$1291,24,0)</f>
        <v>3GBEC14X97M107456</v>
      </c>
      <c r="J93" s="39" t="s">
        <v>62</v>
      </c>
      <c r="K93" s="39" t="s">
        <v>41</v>
      </c>
      <c r="L93" s="39">
        <v>6</v>
      </c>
      <c r="M93" s="39" t="s">
        <v>57</v>
      </c>
      <c r="N93" s="39"/>
      <c r="O93" s="40"/>
    </row>
    <row r="94" spans="1:15" ht="30" customHeight="1" x14ac:dyDescent="0.25">
      <c r="A94" s="43">
        <v>88</v>
      </c>
      <c r="B94" s="39" t="s">
        <v>342</v>
      </c>
      <c r="C94" s="39" t="s">
        <v>343</v>
      </c>
      <c r="D94" s="243" t="s">
        <v>53</v>
      </c>
      <c r="E94" s="243" t="s">
        <v>344</v>
      </c>
      <c r="F94" s="44">
        <v>2005</v>
      </c>
      <c r="G94" s="39" t="s">
        <v>345</v>
      </c>
      <c r="H94" s="39" t="s">
        <v>335</v>
      </c>
      <c r="I94" s="37" t="str">
        <f>VLOOKUP(C94,[1]Sheet1!$D$6:$AA$1291,24,0)</f>
        <v>1FMPU13565LA87811</v>
      </c>
      <c r="J94" s="39" t="s">
        <v>40</v>
      </c>
      <c r="K94" s="39" t="s">
        <v>34</v>
      </c>
      <c r="L94" s="39">
        <v>8</v>
      </c>
      <c r="M94" s="39" t="s">
        <v>57</v>
      </c>
      <c r="N94" s="39"/>
      <c r="O94" s="40"/>
    </row>
    <row r="95" spans="1:15" ht="30" customHeight="1" x14ac:dyDescent="0.25">
      <c r="A95" s="43">
        <v>89</v>
      </c>
      <c r="B95" s="39" t="s">
        <v>346</v>
      </c>
      <c r="C95" s="39" t="s">
        <v>347</v>
      </c>
      <c r="D95" s="243" t="s">
        <v>53</v>
      </c>
      <c r="E95" s="243" t="s">
        <v>54</v>
      </c>
      <c r="F95" s="44">
        <v>2003</v>
      </c>
      <c r="G95" s="39" t="s">
        <v>348</v>
      </c>
      <c r="H95" s="39" t="s">
        <v>335</v>
      </c>
      <c r="I95" s="37" t="str">
        <f>VLOOKUP(C95,[1]Sheet1!$D$6:$AA$1291,24,0)</f>
        <v>1FTRW07673KA38091</v>
      </c>
      <c r="J95" s="39" t="s">
        <v>349</v>
      </c>
      <c r="K95" s="39" t="s">
        <v>41</v>
      </c>
      <c r="L95" s="39">
        <v>8</v>
      </c>
      <c r="M95" s="39" t="s">
        <v>57</v>
      </c>
      <c r="N95" s="39"/>
      <c r="O95" s="40"/>
    </row>
    <row r="96" spans="1:15" ht="30" customHeight="1" x14ac:dyDescent="0.25">
      <c r="A96" s="43">
        <v>90</v>
      </c>
      <c r="B96" s="39" t="s">
        <v>350</v>
      </c>
      <c r="C96" s="39" t="s">
        <v>351</v>
      </c>
      <c r="D96" s="243" t="s">
        <v>29</v>
      </c>
      <c r="E96" s="243" t="s">
        <v>30</v>
      </c>
      <c r="F96" s="44">
        <v>2009</v>
      </c>
      <c r="G96" s="39" t="s">
        <v>352</v>
      </c>
      <c r="H96" s="39" t="s">
        <v>23</v>
      </c>
      <c r="I96" s="37" t="str">
        <f>VLOOKUP(C96,[1]Sheet1!$D$6:$AA$1291,24,0)</f>
        <v>1GNFC13J49R144548</v>
      </c>
      <c r="J96" s="39" t="s">
        <v>33</v>
      </c>
      <c r="K96" s="39" t="s">
        <v>34</v>
      </c>
      <c r="L96" s="39">
        <v>8</v>
      </c>
      <c r="M96" s="39" t="s">
        <v>57</v>
      </c>
      <c r="N96" s="39"/>
      <c r="O96" s="40"/>
    </row>
    <row r="97" spans="1:15" ht="30" customHeight="1" x14ac:dyDescent="0.25">
      <c r="A97" s="43">
        <v>91</v>
      </c>
      <c r="B97" s="39" t="s">
        <v>353</v>
      </c>
      <c r="C97" s="39" t="s">
        <v>354</v>
      </c>
      <c r="D97" s="243" t="s">
        <v>29</v>
      </c>
      <c r="E97" s="243" t="s">
        <v>224</v>
      </c>
      <c r="F97" s="44">
        <v>2007</v>
      </c>
      <c r="G97" s="39" t="s">
        <v>355</v>
      </c>
      <c r="H97" s="39" t="s">
        <v>32</v>
      </c>
      <c r="I97" s="37" t="str">
        <f>VLOOKUP(C97,[1]Sheet1!$D$6:$AA$1291,24,0)</f>
        <v>3GBEC14X47M104397</v>
      </c>
      <c r="J97" s="39" t="s">
        <v>62</v>
      </c>
      <c r="K97" s="39" t="s">
        <v>41</v>
      </c>
      <c r="L97" s="39">
        <v>8</v>
      </c>
      <c r="M97" s="39" t="s">
        <v>57</v>
      </c>
      <c r="N97" s="39"/>
      <c r="O97" s="40"/>
    </row>
    <row r="98" spans="1:15" ht="30" customHeight="1" x14ac:dyDescent="0.25">
      <c r="A98" s="43">
        <v>92</v>
      </c>
      <c r="B98" s="39" t="s">
        <v>356</v>
      </c>
      <c r="C98" s="39" t="s">
        <v>357</v>
      </c>
      <c r="D98" s="243" t="s">
        <v>29</v>
      </c>
      <c r="E98" s="243" t="s">
        <v>302</v>
      </c>
      <c r="F98" s="44">
        <v>2005</v>
      </c>
      <c r="G98" s="39" t="s">
        <v>358</v>
      </c>
      <c r="H98" s="39" t="s">
        <v>23</v>
      </c>
      <c r="I98" s="37" t="str">
        <f>VLOOKUP(C98,[1]Sheet1!$D$6:$AA$1291,24,0)</f>
        <v>1GNES16S856126584</v>
      </c>
      <c r="J98" s="39" t="s">
        <v>24</v>
      </c>
      <c r="K98" s="39" t="s">
        <v>34</v>
      </c>
      <c r="L98" s="39">
        <v>6</v>
      </c>
      <c r="M98" s="39" t="s">
        <v>57</v>
      </c>
      <c r="N98" s="39"/>
      <c r="O98" s="40"/>
    </row>
    <row r="99" spans="1:15" ht="30" customHeight="1" x14ac:dyDescent="0.25">
      <c r="A99" s="43">
        <v>93</v>
      </c>
      <c r="B99" s="39" t="s">
        <v>359</v>
      </c>
      <c r="C99" s="39" t="s">
        <v>360</v>
      </c>
      <c r="D99" s="243" t="s">
        <v>20</v>
      </c>
      <c r="E99" s="243" t="s">
        <v>77</v>
      </c>
      <c r="F99" s="44">
        <v>2002</v>
      </c>
      <c r="G99" s="39" t="s">
        <v>361</v>
      </c>
      <c r="H99" s="39" t="s">
        <v>23</v>
      </c>
      <c r="I99" s="37" t="str">
        <f>VLOOKUP(C99,[1]Sheet1!$D$6:$AA$1291,24,0)</f>
        <v>3N1EB31542K405648</v>
      </c>
      <c r="J99" s="39" t="s">
        <v>62</v>
      </c>
      <c r="K99" s="39" t="s">
        <v>25</v>
      </c>
      <c r="L99" s="39">
        <v>4</v>
      </c>
      <c r="M99" s="39" t="s">
        <v>57</v>
      </c>
      <c r="N99" s="39"/>
      <c r="O99" s="40"/>
    </row>
    <row r="100" spans="1:15" ht="30" customHeight="1" x14ac:dyDescent="0.25">
      <c r="A100" s="43">
        <v>94</v>
      </c>
      <c r="B100" s="39" t="s">
        <v>362</v>
      </c>
      <c r="C100" s="39" t="s">
        <v>363</v>
      </c>
      <c r="D100" s="243" t="s">
        <v>53</v>
      </c>
      <c r="E100" s="243" t="s">
        <v>93</v>
      </c>
      <c r="F100" s="44">
        <v>2015</v>
      </c>
      <c r="G100" s="39" t="s">
        <v>364</v>
      </c>
      <c r="H100" s="39" t="s">
        <v>23</v>
      </c>
      <c r="I100" s="37" t="str">
        <f>VLOOKUP(C100,[1]Sheet1!$D$6:$AA$1291,24,0)</f>
        <v>8AFBR5AA2F6281512</v>
      </c>
      <c r="J100" s="39" t="s">
        <v>365</v>
      </c>
      <c r="K100" s="39" t="s">
        <v>41</v>
      </c>
      <c r="L100" s="39">
        <v>4</v>
      </c>
      <c r="M100" s="39" t="s">
        <v>26</v>
      </c>
      <c r="N100" s="39"/>
      <c r="O100" s="40"/>
    </row>
    <row r="101" spans="1:15" ht="30" customHeight="1" x14ac:dyDescent="0.25">
      <c r="A101" s="43">
        <v>95</v>
      </c>
      <c r="B101" s="39" t="s">
        <v>366</v>
      </c>
      <c r="C101" s="39" t="s">
        <v>367</v>
      </c>
      <c r="D101" s="243" t="s">
        <v>53</v>
      </c>
      <c r="E101" s="243" t="s">
        <v>368</v>
      </c>
      <c r="F101" s="44">
        <v>2014</v>
      </c>
      <c r="G101" s="39" t="s">
        <v>369</v>
      </c>
      <c r="H101" s="39" t="s">
        <v>23</v>
      </c>
      <c r="I101" s="37" t="str">
        <f>VLOOKUP(C101,[1]Sheet1!$D$6:$AA$1291,24,0)</f>
        <v>1FMCU0G78EUE03529</v>
      </c>
      <c r="J101" s="39" t="s">
        <v>24</v>
      </c>
      <c r="K101" s="39" t="s">
        <v>71</v>
      </c>
      <c r="L101" s="39">
        <v>4</v>
      </c>
      <c r="M101" s="39" t="s">
        <v>57</v>
      </c>
      <c r="N101" s="39"/>
      <c r="O101" s="40"/>
    </row>
    <row r="102" spans="1:15" ht="30" customHeight="1" x14ac:dyDescent="0.25">
      <c r="A102" s="43">
        <v>96</v>
      </c>
      <c r="B102" s="39" t="s">
        <v>370</v>
      </c>
      <c r="C102" s="39" t="s">
        <v>371</v>
      </c>
      <c r="D102" s="243" t="s">
        <v>53</v>
      </c>
      <c r="E102" s="243" t="s">
        <v>372</v>
      </c>
      <c r="F102" s="44">
        <v>2015</v>
      </c>
      <c r="G102" s="39" t="s">
        <v>373</v>
      </c>
      <c r="H102" s="39" t="s">
        <v>299</v>
      </c>
      <c r="I102" s="37" t="str">
        <f>VLOOKUP(C102,[1]Sheet1!$D$6:$AA$1291,24,0)</f>
        <v>MAJFP1GD5FC138540</v>
      </c>
      <c r="J102" s="39" t="s">
        <v>62</v>
      </c>
      <c r="K102" s="39" t="s">
        <v>25</v>
      </c>
      <c r="L102" s="39">
        <v>4</v>
      </c>
      <c r="M102" s="39" t="s">
        <v>26</v>
      </c>
      <c r="N102" s="39"/>
      <c r="O102" s="40"/>
    </row>
    <row r="103" spans="1:15" ht="30" customHeight="1" x14ac:dyDescent="0.25">
      <c r="A103" s="43">
        <v>97</v>
      </c>
      <c r="B103" s="39" t="s">
        <v>374</v>
      </c>
      <c r="C103" s="39" t="s">
        <v>375</v>
      </c>
      <c r="D103" s="243" t="s">
        <v>53</v>
      </c>
      <c r="E103" s="243" t="s">
        <v>372</v>
      </c>
      <c r="F103" s="44">
        <v>2015</v>
      </c>
      <c r="G103" s="39" t="s">
        <v>376</v>
      </c>
      <c r="H103" s="39" t="s">
        <v>32</v>
      </c>
      <c r="I103" s="37" t="str">
        <f>VLOOKUP(C103,[1]Sheet1!$D$6:$AA$1291,24,0)</f>
        <v>MAJFP1GD3FC139086</v>
      </c>
      <c r="J103" s="39" t="s">
        <v>62</v>
      </c>
      <c r="K103" s="39" t="s">
        <v>25</v>
      </c>
      <c r="L103" s="39">
        <v>4</v>
      </c>
      <c r="M103" s="39" t="s">
        <v>26</v>
      </c>
      <c r="N103" s="39"/>
      <c r="O103" s="40"/>
    </row>
    <row r="104" spans="1:15" ht="30" customHeight="1" x14ac:dyDescent="0.25">
      <c r="A104" s="43">
        <v>98</v>
      </c>
      <c r="B104" s="39" t="s">
        <v>377</v>
      </c>
      <c r="C104" s="39" t="s">
        <v>378</v>
      </c>
      <c r="D104" s="243" t="s">
        <v>53</v>
      </c>
      <c r="E104" s="243" t="s">
        <v>372</v>
      </c>
      <c r="F104" s="44">
        <v>2015</v>
      </c>
      <c r="G104" s="39" t="s">
        <v>379</v>
      </c>
      <c r="H104" s="39" t="s">
        <v>87</v>
      </c>
      <c r="I104" s="37" t="str">
        <f>VLOOKUP(C104,[1]Sheet1!$D$6:$AA$1291,24,0)</f>
        <v>MAJFP1GD4FC139064</v>
      </c>
      <c r="J104" s="39" t="s">
        <v>62</v>
      </c>
      <c r="K104" s="39" t="s">
        <v>25</v>
      </c>
      <c r="L104" s="39">
        <v>4</v>
      </c>
      <c r="M104" s="39" t="s">
        <v>26</v>
      </c>
      <c r="N104" s="39"/>
      <c r="O104" s="40"/>
    </row>
    <row r="105" spans="1:15" ht="30" customHeight="1" x14ac:dyDescent="0.25">
      <c r="A105" s="43">
        <v>99</v>
      </c>
      <c r="B105" s="39" t="s">
        <v>380</v>
      </c>
      <c r="C105" s="39" t="s">
        <v>381</v>
      </c>
      <c r="D105" s="243" t="s">
        <v>53</v>
      </c>
      <c r="E105" s="243" t="s">
        <v>372</v>
      </c>
      <c r="F105" s="44">
        <v>2015</v>
      </c>
      <c r="G105" s="39" t="s">
        <v>382</v>
      </c>
      <c r="H105" s="39" t="s">
        <v>289</v>
      </c>
      <c r="I105" s="37" t="str">
        <f>VLOOKUP(C105,[1]Sheet1!$D$6:$AA$1291,24,0)</f>
        <v>MAJFP1GD1FC138986</v>
      </c>
      <c r="J105" s="39" t="s">
        <v>62</v>
      </c>
      <c r="K105" s="39" t="s">
        <v>25</v>
      </c>
      <c r="L105" s="39">
        <v>4</v>
      </c>
      <c r="M105" s="39" t="s">
        <v>26</v>
      </c>
      <c r="N105" s="39"/>
      <c r="O105" s="40"/>
    </row>
    <row r="106" spans="1:15" ht="30" customHeight="1" x14ac:dyDescent="0.25">
      <c r="A106" s="43">
        <v>100</v>
      </c>
      <c r="B106" s="39" t="s">
        <v>383</v>
      </c>
      <c r="C106" s="39" t="s">
        <v>384</v>
      </c>
      <c r="D106" s="243" t="s">
        <v>53</v>
      </c>
      <c r="E106" s="243" t="s">
        <v>372</v>
      </c>
      <c r="F106" s="44">
        <v>2015</v>
      </c>
      <c r="G106" s="39" t="s">
        <v>385</v>
      </c>
      <c r="H106" s="39" t="s">
        <v>23</v>
      </c>
      <c r="I106" s="37" t="str">
        <f>VLOOKUP(C106,[1]Sheet1!$D$6:$AA$1291,24,0)</f>
        <v>MAJFP1GD5FC138893</v>
      </c>
      <c r="J106" s="39" t="s">
        <v>62</v>
      </c>
      <c r="K106" s="39" t="s">
        <v>25</v>
      </c>
      <c r="L106" s="39">
        <v>4</v>
      </c>
      <c r="M106" s="39" t="s">
        <v>26</v>
      </c>
      <c r="N106" s="39"/>
      <c r="O106" s="40"/>
    </row>
    <row r="107" spans="1:15" ht="30" customHeight="1" x14ac:dyDescent="0.25">
      <c r="A107" s="43">
        <v>101</v>
      </c>
      <c r="B107" s="39" t="s">
        <v>386</v>
      </c>
      <c r="C107" s="39" t="s">
        <v>387</v>
      </c>
      <c r="D107" s="243" t="s">
        <v>29</v>
      </c>
      <c r="E107" s="243" t="s">
        <v>30</v>
      </c>
      <c r="F107" s="44">
        <v>2015</v>
      </c>
      <c r="G107" s="39" t="s">
        <v>388</v>
      </c>
      <c r="H107" s="39" t="s">
        <v>23</v>
      </c>
      <c r="I107" s="37" t="str">
        <f>VLOOKUP(C107,[1]Sheet1!$D$6:$AA$1291,24,0)</f>
        <v>1GNSC6EC0FR304432</v>
      </c>
      <c r="J107" s="39" t="s">
        <v>33</v>
      </c>
      <c r="K107" s="39" t="s">
        <v>34</v>
      </c>
      <c r="L107" s="39">
        <v>8</v>
      </c>
      <c r="M107" s="39" t="s">
        <v>26</v>
      </c>
      <c r="N107" s="39"/>
      <c r="O107" s="40"/>
    </row>
    <row r="108" spans="1:15" ht="30" customHeight="1" x14ac:dyDescent="0.25">
      <c r="A108" s="43">
        <v>102</v>
      </c>
      <c r="B108" s="39" t="s">
        <v>389</v>
      </c>
      <c r="C108" s="39" t="s">
        <v>390</v>
      </c>
      <c r="D108" s="243" t="s">
        <v>53</v>
      </c>
      <c r="E108" s="243" t="s">
        <v>93</v>
      </c>
      <c r="F108" s="44">
        <v>2016</v>
      </c>
      <c r="G108" s="39" t="s">
        <v>391</v>
      </c>
      <c r="H108" s="39" t="s">
        <v>23</v>
      </c>
      <c r="I108" s="37" t="str">
        <f>VLOOKUP(C108,[1]Sheet1!$D$6:$AA$1291,24,0)</f>
        <v>8AFRR5AA2G6384090</v>
      </c>
      <c r="J108" s="39" t="s">
        <v>62</v>
      </c>
      <c r="K108" s="39" t="s">
        <v>41</v>
      </c>
      <c r="L108" s="39">
        <v>4</v>
      </c>
      <c r="M108" s="39" t="s">
        <v>26</v>
      </c>
      <c r="N108" s="39"/>
      <c r="O108" s="40"/>
    </row>
    <row r="109" spans="1:15" ht="30" customHeight="1" x14ac:dyDescent="0.25">
      <c r="A109" s="43">
        <v>103</v>
      </c>
      <c r="B109" s="39" t="s">
        <v>392</v>
      </c>
      <c r="C109" s="39" t="s">
        <v>393</v>
      </c>
      <c r="D109" s="243" t="s">
        <v>20</v>
      </c>
      <c r="E109" s="184" t="s">
        <v>21</v>
      </c>
      <c r="F109" s="44">
        <v>2019</v>
      </c>
      <c r="G109" s="39" t="s">
        <v>394</v>
      </c>
      <c r="H109" s="39" t="s">
        <v>23</v>
      </c>
      <c r="I109" s="37" t="s">
        <v>395</v>
      </c>
      <c r="J109" s="39" t="s">
        <v>62</v>
      </c>
      <c r="K109" s="39" t="s">
        <v>25</v>
      </c>
      <c r="L109" s="39">
        <v>4</v>
      </c>
      <c r="M109" s="39" t="s">
        <v>26</v>
      </c>
      <c r="N109" s="39"/>
      <c r="O109" s="40"/>
    </row>
    <row r="110" spans="1:15" ht="30" customHeight="1" x14ac:dyDescent="0.25">
      <c r="A110" s="43">
        <v>104</v>
      </c>
      <c r="B110" s="39" t="s">
        <v>396</v>
      </c>
      <c r="C110" s="39" t="s">
        <v>397</v>
      </c>
      <c r="D110" s="243" t="s">
        <v>53</v>
      </c>
      <c r="E110" s="243" t="s">
        <v>93</v>
      </c>
      <c r="F110" s="44">
        <v>2000</v>
      </c>
      <c r="G110" s="39" t="s">
        <v>398</v>
      </c>
      <c r="H110" s="39" t="s">
        <v>23</v>
      </c>
      <c r="I110" s="37" t="str">
        <f>VLOOKUP(C110,[1]Sheet1!$D$6:$AA$1291,24,0)</f>
        <v>1FTZR15V8YPA30034</v>
      </c>
      <c r="J110" s="39" t="s">
        <v>349</v>
      </c>
      <c r="K110" s="39" t="s">
        <v>41</v>
      </c>
      <c r="L110" s="39">
        <v>6</v>
      </c>
      <c r="M110" s="39" t="s">
        <v>57</v>
      </c>
      <c r="N110" s="39"/>
      <c r="O110" s="40"/>
    </row>
    <row r="111" spans="1:15" ht="30" customHeight="1" x14ac:dyDescent="0.25">
      <c r="A111" s="43">
        <v>105</v>
      </c>
      <c r="B111" s="39" t="s">
        <v>399</v>
      </c>
      <c r="C111" s="39" t="s">
        <v>400</v>
      </c>
      <c r="D111" s="243" t="s">
        <v>29</v>
      </c>
      <c r="E111" s="243" t="s">
        <v>49</v>
      </c>
      <c r="F111" s="44">
        <v>2001</v>
      </c>
      <c r="G111" s="39" t="s">
        <v>401</v>
      </c>
      <c r="H111" s="39" t="s">
        <v>23</v>
      </c>
      <c r="I111" s="37" t="str">
        <f>VLOOKUP(C111,[1]Sheet1!$D$6:$AA$1291,24,0)</f>
        <v>3GNNEC16T11G226802</v>
      </c>
      <c r="J111" s="39" t="s">
        <v>33</v>
      </c>
      <c r="K111" s="39" t="s">
        <v>34</v>
      </c>
      <c r="L111" s="39">
        <v>8</v>
      </c>
      <c r="M111" s="39" t="s">
        <v>57</v>
      </c>
      <c r="N111" s="39"/>
      <c r="O111" s="40"/>
    </row>
    <row r="112" spans="1:15" ht="30" customHeight="1" x14ac:dyDescent="0.25">
      <c r="A112" s="43">
        <v>106</v>
      </c>
      <c r="B112" s="39" t="s">
        <v>402</v>
      </c>
      <c r="C112" s="39" t="s">
        <v>403</v>
      </c>
      <c r="D112" s="243" t="s">
        <v>404</v>
      </c>
      <c r="E112" s="243" t="s">
        <v>405</v>
      </c>
      <c r="F112" s="44">
        <v>2021</v>
      </c>
      <c r="G112" s="39" t="s">
        <v>406</v>
      </c>
      <c r="H112" s="39" t="s">
        <v>32</v>
      </c>
      <c r="I112" s="37" t="str">
        <f>VLOOKUP(C112,[1]Sheet1!$D$6:$AA$1291,24,0)</f>
        <v>3NSN4K994MH203376</v>
      </c>
      <c r="J112" s="39" t="s">
        <v>349</v>
      </c>
      <c r="K112" s="39" t="s">
        <v>407</v>
      </c>
      <c r="L112" s="39">
        <v>3</v>
      </c>
      <c r="M112" s="39" t="s">
        <v>26</v>
      </c>
      <c r="N112" s="39"/>
      <c r="O112" s="40"/>
    </row>
    <row r="114" spans="12:15" ht="15.75" thickBot="1" x14ac:dyDescent="0.3"/>
    <row r="115" spans="12:15" x14ac:dyDescent="0.25">
      <c r="L115" s="24" t="s">
        <v>26</v>
      </c>
      <c r="M115" s="25" t="s">
        <v>408</v>
      </c>
      <c r="N115" s="25" t="s">
        <v>409</v>
      </c>
      <c r="O115" s="26" t="s">
        <v>410</v>
      </c>
    </row>
    <row r="116" spans="12:15" ht="20.25" customHeight="1" thickBot="1" x14ac:dyDescent="0.3">
      <c r="L116" s="46">
        <f>COUNTIF(M7:M112,"AMPLIA")</f>
        <v>23</v>
      </c>
      <c r="M116" s="46">
        <f>COUNTIF(M7:M112,"R.C.")</f>
        <v>83</v>
      </c>
      <c r="N116" s="46">
        <f>COUNTIF(N7:N112,"X.")</f>
        <v>0</v>
      </c>
      <c r="O116" s="47">
        <f>L116+M116</f>
        <v>106</v>
      </c>
    </row>
  </sheetData>
  <autoFilter ref="A6:O112"/>
  <mergeCells count="3">
    <mergeCell ref="A1:O2"/>
    <mergeCell ref="K4:M4"/>
    <mergeCell ref="C4:E4"/>
  </mergeCells>
  <printOptions horizontalCentered="1"/>
  <pageMargins left="0" right="0" top="0" bottom="0" header="0.31496062992125984" footer="0.31496062992125984"/>
  <pageSetup scale="58"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D62"/>
  <sheetViews>
    <sheetView view="pageBreakPreview" topLeftCell="A46" zoomScale="60" zoomScaleNormal="70" workbookViewId="0">
      <selection activeCell="F59" sqref="F59"/>
    </sheetView>
  </sheetViews>
  <sheetFormatPr baseColWidth="10" defaultColWidth="11.42578125" defaultRowHeight="15" x14ac:dyDescent="0.25"/>
  <cols>
    <col min="1" max="1" width="6.140625" style="1" customWidth="1"/>
    <col min="2" max="2" width="15" style="6" customWidth="1"/>
    <col min="3" max="3" width="15.7109375" style="6" customWidth="1"/>
    <col min="4" max="4" width="18.7109375" style="6" customWidth="1"/>
    <col min="5" max="5" width="18.85546875" style="6" customWidth="1"/>
    <col min="6" max="6" width="11.28515625" style="6" customWidth="1"/>
    <col min="7" max="7" width="13.85546875" style="22" customWidth="1"/>
    <col min="8" max="8" width="14.28515625" style="6" customWidth="1"/>
    <col min="9" max="9" width="26.85546875" style="6" bestFit="1" customWidth="1"/>
    <col min="10" max="10" width="11.7109375" style="6" customWidth="1"/>
    <col min="11" max="11" width="18.28515625" style="6" customWidth="1"/>
    <col min="12" max="12" width="11.5703125" style="6" customWidth="1"/>
    <col min="13" max="13" width="17.85546875" style="23" customWidth="1"/>
    <col min="14" max="14" width="12.140625" style="6" customWidth="1"/>
    <col min="15" max="15" width="13" style="6" customWidth="1"/>
    <col min="16" max="199" width="11.42578125" style="1" customWidth="1"/>
    <col min="200" max="222" width="11.42578125" style="1"/>
    <col min="223" max="223" width="4.140625" style="1" bestFit="1" customWidth="1"/>
    <col min="224" max="224" width="12.7109375" style="1" bestFit="1" customWidth="1"/>
    <col min="225" max="225" width="21.7109375" style="1" bestFit="1" customWidth="1"/>
    <col min="226" max="226" width="9.42578125" style="1" bestFit="1" customWidth="1"/>
    <col min="227" max="227" width="13.85546875" style="1" customWidth="1"/>
    <col min="228" max="228" width="11.28515625" style="1" customWidth="1"/>
    <col min="229" max="229" width="10" style="1" bestFit="1" customWidth="1"/>
    <col min="230" max="230" width="17.42578125" style="1" bestFit="1" customWidth="1"/>
    <col min="231" max="231" width="0" style="1" hidden="1" customWidth="1"/>
    <col min="232" max="232" width="21.7109375" style="1" bestFit="1" customWidth="1"/>
    <col min="233" max="233" width="13.28515625" style="1" customWidth="1"/>
    <col min="234" max="234" width="14.42578125" style="1" customWidth="1"/>
    <col min="235" max="235" width="12.7109375" style="1" customWidth="1"/>
    <col min="236" max="238" width="11.42578125" style="1" customWidth="1"/>
    <col min="239" max="255" width="11.42578125" style="1"/>
    <col min="256" max="256" width="6.140625" style="1" customWidth="1"/>
    <col min="257" max="257" width="15.28515625" style="1" customWidth="1"/>
    <col min="258" max="258" width="22.7109375" style="1" customWidth="1"/>
    <col min="259" max="259" width="10.28515625" style="1" customWidth="1"/>
    <col min="260" max="260" width="13.85546875" style="1" customWidth="1"/>
    <col min="261" max="261" width="11.28515625" style="1" customWidth="1"/>
    <col min="262" max="262" width="21" style="1" customWidth="1"/>
    <col min="263" max="263" width="17.28515625" style="1" customWidth="1"/>
    <col min="264" max="264" width="26.85546875" style="1" customWidth="1"/>
    <col min="265" max="265" width="15" style="1" customWidth="1"/>
    <col min="266" max="267" width="18.7109375" style="1" customWidth="1"/>
    <col min="268" max="268" width="16.7109375" style="1" bestFit="1" customWidth="1"/>
    <col min="269" max="269" width="17.7109375" style="1" bestFit="1" customWidth="1"/>
    <col min="270" max="270" width="13.42578125" style="1" customWidth="1"/>
    <col min="271" max="271" width="40.7109375" style="1" customWidth="1"/>
    <col min="272" max="455" width="11.42578125" style="1" customWidth="1"/>
    <col min="456" max="478" width="11.42578125" style="1"/>
    <col min="479" max="479" width="4.140625" style="1" bestFit="1" customWidth="1"/>
    <col min="480" max="480" width="12.7109375" style="1" bestFit="1" customWidth="1"/>
    <col min="481" max="481" width="21.7109375" style="1" bestFit="1" customWidth="1"/>
    <col min="482" max="482" width="9.42578125" style="1" bestFit="1" customWidth="1"/>
    <col min="483" max="483" width="13.85546875" style="1" customWidth="1"/>
    <col min="484" max="484" width="11.28515625" style="1" customWidth="1"/>
    <col min="485" max="485" width="10" style="1" bestFit="1" customWidth="1"/>
    <col min="486" max="486" width="17.42578125" style="1" bestFit="1" customWidth="1"/>
    <col min="487" max="487" width="0" style="1" hidden="1" customWidth="1"/>
    <col min="488" max="488" width="21.7109375" style="1" bestFit="1" customWidth="1"/>
    <col min="489" max="489" width="13.28515625" style="1" customWidth="1"/>
    <col min="490" max="490" width="14.42578125" style="1" customWidth="1"/>
    <col min="491" max="491" width="12.7109375" style="1" customWidth="1"/>
    <col min="492" max="494" width="11.42578125" style="1" customWidth="1"/>
    <col min="495" max="511" width="11.42578125" style="1"/>
    <col min="512" max="512" width="6.140625" style="1" customWidth="1"/>
    <col min="513" max="513" width="15.28515625" style="1" customWidth="1"/>
    <col min="514" max="514" width="22.7109375" style="1" customWidth="1"/>
    <col min="515" max="515" width="10.28515625" style="1" customWidth="1"/>
    <col min="516" max="516" width="13.85546875" style="1" customWidth="1"/>
    <col min="517" max="517" width="11.28515625" style="1" customWidth="1"/>
    <col min="518" max="518" width="21" style="1" customWidth="1"/>
    <col min="519" max="519" width="17.28515625" style="1" customWidth="1"/>
    <col min="520" max="520" width="26.85546875" style="1" customWidth="1"/>
    <col min="521" max="521" width="15" style="1" customWidth="1"/>
    <col min="522" max="523" width="18.7109375" style="1" customWidth="1"/>
    <col min="524" max="524" width="16.7109375" style="1" bestFit="1" customWidth="1"/>
    <col min="525" max="525" width="17.7109375" style="1" bestFit="1" customWidth="1"/>
    <col min="526" max="526" width="13.42578125" style="1" customWidth="1"/>
    <col min="527" max="527" width="40.7109375" style="1" customWidth="1"/>
    <col min="528" max="711" width="11.42578125" style="1" customWidth="1"/>
    <col min="712" max="734" width="11.42578125" style="1"/>
    <col min="735" max="735" width="4.140625" style="1" bestFit="1" customWidth="1"/>
    <col min="736" max="736" width="12.7109375" style="1" bestFit="1" customWidth="1"/>
    <col min="737" max="737" width="21.7109375" style="1" bestFit="1" customWidth="1"/>
    <col min="738" max="738" width="9.42578125" style="1" bestFit="1" customWidth="1"/>
    <col min="739" max="739" width="13.85546875" style="1" customWidth="1"/>
    <col min="740" max="740" width="11.28515625" style="1" customWidth="1"/>
    <col min="741" max="741" width="10" style="1" bestFit="1" customWidth="1"/>
    <col min="742" max="742" width="17.42578125" style="1" bestFit="1" customWidth="1"/>
    <col min="743" max="743" width="0" style="1" hidden="1" customWidth="1"/>
    <col min="744" max="744" width="21.7109375" style="1" bestFit="1" customWidth="1"/>
    <col min="745" max="745" width="13.28515625" style="1" customWidth="1"/>
    <col min="746" max="746" width="14.42578125" style="1" customWidth="1"/>
    <col min="747" max="747" width="12.7109375" style="1" customWidth="1"/>
    <col min="748" max="750" width="11.42578125" style="1" customWidth="1"/>
    <col min="751" max="767" width="11.42578125" style="1"/>
    <col min="768" max="768" width="6.140625" style="1" customWidth="1"/>
    <col min="769" max="769" width="15.28515625" style="1" customWidth="1"/>
    <col min="770" max="770" width="22.7109375" style="1" customWidth="1"/>
    <col min="771" max="771" width="10.28515625" style="1" customWidth="1"/>
    <col min="772" max="772" width="13.85546875" style="1" customWidth="1"/>
    <col min="773" max="773" width="11.28515625" style="1" customWidth="1"/>
    <col min="774" max="774" width="21" style="1" customWidth="1"/>
    <col min="775" max="775" width="17.28515625" style="1" customWidth="1"/>
    <col min="776" max="776" width="26.85546875" style="1" customWidth="1"/>
    <col min="777" max="777" width="15" style="1" customWidth="1"/>
    <col min="778" max="779" width="18.7109375" style="1" customWidth="1"/>
    <col min="780" max="780" width="16.7109375" style="1" bestFit="1" customWidth="1"/>
    <col min="781" max="781" width="17.7109375" style="1" bestFit="1" customWidth="1"/>
    <col min="782" max="782" width="13.42578125" style="1" customWidth="1"/>
    <col min="783" max="783" width="40.7109375" style="1" customWidth="1"/>
    <col min="784" max="967" width="11.42578125" style="1" customWidth="1"/>
    <col min="968" max="990" width="11.42578125" style="1"/>
    <col min="991" max="991" width="4.140625" style="1" bestFit="1" customWidth="1"/>
    <col min="992" max="992" width="12.7109375" style="1" bestFit="1" customWidth="1"/>
    <col min="993" max="993" width="21.7109375" style="1" bestFit="1" customWidth="1"/>
    <col min="994" max="994" width="9.42578125" style="1" bestFit="1" customWidth="1"/>
    <col min="995" max="995" width="13.85546875" style="1" customWidth="1"/>
    <col min="996" max="996" width="11.28515625" style="1" customWidth="1"/>
    <col min="997" max="997" width="10" style="1" bestFit="1" customWidth="1"/>
    <col min="998" max="998" width="17.42578125" style="1" bestFit="1" customWidth="1"/>
    <col min="999" max="999" width="0" style="1" hidden="1" customWidth="1"/>
    <col min="1000" max="1000" width="21.7109375" style="1" bestFit="1" customWidth="1"/>
    <col min="1001" max="1001" width="13.28515625" style="1" customWidth="1"/>
    <col min="1002" max="1002" width="14.42578125" style="1" customWidth="1"/>
    <col min="1003" max="1003" width="12.7109375" style="1" customWidth="1"/>
    <col min="1004" max="1006" width="11.42578125" style="1" customWidth="1"/>
    <col min="1007" max="1023" width="11.42578125" style="1"/>
    <col min="1024" max="1024" width="6.140625" style="1" customWidth="1"/>
    <col min="1025" max="1025" width="15.28515625" style="1" customWidth="1"/>
    <col min="1026" max="1026" width="22.7109375" style="1" customWidth="1"/>
    <col min="1027" max="1027" width="10.28515625" style="1" customWidth="1"/>
    <col min="1028" max="1028" width="13.85546875" style="1" customWidth="1"/>
    <col min="1029" max="1029" width="11.28515625" style="1" customWidth="1"/>
    <col min="1030" max="1030" width="21" style="1" customWidth="1"/>
    <col min="1031" max="1031" width="17.28515625" style="1" customWidth="1"/>
    <col min="1032" max="1032" width="26.85546875" style="1" customWidth="1"/>
    <col min="1033" max="1033" width="15" style="1" customWidth="1"/>
    <col min="1034" max="1035" width="18.7109375" style="1" customWidth="1"/>
    <col min="1036" max="1036" width="16.7109375" style="1" bestFit="1" customWidth="1"/>
    <col min="1037" max="1037" width="17.7109375" style="1" bestFit="1" customWidth="1"/>
    <col min="1038" max="1038" width="13.42578125" style="1" customWidth="1"/>
    <col min="1039" max="1039" width="40.7109375" style="1" customWidth="1"/>
    <col min="1040" max="1223" width="11.42578125" style="1" customWidth="1"/>
    <col min="1224" max="1246" width="11.42578125" style="1"/>
    <col min="1247" max="1247" width="4.140625" style="1" bestFit="1" customWidth="1"/>
    <col min="1248" max="1248" width="12.7109375" style="1" bestFit="1" customWidth="1"/>
    <col min="1249" max="1249" width="21.7109375" style="1" bestFit="1" customWidth="1"/>
    <col min="1250" max="1250" width="9.42578125" style="1" bestFit="1" customWidth="1"/>
    <col min="1251" max="1251" width="13.85546875" style="1" customWidth="1"/>
    <col min="1252" max="1252" width="11.28515625" style="1" customWidth="1"/>
    <col min="1253" max="1253" width="10" style="1" bestFit="1" customWidth="1"/>
    <col min="1254" max="1254" width="17.42578125" style="1" bestFit="1" customWidth="1"/>
    <col min="1255" max="1255" width="0" style="1" hidden="1" customWidth="1"/>
    <col min="1256" max="1256" width="21.7109375" style="1" bestFit="1" customWidth="1"/>
    <col min="1257" max="1257" width="13.28515625" style="1" customWidth="1"/>
    <col min="1258" max="1258" width="14.42578125" style="1" customWidth="1"/>
    <col min="1259" max="1259" width="12.7109375" style="1" customWidth="1"/>
    <col min="1260" max="1262" width="11.42578125" style="1" customWidth="1"/>
    <col min="1263" max="1279" width="11.42578125" style="1"/>
    <col min="1280" max="1280" width="6.140625" style="1" customWidth="1"/>
    <col min="1281" max="1281" width="15.28515625" style="1" customWidth="1"/>
    <col min="1282" max="1282" width="22.7109375" style="1" customWidth="1"/>
    <col min="1283" max="1283" width="10.28515625" style="1" customWidth="1"/>
    <col min="1284" max="1284" width="13.85546875" style="1" customWidth="1"/>
    <col min="1285" max="1285" width="11.28515625" style="1" customWidth="1"/>
    <col min="1286" max="1286" width="21" style="1" customWidth="1"/>
    <col min="1287" max="1287" width="17.28515625" style="1" customWidth="1"/>
    <col min="1288" max="1288" width="26.85546875" style="1" customWidth="1"/>
    <col min="1289" max="1289" width="15" style="1" customWidth="1"/>
    <col min="1290" max="1291" width="18.7109375" style="1" customWidth="1"/>
    <col min="1292" max="1292" width="16.7109375" style="1" bestFit="1" customWidth="1"/>
    <col min="1293" max="1293" width="17.7109375" style="1" bestFit="1" customWidth="1"/>
    <col min="1294" max="1294" width="13.42578125" style="1" customWidth="1"/>
    <col min="1295" max="1295" width="40.7109375" style="1" customWidth="1"/>
    <col min="1296" max="1479" width="11.42578125" style="1" customWidth="1"/>
    <col min="1480" max="1502" width="11.42578125" style="1"/>
    <col min="1503" max="1503" width="4.140625" style="1" bestFit="1" customWidth="1"/>
    <col min="1504" max="1504" width="12.7109375" style="1" bestFit="1" customWidth="1"/>
    <col min="1505" max="1505" width="21.7109375" style="1" bestFit="1" customWidth="1"/>
    <col min="1506" max="1506" width="9.42578125" style="1" bestFit="1" customWidth="1"/>
    <col min="1507" max="1507" width="13.85546875" style="1" customWidth="1"/>
    <col min="1508" max="1508" width="11.28515625" style="1" customWidth="1"/>
    <col min="1509" max="1509" width="10" style="1" bestFit="1" customWidth="1"/>
    <col min="1510" max="1510" width="17.42578125" style="1" bestFit="1" customWidth="1"/>
    <col min="1511" max="1511" width="0" style="1" hidden="1" customWidth="1"/>
    <col min="1512" max="1512" width="21.7109375" style="1" bestFit="1" customWidth="1"/>
    <col min="1513" max="1513" width="13.28515625" style="1" customWidth="1"/>
    <col min="1514" max="1514" width="14.42578125" style="1" customWidth="1"/>
    <col min="1515" max="1515" width="12.7109375" style="1" customWidth="1"/>
    <col min="1516" max="1518" width="11.42578125" style="1" customWidth="1"/>
    <col min="1519" max="1535" width="11.42578125" style="1"/>
    <col min="1536" max="1536" width="6.140625" style="1" customWidth="1"/>
    <col min="1537" max="1537" width="15.28515625" style="1" customWidth="1"/>
    <col min="1538" max="1538" width="22.7109375" style="1" customWidth="1"/>
    <col min="1539" max="1539" width="10.28515625" style="1" customWidth="1"/>
    <col min="1540" max="1540" width="13.85546875" style="1" customWidth="1"/>
    <col min="1541" max="1541" width="11.28515625" style="1" customWidth="1"/>
    <col min="1542" max="1542" width="21" style="1" customWidth="1"/>
    <col min="1543" max="1543" width="17.28515625" style="1" customWidth="1"/>
    <col min="1544" max="1544" width="26.85546875" style="1" customWidth="1"/>
    <col min="1545" max="1545" width="15" style="1" customWidth="1"/>
    <col min="1546" max="1547" width="18.7109375" style="1" customWidth="1"/>
    <col min="1548" max="1548" width="16.7109375" style="1" bestFit="1" customWidth="1"/>
    <col min="1549" max="1549" width="17.7109375" style="1" bestFit="1" customWidth="1"/>
    <col min="1550" max="1550" width="13.42578125" style="1" customWidth="1"/>
    <col min="1551" max="1551" width="40.7109375" style="1" customWidth="1"/>
    <col min="1552" max="1735" width="11.42578125" style="1" customWidth="1"/>
    <col min="1736" max="1758" width="11.42578125" style="1"/>
    <col min="1759" max="1759" width="4.140625" style="1" bestFit="1" customWidth="1"/>
    <col min="1760" max="1760" width="12.7109375" style="1" bestFit="1" customWidth="1"/>
    <col min="1761" max="1761" width="21.7109375" style="1" bestFit="1" customWidth="1"/>
    <col min="1762" max="1762" width="9.42578125" style="1" bestFit="1" customWidth="1"/>
    <col min="1763" max="1763" width="13.85546875" style="1" customWidth="1"/>
    <col min="1764" max="1764" width="11.28515625" style="1" customWidth="1"/>
    <col min="1765" max="1765" width="10" style="1" bestFit="1" customWidth="1"/>
    <col min="1766" max="1766" width="17.42578125" style="1" bestFit="1" customWidth="1"/>
    <col min="1767" max="1767" width="0" style="1" hidden="1" customWidth="1"/>
    <col min="1768" max="1768" width="21.7109375" style="1" bestFit="1" customWidth="1"/>
    <col min="1769" max="1769" width="13.28515625" style="1" customWidth="1"/>
    <col min="1770" max="1770" width="14.42578125" style="1" customWidth="1"/>
    <col min="1771" max="1771" width="12.7109375" style="1" customWidth="1"/>
    <col min="1772" max="1774" width="11.42578125" style="1" customWidth="1"/>
    <col min="1775" max="1791" width="11.42578125" style="1"/>
    <col min="1792" max="1792" width="6.140625" style="1" customWidth="1"/>
    <col min="1793" max="1793" width="15.28515625" style="1" customWidth="1"/>
    <col min="1794" max="1794" width="22.7109375" style="1" customWidth="1"/>
    <col min="1795" max="1795" width="10.28515625" style="1" customWidth="1"/>
    <col min="1796" max="1796" width="13.85546875" style="1" customWidth="1"/>
    <col min="1797" max="1797" width="11.28515625" style="1" customWidth="1"/>
    <col min="1798" max="1798" width="21" style="1" customWidth="1"/>
    <col min="1799" max="1799" width="17.28515625" style="1" customWidth="1"/>
    <col min="1800" max="1800" width="26.85546875" style="1" customWidth="1"/>
    <col min="1801" max="1801" width="15" style="1" customWidth="1"/>
    <col min="1802" max="1803" width="18.7109375" style="1" customWidth="1"/>
    <col min="1804" max="1804" width="16.7109375" style="1" bestFit="1" customWidth="1"/>
    <col min="1805" max="1805" width="17.7109375" style="1" bestFit="1" customWidth="1"/>
    <col min="1806" max="1806" width="13.42578125" style="1" customWidth="1"/>
    <col min="1807" max="1807" width="40.7109375" style="1" customWidth="1"/>
    <col min="1808" max="1991" width="11.42578125" style="1" customWidth="1"/>
    <col min="1992" max="2014" width="11.42578125" style="1"/>
    <col min="2015" max="2015" width="4.140625" style="1" bestFit="1" customWidth="1"/>
    <col min="2016" max="2016" width="12.7109375" style="1" bestFit="1" customWidth="1"/>
    <col min="2017" max="2017" width="21.7109375" style="1" bestFit="1" customWidth="1"/>
    <col min="2018" max="2018" width="9.42578125" style="1" bestFit="1" customWidth="1"/>
    <col min="2019" max="2019" width="13.85546875" style="1" customWidth="1"/>
    <col min="2020" max="2020" width="11.28515625" style="1" customWidth="1"/>
    <col min="2021" max="2021" width="10" style="1" bestFit="1" customWidth="1"/>
    <col min="2022" max="2022" width="17.42578125" style="1" bestFit="1" customWidth="1"/>
    <col min="2023" max="2023" width="0" style="1" hidden="1" customWidth="1"/>
    <col min="2024" max="2024" width="21.7109375" style="1" bestFit="1" customWidth="1"/>
    <col min="2025" max="2025" width="13.28515625" style="1" customWidth="1"/>
    <col min="2026" max="2026" width="14.42578125" style="1" customWidth="1"/>
    <col min="2027" max="2027" width="12.7109375" style="1" customWidth="1"/>
    <col min="2028" max="2030" width="11.42578125" style="1" customWidth="1"/>
    <col min="2031" max="2047" width="11.42578125" style="1"/>
    <col min="2048" max="2048" width="6.140625" style="1" customWidth="1"/>
    <col min="2049" max="2049" width="15.28515625" style="1" customWidth="1"/>
    <col min="2050" max="2050" width="22.7109375" style="1" customWidth="1"/>
    <col min="2051" max="2051" width="10.28515625" style="1" customWidth="1"/>
    <col min="2052" max="2052" width="13.85546875" style="1" customWidth="1"/>
    <col min="2053" max="2053" width="11.28515625" style="1" customWidth="1"/>
    <col min="2054" max="2054" width="21" style="1" customWidth="1"/>
    <col min="2055" max="2055" width="17.28515625" style="1" customWidth="1"/>
    <col min="2056" max="2056" width="26.85546875" style="1" customWidth="1"/>
    <col min="2057" max="2057" width="15" style="1" customWidth="1"/>
    <col min="2058" max="2059" width="18.7109375" style="1" customWidth="1"/>
    <col min="2060" max="2060" width="16.7109375" style="1" bestFit="1" customWidth="1"/>
    <col min="2061" max="2061" width="17.7109375" style="1" bestFit="1" customWidth="1"/>
    <col min="2062" max="2062" width="13.42578125" style="1" customWidth="1"/>
    <col min="2063" max="2063" width="40.7109375" style="1" customWidth="1"/>
    <col min="2064" max="2247" width="11.42578125" style="1" customWidth="1"/>
    <col min="2248" max="2270" width="11.42578125" style="1"/>
    <col min="2271" max="2271" width="4.140625" style="1" bestFit="1" customWidth="1"/>
    <col min="2272" max="2272" width="12.7109375" style="1" bestFit="1" customWidth="1"/>
    <col min="2273" max="2273" width="21.7109375" style="1" bestFit="1" customWidth="1"/>
    <col min="2274" max="2274" width="9.42578125" style="1" bestFit="1" customWidth="1"/>
    <col min="2275" max="2275" width="13.85546875" style="1" customWidth="1"/>
    <col min="2276" max="2276" width="11.28515625" style="1" customWidth="1"/>
    <col min="2277" max="2277" width="10" style="1" bestFit="1" customWidth="1"/>
    <col min="2278" max="2278" width="17.42578125" style="1" bestFit="1" customWidth="1"/>
    <col min="2279" max="2279" width="0" style="1" hidden="1" customWidth="1"/>
    <col min="2280" max="2280" width="21.7109375" style="1" bestFit="1" customWidth="1"/>
    <col min="2281" max="2281" width="13.28515625" style="1" customWidth="1"/>
    <col min="2282" max="2282" width="14.42578125" style="1" customWidth="1"/>
    <col min="2283" max="2283" width="12.7109375" style="1" customWidth="1"/>
    <col min="2284" max="2286" width="11.42578125" style="1" customWidth="1"/>
    <col min="2287" max="2303" width="11.42578125" style="1"/>
    <col min="2304" max="2304" width="6.140625" style="1" customWidth="1"/>
    <col min="2305" max="2305" width="15.28515625" style="1" customWidth="1"/>
    <col min="2306" max="2306" width="22.7109375" style="1" customWidth="1"/>
    <col min="2307" max="2307" width="10.28515625" style="1" customWidth="1"/>
    <col min="2308" max="2308" width="13.85546875" style="1" customWidth="1"/>
    <col min="2309" max="2309" width="11.28515625" style="1" customWidth="1"/>
    <col min="2310" max="2310" width="21" style="1" customWidth="1"/>
    <col min="2311" max="2311" width="17.28515625" style="1" customWidth="1"/>
    <col min="2312" max="2312" width="26.85546875" style="1" customWidth="1"/>
    <col min="2313" max="2313" width="15" style="1" customWidth="1"/>
    <col min="2314" max="2315" width="18.7109375" style="1" customWidth="1"/>
    <col min="2316" max="2316" width="16.7109375" style="1" bestFit="1" customWidth="1"/>
    <col min="2317" max="2317" width="17.7109375" style="1" bestFit="1" customWidth="1"/>
    <col min="2318" max="2318" width="13.42578125" style="1" customWidth="1"/>
    <col min="2319" max="2319" width="40.7109375" style="1" customWidth="1"/>
    <col min="2320" max="2503" width="11.42578125" style="1" customWidth="1"/>
    <col min="2504" max="2526" width="11.42578125" style="1"/>
    <col min="2527" max="2527" width="4.140625" style="1" bestFit="1" customWidth="1"/>
    <col min="2528" max="2528" width="12.7109375" style="1" bestFit="1" customWidth="1"/>
    <col min="2529" max="2529" width="21.7109375" style="1" bestFit="1" customWidth="1"/>
    <col min="2530" max="2530" width="9.42578125" style="1" bestFit="1" customWidth="1"/>
    <col min="2531" max="2531" width="13.85546875" style="1" customWidth="1"/>
    <col min="2532" max="2532" width="11.28515625" style="1" customWidth="1"/>
    <col min="2533" max="2533" width="10" style="1" bestFit="1" customWidth="1"/>
    <col min="2534" max="2534" width="17.42578125" style="1" bestFit="1" customWidth="1"/>
    <col min="2535" max="2535" width="0" style="1" hidden="1" customWidth="1"/>
    <col min="2536" max="2536" width="21.7109375" style="1" bestFit="1" customWidth="1"/>
    <col min="2537" max="2537" width="13.28515625" style="1" customWidth="1"/>
    <col min="2538" max="2538" width="14.42578125" style="1" customWidth="1"/>
    <col min="2539" max="2539" width="12.7109375" style="1" customWidth="1"/>
    <col min="2540" max="2542" width="11.42578125" style="1" customWidth="1"/>
    <col min="2543" max="2559" width="11.42578125" style="1"/>
    <col min="2560" max="2560" width="6.140625" style="1" customWidth="1"/>
    <col min="2561" max="2561" width="15.28515625" style="1" customWidth="1"/>
    <col min="2562" max="2562" width="22.7109375" style="1" customWidth="1"/>
    <col min="2563" max="2563" width="10.28515625" style="1" customWidth="1"/>
    <col min="2564" max="2564" width="13.85546875" style="1" customWidth="1"/>
    <col min="2565" max="2565" width="11.28515625" style="1" customWidth="1"/>
    <col min="2566" max="2566" width="21" style="1" customWidth="1"/>
    <col min="2567" max="2567" width="17.28515625" style="1" customWidth="1"/>
    <col min="2568" max="2568" width="26.85546875" style="1" customWidth="1"/>
    <col min="2569" max="2569" width="15" style="1" customWidth="1"/>
    <col min="2570" max="2571" width="18.7109375" style="1" customWidth="1"/>
    <col min="2572" max="2572" width="16.7109375" style="1" bestFit="1" customWidth="1"/>
    <col min="2573" max="2573" width="17.7109375" style="1" bestFit="1" customWidth="1"/>
    <col min="2574" max="2574" width="13.42578125" style="1" customWidth="1"/>
    <col min="2575" max="2575" width="40.7109375" style="1" customWidth="1"/>
    <col min="2576" max="2759" width="11.42578125" style="1" customWidth="1"/>
    <col min="2760" max="2782" width="11.42578125" style="1"/>
    <col min="2783" max="2783" width="4.140625" style="1" bestFit="1" customWidth="1"/>
    <col min="2784" max="2784" width="12.7109375" style="1" bestFit="1" customWidth="1"/>
    <col min="2785" max="2785" width="21.7109375" style="1" bestFit="1" customWidth="1"/>
    <col min="2786" max="2786" width="9.42578125" style="1" bestFit="1" customWidth="1"/>
    <col min="2787" max="2787" width="13.85546875" style="1" customWidth="1"/>
    <col min="2788" max="2788" width="11.28515625" style="1" customWidth="1"/>
    <col min="2789" max="2789" width="10" style="1" bestFit="1" customWidth="1"/>
    <col min="2790" max="2790" width="17.42578125" style="1" bestFit="1" customWidth="1"/>
    <col min="2791" max="2791" width="0" style="1" hidden="1" customWidth="1"/>
    <col min="2792" max="2792" width="21.7109375" style="1" bestFit="1" customWidth="1"/>
    <col min="2793" max="2793" width="13.28515625" style="1" customWidth="1"/>
    <col min="2794" max="2794" width="14.42578125" style="1" customWidth="1"/>
    <col min="2795" max="2795" width="12.7109375" style="1" customWidth="1"/>
    <col min="2796" max="2798" width="11.42578125" style="1" customWidth="1"/>
    <col min="2799" max="2815" width="11.42578125" style="1"/>
    <col min="2816" max="2816" width="6.140625" style="1" customWidth="1"/>
    <col min="2817" max="2817" width="15.28515625" style="1" customWidth="1"/>
    <col min="2818" max="2818" width="22.7109375" style="1" customWidth="1"/>
    <col min="2819" max="2819" width="10.28515625" style="1" customWidth="1"/>
    <col min="2820" max="2820" width="13.85546875" style="1" customWidth="1"/>
    <col min="2821" max="2821" width="11.28515625" style="1" customWidth="1"/>
    <col min="2822" max="2822" width="21" style="1" customWidth="1"/>
    <col min="2823" max="2823" width="17.28515625" style="1" customWidth="1"/>
    <col min="2824" max="2824" width="26.85546875" style="1" customWidth="1"/>
    <col min="2825" max="2825" width="15" style="1" customWidth="1"/>
    <col min="2826" max="2827" width="18.7109375" style="1" customWidth="1"/>
    <col min="2828" max="2828" width="16.7109375" style="1" bestFit="1" customWidth="1"/>
    <col min="2829" max="2829" width="17.7109375" style="1" bestFit="1" customWidth="1"/>
    <col min="2830" max="2830" width="13.42578125" style="1" customWidth="1"/>
    <col min="2831" max="2831" width="40.7109375" style="1" customWidth="1"/>
    <col min="2832" max="3015" width="11.42578125" style="1" customWidth="1"/>
    <col min="3016" max="3038" width="11.42578125" style="1"/>
    <col min="3039" max="3039" width="4.140625" style="1" bestFit="1" customWidth="1"/>
    <col min="3040" max="3040" width="12.7109375" style="1" bestFit="1" customWidth="1"/>
    <col min="3041" max="3041" width="21.7109375" style="1" bestFit="1" customWidth="1"/>
    <col min="3042" max="3042" width="9.42578125" style="1" bestFit="1" customWidth="1"/>
    <col min="3043" max="3043" width="13.85546875" style="1" customWidth="1"/>
    <col min="3044" max="3044" width="11.28515625" style="1" customWidth="1"/>
    <col min="3045" max="3045" width="10" style="1" bestFit="1" customWidth="1"/>
    <col min="3046" max="3046" width="17.42578125" style="1" bestFit="1" customWidth="1"/>
    <col min="3047" max="3047" width="0" style="1" hidden="1" customWidth="1"/>
    <col min="3048" max="3048" width="21.7109375" style="1" bestFit="1" customWidth="1"/>
    <col min="3049" max="3049" width="13.28515625" style="1" customWidth="1"/>
    <col min="3050" max="3050" width="14.42578125" style="1" customWidth="1"/>
    <col min="3051" max="3051" width="12.7109375" style="1" customWidth="1"/>
    <col min="3052" max="3054" width="11.42578125" style="1" customWidth="1"/>
    <col min="3055" max="3071" width="11.42578125" style="1"/>
    <col min="3072" max="3072" width="6.140625" style="1" customWidth="1"/>
    <col min="3073" max="3073" width="15.28515625" style="1" customWidth="1"/>
    <col min="3074" max="3074" width="22.7109375" style="1" customWidth="1"/>
    <col min="3075" max="3075" width="10.28515625" style="1" customWidth="1"/>
    <col min="3076" max="3076" width="13.85546875" style="1" customWidth="1"/>
    <col min="3077" max="3077" width="11.28515625" style="1" customWidth="1"/>
    <col min="3078" max="3078" width="21" style="1" customWidth="1"/>
    <col min="3079" max="3079" width="17.28515625" style="1" customWidth="1"/>
    <col min="3080" max="3080" width="26.85546875" style="1" customWidth="1"/>
    <col min="3081" max="3081" width="15" style="1" customWidth="1"/>
    <col min="3082" max="3083" width="18.7109375" style="1" customWidth="1"/>
    <col min="3084" max="3084" width="16.7109375" style="1" bestFit="1" customWidth="1"/>
    <col min="3085" max="3085" width="17.7109375" style="1" bestFit="1" customWidth="1"/>
    <col min="3086" max="3086" width="13.42578125" style="1" customWidth="1"/>
    <col min="3087" max="3087" width="40.7109375" style="1" customWidth="1"/>
    <col min="3088" max="3271" width="11.42578125" style="1" customWidth="1"/>
    <col min="3272" max="3294" width="11.42578125" style="1"/>
    <col min="3295" max="3295" width="4.140625" style="1" bestFit="1" customWidth="1"/>
    <col min="3296" max="3296" width="12.7109375" style="1" bestFit="1" customWidth="1"/>
    <col min="3297" max="3297" width="21.7109375" style="1" bestFit="1" customWidth="1"/>
    <col min="3298" max="3298" width="9.42578125" style="1" bestFit="1" customWidth="1"/>
    <col min="3299" max="3299" width="13.85546875" style="1" customWidth="1"/>
    <col min="3300" max="3300" width="11.28515625" style="1" customWidth="1"/>
    <col min="3301" max="3301" width="10" style="1" bestFit="1" customWidth="1"/>
    <col min="3302" max="3302" width="17.42578125" style="1" bestFit="1" customWidth="1"/>
    <col min="3303" max="3303" width="0" style="1" hidden="1" customWidth="1"/>
    <col min="3304" max="3304" width="21.7109375" style="1" bestFit="1" customWidth="1"/>
    <col min="3305" max="3305" width="13.28515625" style="1" customWidth="1"/>
    <col min="3306" max="3306" width="14.42578125" style="1" customWidth="1"/>
    <col min="3307" max="3307" width="12.7109375" style="1" customWidth="1"/>
    <col min="3308" max="3310" width="11.42578125" style="1" customWidth="1"/>
    <col min="3311" max="3327" width="11.42578125" style="1"/>
    <col min="3328" max="3328" width="6.140625" style="1" customWidth="1"/>
    <col min="3329" max="3329" width="15.28515625" style="1" customWidth="1"/>
    <col min="3330" max="3330" width="22.7109375" style="1" customWidth="1"/>
    <col min="3331" max="3331" width="10.28515625" style="1" customWidth="1"/>
    <col min="3332" max="3332" width="13.85546875" style="1" customWidth="1"/>
    <col min="3333" max="3333" width="11.28515625" style="1" customWidth="1"/>
    <col min="3334" max="3334" width="21" style="1" customWidth="1"/>
    <col min="3335" max="3335" width="17.28515625" style="1" customWidth="1"/>
    <col min="3336" max="3336" width="26.85546875" style="1" customWidth="1"/>
    <col min="3337" max="3337" width="15" style="1" customWidth="1"/>
    <col min="3338" max="3339" width="18.7109375" style="1" customWidth="1"/>
    <col min="3340" max="3340" width="16.7109375" style="1" bestFit="1" customWidth="1"/>
    <col min="3341" max="3341" width="17.7109375" style="1" bestFit="1" customWidth="1"/>
    <col min="3342" max="3342" width="13.42578125" style="1" customWidth="1"/>
    <col min="3343" max="3343" width="40.7109375" style="1" customWidth="1"/>
    <col min="3344" max="3527" width="11.42578125" style="1" customWidth="1"/>
    <col min="3528" max="3550" width="11.42578125" style="1"/>
    <col min="3551" max="3551" width="4.140625" style="1" bestFit="1" customWidth="1"/>
    <col min="3552" max="3552" width="12.7109375" style="1" bestFit="1" customWidth="1"/>
    <col min="3553" max="3553" width="21.7109375" style="1" bestFit="1" customWidth="1"/>
    <col min="3554" max="3554" width="9.42578125" style="1" bestFit="1" customWidth="1"/>
    <col min="3555" max="3555" width="13.85546875" style="1" customWidth="1"/>
    <col min="3556" max="3556" width="11.28515625" style="1" customWidth="1"/>
    <col min="3557" max="3557" width="10" style="1" bestFit="1" customWidth="1"/>
    <col min="3558" max="3558" width="17.42578125" style="1" bestFit="1" customWidth="1"/>
    <col min="3559" max="3559" width="0" style="1" hidden="1" customWidth="1"/>
    <col min="3560" max="3560" width="21.7109375" style="1" bestFit="1" customWidth="1"/>
    <col min="3561" max="3561" width="13.28515625" style="1" customWidth="1"/>
    <col min="3562" max="3562" width="14.42578125" style="1" customWidth="1"/>
    <col min="3563" max="3563" width="12.7109375" style="1" customWidth="1"/>
    <col min="3564" max="3566" width="11.42578125" style="1" customWidth="1"/>
    <col min="3567" max="3583" width="11.42578125" style="1"/>
    <col min="3584" max="3584" width="6.140625" style="1" customWidth="1"/>
    <col min="3585" max="3585" width="15.28515625" style="1" customWidth="1"/>
    <col min="3586" max="3586" width="22.7109375" style="1" customWidth="1"/>
    <col min="3587" max="3587" width="10.28515625" style="1" customWidth="1"/>
    <col min="3588" max="3588" width="13.85546875" style="1" customWidth="1"/>
    <col min="3589" max="3589" width="11.28515625" style="1" customWidth="1"/>
    <col min="3590" max="3590" width="21" style="1" customWidth="1"/>
    <col min="3591" max="3591" width="17.28515625" style="1" customWidth="1"/>
    <col min="3592" max="3592" width="26.85546875" style="1" customWidth="1"/>
    <col min="3593" max="3593" width="15" style="1" customWidth="1"/>
    <col min="3594" max="3595" width="18.7109375" style="1" customWidth="1"/>
    <col min="3596" max="3596" width="16.7109375" style="1" bestFit="1" customWidth="1"/>
    <col min="3597" max="3597" width="17.7109375" style="1" bestFit="1" customWidth="1"/>
    <col min="3598" max="3598" width="13.42578125" style="1" customWidth="1"/>
    <col min="3599" max="3599" width="40.7109375" style="1" customWidth="1"/>
    <col min="3600" max="3783" width="11.42578125" style="1" customWidth="1"/>
    <col min="3784" max="3806" width="11.42578125" style="1"/>
    <col min="3807" max="3807" width="4.140625" style="1" bestFit="1" customWidth="1"/>
    <col min="3808" max="3808" width="12.7109375" style="1" bestFit="1" customWidth="1"/>
    <col min="3809" max="3809" width="21.7109375" style="1" bestFit="1" customWidth="1"/>
    <col min="3810" max="3810" width="9.42578125" style="1" bestFit="1" customWidth="1"/>
    <col min="3811" max="3811" width="13.85546875" style="1" customWidth="1"/>
    <col min="3812" max="3812" width="11.28515625" style="1" customWidth="1"/>
    <col min="3813" max="3813" width="10" style="1" bestFit="1" customWidth="1"/>
    <col min="3814" max="3814" width="17.42578125" style="1" bestFit="1" customWidth="1"/>
    <col min="3815" max="3815" width="0" style="1" hidden="1" customWidth="1"/>
    <col min="3816" max="3816" width="21.7109375" style="1" bestFit="1" customWidth="1"/>
    <col min="3817" max="3817" width="13.28515625" style="1" customWidth="1"/>
    <col min="3818" max="3818" width="14.42578125" style="1" customWidth="1"/>
    <col min="3819" max="3819" width="12.7109375" style="1" customWidth="1"/>
    <col min="3820" max="3822" width="11.42578125" style="1" customWidth="1"/>
    <col min="3823" max="3839" width="11.42578125" style="1"/>
    <col min="3840" max="3840" width="6.140625" style="1" customWidth="1"/>
    <col min="3841" max="3841" width="15.28515625" style="1" customWidth="1"/>
    <col min="3842" max="3842" width="22.7109375" style="1" customWidth="1"/>
    <col min="3843" max="3843" width="10.28515625" style="1" customWidth="1"/>
    <col min="3844" max="3844" width="13.85546875" style="1" customWidth="1"/>
    <col min="3845" max="3845" width="11.28515625" style="1" customWidth="1"/>
    <col min="3846" max="3846" width="21" style="1" customWidth="1"/>
    <col min="3847" max="3847" width="17.28515625" style="1" customWidth="1"/>
    <col min="3848" max="3848" width="26.85546875" style="1" customWidth="1"/>
    <col min="3849" max="3849" width="15" style="1" customWidth="1"/>
    <col min="3850" max="3851" width="18.7109375" style="1" customWidth="1"/>
    <col min="3852" max="3852" width="16.7109375" style="1" bestFit="1" customWidth="1"/>
    <col min="3853" max="3853" width="17.7109375" style="1" bestFit="1" customWidth="1"/>
    <col min="3854" max="3854" width="13.42578125" style="1" customWidth="1"/>
    <col min="3855" max="3855" width="40.7109375" style="1" customWidth="1"/>
    <col min="3856" max="4039" width="11.42578125" style="1" customWidth="1"/>
    <col min="4040" max="4062" width="11.42578125" style="1"/>
    <col min="4063" max="4063" width="4.140625" style="1" bestFit="1" customWidth="1"/>
    <col min="4064" max="4064" width="12.7109375" style="1" bestFit="1" customWidth="1"/>
    <col min="4065" max="4065" width="21.7109375" style="1" bestFit="1" customWidth="1"/>
    <col min="4066" max="4066" width="9.42578125" style="1" bestFit="1" customWidth="1"/>
    <col min="4067" max="4067" width="13.85546875" style="1" customWidth="1"/>
    <col min="4068" max="4068" width="11.28515625" style="1" customWidth="1"/>
    <col min="4069" max="4069" width="10" style="1" bestFit="1" customWidth="1"/>
    <col min="4070" max="4070" width="17.42578125" style="1" bestFit="1" customWidth="1"/>
    <col min="4071" max="4071" width="0" style="1" hidden="1" customWidth="1"/>
    <col min="4072" max="4072" width="21.7109375" style="1" bestFit="1" customWidth="1"/>
    <col min="4073" max="4073" width="13.28515625" style="1" customWidth="1"/>
    <col min="4074" max="4074" width="14.42578125" style="1" customWidth="1"/>
    <col min="4075" max="4075" width="12.7109375" style="1" customWidth="1"/>
    <col min="4076" max="4078" width="11.42578125" style="1" customWidth="1"/>
    <col min="4079" max="4095" width="11.42578125" style="1"/>
    <col min="4096" max="4096" width="6.140625" style="1" customWidth="1"/>
    <col min="4097" max="4097" width="15.28515625" style="1" customWidth="1"/>
    <col min="4098" max="4098" width="22.7109375" style="1" customWidth="1"/>
    <col min="4099" max="4099" width="10.28515625" style="1" customWidth="1"/>
    <col min="4100" max="4100" width="13.85546875" style="1" customWidth="1"/>
    <col min="4101" max="4101" width="11.28515625" style="1" customWidth="1"/>
    <col min="4102" max="4102" width="21" style="1" customWidth="1"/>
    <col min="4103" max="4103" width="17.28515625" style="1" customWidth="1"/>
    <col min="4104" max="4104" width="26.85546875" style="1" customWidth="1"/>
    <col min="4105" max="4105" width="15" style="1" customWidth="1"/>
    <col min="4106" max="4107" width="18.7109375" style="1" customWidth="1"/>
    <col min="4108" max="4108" width="16.7109375" style="1" bestFit="1" customWidth="1"/>
    <col min="4109" max="4109" width="17.7109375" style="1" bestFit="1" customWidth="1"/>
    <col min="4110" max="4110" width="13.42578125" style="1" customWidth="1"/>
    <col min="4111" max="4111" width="40.7109375" style="1" customWidth="1"/>
    <col min="4112" max="4295" width="11.42578125" style="1" customWidth="1"/>
    <col min="4296" max="4318" width="11.42578125" style="1"/>
    <col min="4319" max="4319" width="4.140625" style="1" bestFit="1" customWidth="1"/>
    <col min="4320" max="4320" width="12.7109375" style="1" bestFit="1" customWidth="1"/>
    <col min="4321" max="4321" width="21.7109375" style="1" bestFit="1" customWidth="1"/>
    <col min="4322" max="4322" width="9.42578125" style="1" bestFit="1" customWidth="1"/>
    <col min="4323" max="4323" width="13.85546875" style="1" customWidth="1"/>
    <col min="4324" max="4324" width="11.28515625" style="1" customWidth="1"/>
    <col min="4325" max="4325" width="10" style="1" bestFit="1" customWidth="1"/>
    <col min="4326" max="4326" width="17.42578125" style="1" bestFit="1" customWidth="1"/>
    <col min="4327" max="4327" width="0" style="1" hidden="1" customWidth="1"/>
    <col min="4328" max="4328" width="21.7109375" style="1" bestFit="1" customWidth="1"/>
    <col min="4329" max="4329" width="13.28515625" style="1" customWidth="1"/>
    <col min="4330" max="4330" width="14.42578125" style="1" customWidth="1"/>
    <col min="4331" max="4331" width="12.7109375" style="1" customWidth="1"/>
    <col min="4332" max="4334" width="11.42578125" style="1" customWidth="1"/>
    <col min="4335" max="4351" width="11.42578125" style="1"/>
    <col min="4352" max="4352" width="6.140625" style="1" customWidth="1"/>
    <col min="4353" max="4353" width="15.28515625" style="1" customWidth="1"/>
    <col min="4354" max="4354" width="22.7109375" style="1" customWidth="1"/>
    <col min="4355" max="4355" width="10.28515625" style="1" customWidth="1"/>
    <col min="4356" max="4356" width="13.85546875" style="1" customWidth="1"/>
    <col min="4357" max="4357" width="11.28515625" style="1" customWidth="1"/>
    <col min="4358" max="4358" width="21" style="1" customWidth="1"/>
    <col min="4359" max="4359" width="17.28515625" style="1" customWidth="1"/>
    <col min="4360" max="4360" width="26.85546875" style="1" customWidth="1"/>
    <col min="4361" max="4361" width="15" style="1" customWidth="1"/>
    <col min="4362" max="4363" width="18.7109375" style="1" customWidth="1"/>
    <col min="4364" max="4364" width="16.7109375" style="1" bestFit="1" customWidth="1"/>
    <col min="4365" max="4365" width="17.7109375" style="1" bestFit="1" customWidth="1"/>
    <col min="4366" max="4366" width="13.42578125" style="1" customWidth="1"/>
    <col min="4367" max="4367" width="40.7109375" style="1" customWidth="1"/>
    <col min="4368" max="4551" width="11.42578125" style="1" customWidth="1"/>
    <col min="4552" max="4574" width="11.42578125" style="1"/>
    <col min="4575" max="4575" width="4.140625" style="1" bestFit="1" customWidth="1"/>
    <col min="4576" max="4576" width="12.7109375" style="1" bestFit="1" customWidth="1"/>
    <col min="4577" max="4577" width="21.7109375" style="1" bestFit="1" customWidth="1"/>
    <col min="4578" max="4578" width="9.42578125" style="1" bestFit="1" customWidth="1"/>
    <col min="4579" max="4579" width="13.85546875" style="1" customWidth="1"/>
    <col min="4580" max="4580" width="11.28515625" style="1" customWidth="1"/>
    <col min="4581" max="4581" width="10" style="1" bestFit="1" customWidth="1"/>
    <col min="4582" max="4582" width="17.42578125" style="1" bestFit="1" customWidth="1"/>
    <col min="4583" max="4583" width="0" style="1" hidden="1" customWidth="1"/>
    <col min="4584" max="4584" width="21.7109375" style="1" bestFit="1" customWidth="1"/>
    <col min="4585" max="4585" width="13.28515625" style="1" customWidth="1"/>
    <col min="4586" max="4586" width="14.42578125" style="1" customWidth="1"/>
    <col min="4587" max="4587" width="12.7109375" style="1" customWidth="1"/>
    <col min="4588" max="4590" width="11.42578125" style="1" customWidth="1"/>
    <col min="4591" max="4607" width="11.42578125" style="1"/>
    <col min="4608" max="4608" width="6.140625" style="1" customWidth="1"/>
    <col min="4609" max="4609" width="15.28515625" style="1" customWidth="1"/>
    <col min="4610" max="4610" width="22.7109375" style="1" customWidth="1"/>
    <col min="4611" max="4611" width="10.28515625" style="1" customWidth="1"/>
    <col min="4612" max="4612" width="13.85546875" style="1" customWidth="1"/>
    <col min="4613" max="4613" width="11.28515625" style="1" customWidth="1"/>
    <col min="4614" max="4614" width="21" style="1" customWidth="1"/>
    <col min="4615" max="4615" width="17.28515625" style="1" customWidth="1"/>
    <col min="4616" max="4616" width="26.85546875" style="1" customWidth="1"/>
    <col min="4617" max="4617" width="15" style="1" customWidth="1"/>
    <col min="4618" max="4619" width="18.7109375" style="1" customWidth="1"/>
    <col min="4620" max="4620" width="16.7109375" style="1" bestFit="1" customWidth="1"/>
    <col min="4621" max="4621" width="17.7109375" style="1" bestFit="1" customWidth="1"/>
    <col min="4622" max="4622" width="13.42578125" style="1" customWidth="1"/>
    <col min="4623" max="4623" width="40.7109375" style="1" customWidth="1"/>
    <col min="4624" max="4807" width="11.42578125" style="1" customWidth="1"/>
    <col min="4808" max="4830" width="11.42578125" style="1"/>
    <col min="4831" max="4831" width="4.140625" style="1" bestFit="1" customWidth="1"/>
    <col min="4832" max="4832" width="12.7109375" style="1" bestFit="1" customWidth="1"/>
    <col min="4833" max="4833" width="21.7109375" style="1" bestFit="1" customWidth="1"/>
    <col min="4834" max="4834" width="9.42578125" style="1" bestFit="1" customWidth="1"/>
    <col min="4835" max="4835" width="13.85546875" style="1" customWidth="1"/>
    <col min="4836" max="4836" width="11.28515625" style="1" customWidth="1"/>
    <col min="4837" max="4837" width="10" style="1" bestFit="1" customWidth="1"/>
    <col min="4838" max="4838" width="17.42578125" style="1" bestFit="1" customWidth="1"/>
    <col min="4839" max="4839" width="0" style="1" hidden="1" customWidth="1"/>
    <col min="4840" max="4840" width="21.7109375" style="1" bestFit="1" customWidth="1"/>
    <col min="4841" max="4841" width="13.28515625" style="1" customWidth="1"/>
    <col min="4842" max="4842" width="14.42578125" style="1" customWidth="1"/>
    <col min="4843" max="4843" width="12.7109375" style="1" customWidth="1"/>
    <col min="4844" max="4846" width="11.42578125" style="1" customWidth="1"/>
    <col min="4847" max="4863" width="11.42578125" style="1"/>
    <col min="4864" max="4864" width="6.140625" style="1" customWidth="1"/>
    <col min="4865" max="4865" width="15.28515625" style="1" customWidth="1"/>
    <col min="4866" max="4866" width="22.7109375" style="1" customWidth="1"/>
    <col min="4867" max="4867" width="10.28515625" style="1" customWidth="1"/>
    <col min="4868" max="4868" width="13.85546875" style="1" customWidth="1"/>
    <col min="4869" max="4869" width="11.28515625" style="1" customWidth="1"/>
    <col min="4870" max="4870" width="21" style="1" customWidth="1"/>
    <col min="4871" max="4871" width="17.28515625" style="1" customWidth="1"/>
    <col min="4872" max="4872" width="26.85546875" style="1" customWidth="1"/>
    <col min="4873" max="4873" width="15" style="1" customWidth="1"/>
    <col min="4874" max="4875" width="18.7109375" style="1" customWidth="1"/>
    <col min="4876" max="4876" width="16.7109375" style="1" bestFit="1" customWidth="1"/>
    <col min="4877" max="4877" width="17.7109375" style="1" bestFit="1" customWidth="1"/>
    <col min="4878" max="4878" width="13.42578125" style="1" customWidth="1"/>
    <col min="4879" max="4879" width="40.7109375" style="1" customWidth="1"/>
    <col min="4880" max="5063" width="11.42578125" style="1" customWidth="1"/>
    <col min="5064" max="5086" width="11.42578125" style="1"/>
    <col min="5087" max="5087" width="4.140625" style="1" bestFit="1" customWidth="1"/>
    <col min="5088" max="5088" width="12.7109375" style="1" bestFit="1" customWidth="1"/>
    <col min="5089" max="5089" width="21.7109375" style="1" bestFit="1" customWidth="1"/>
    <col min="5090" max="5090" width="9.42578125" style="1" bestFit="1" customWidth="1"/>
    <col min="5091" max="5091" width="13.85546875" style="1" customWidth="1"/>
    <col min="5092" max="5092" width="11.28515625" style="1" customWidth="1"/>
    <col min="5093" max="5093" width="10" style="1" bestFit="1" customWidth="1"/>
    <col min="5094" max="5094" width="17.42578125" style="1" bestFit="1" customWidth="1"/>
    <col min="5095" max="5095" width="0" style="1" hidden="1" customWidth="1"/>
    <col min="5096" max="5096" width="21.7109375" style="1" bestFit="1" customWidth="1"/>
    <col min="5097" max="5097" width="13.28515625" style="1" customWidth="1"/>
    <col min="5098" max="5098" width="14.42578125" style="1" customWidth="1"/>
    <col min="5099" max="5099" width="12.7109375" style="1" customWidth="1"/>
    <col min="5100" max="5102" width="11.42578125" style="1" customWidth="1"/>
    <col min="5103" max="5119" width="11.42578125" style="1"/>
    <col min="5120" max="5120" width="6.140625" style="1" customWidth="1"/>
    <col min="5121" max="5121" width="15.28515625" style="1" customWidth="1"/>
    <col min="5122" max="5122" width="22.7109375" style="1" customWidth="1"/>
    <col min="5123" max="5123" width="10.28515625" style="1" customWidth="1"/>
    <col min="5124" max="5124" width="13.85546875" style="1" customWidth="1"/>
    <col min="5125" max="5125" width="11.28515625" style="1" customWidth="1"/>
    <col min="5126" max="5126" width="21" style="1" customWidth="1"/>
    <col min="5127" max="5127" width="17.28515625" style="1" customWidth="1"/>
    <col min="5128" max="5128" width="26.85546875" style="1" customWidth="1"/>
    <col min="5129" max="5129" width="15" style="1" customWidth="1"/>
    <col min="5130" max="5131" width="18.7109375" style="1" customWidth="1"/>
    <col min="5132" max="5132" width="16.7109375" style="1" bestFit="1" customWidth="1"/>
    <col min="5133" max="5133" width="17.7109375" style="1" bestFit="1" customWidth="1"/>
    <col min="5134" max="5134" width="13.42578125" style="1" customWidth="1"/>
    <col min="5135" max="5135" width="40.7109375" style="1" customWidth="1"/>
    <col min="5136" max="5319" width="11.42578125" style="1" customWidth="1"/>
    <col min="5320" max="5342" width="11.42578125" style="1"/>
    <col min="5343" max="5343" width="4.140625" style="1" bestFit="1" customWidth="1"/>
    <col min="5344" max="5344" width="12.7109375" style="1" bestFit="1" customWidth="1"/>
    <col min="5345" max="5345" width="21.7109375" style="1" bestFit="1" customWidth="1"/>
    <col min="5346" max="5346" width="9.42578125" style="1" bestFit="1" customWidth="1"/>
    <col min="5347" max="5347" width="13.85546875" style="1" customWidth="1"/>
    <col min="5348" max="5348" width="11.28515625" style="1" customWidth="1"/>
    <col min="5349" max="5349" width="10" style="1" bestFit="1" customWidth="1"/>
    <col min="5350" max="5350" width="17.42578125" style="1" bestFit="1" customWidth="1"/>
    <col min="5351" max="5351" width="0" style="1" hidden="1" customWidth="1"/>
    <col min="5352" max="5352" width="21.7109375" style="1" bestFit="1" customWidth="1"/>
    <col min="5353" max="5353" width="13.28515625" style="1" customWidth="1"/>
    <col min="5354" max="5354" width="14.42578125" style="1" customWidth="1"/>
    <col min="5355" max="5355" width="12.7109375" style="1" customWidth="1"/>
    <col min="5356" max="5358" width="11.42578125" style="1" customWidth="1"/>
    <col min="5359" max="5375" width="11.42578125" style="1"/>
    <col min="5376" max="5376" width="6.140625" style="1" customWidth="1"/>
    <col min="5377" max="5377" width="15.28515625" style="1" customWidth="1"/>
    <col min="5378" max="5378" width="22.7109375" style="1" customWidth="1"/>
    <col min="5379" max="5379" width="10.28515625" style="1" customWidth="1"/>
    <col min="5380" max="5380" width="13.85546875" style="1" customWidth="1"/>
    <col min="5381" max="5381" width="11.28515625" style="1" customWidth="1"/>
    <col min="5382" max="5382" width="21" style="1" customWidth="1"/>
    <col min="5383" max="5383" width="17.28515625" style="1" customWidth="1"/>
    <col min="5384" max="5384" width="26.85546875" style="1" customWidth="1"/>
    <col min="5385" max="5385" width="15" style="1" customWidth="1"/>
    <col min="5386" max="5387" width="18.7109375" style="1" customWidth="1"/>
    <col min="5388" max="5388" width="16.7109375" style="1" bestFit="1" customWidth="1"/>
    <col min="5389" max="5389" width="17.7109375" style="1" bestFit="1" customWidth="1"/>
    <col min="5390" max="5390" width="13.42578125" style="1" customWidth="1"/>
    <col min="5391" max="5391" width="40.7109375" style="1" customWidth="1"/>
    <col min="5392" max="5575" width="11.42578125" style="1" customWidth="1"/>
    <col min="5576" max="5598" width="11.42578125" style="1"/>
    <col min="5599" max="5599" width="4.140625" style="1" bestFit="1" customWidth="1"/>
    <col min="5600" max="5600" width="12.7109375" style="1" bestFit="1" customWidth="1"/>
    <col min="5601" max="5601" width="21.7109375" style="1" bestFit="1" customWidth="1"/>
    <col min="5602" max="5602" width="9.42578125" style="1" bestFit="1" customWidth="1"/>
    <col min="5603" max="5603" width="13.85546875" style="1" customWidth="1"/>
    <col min="5604" max="5604" width="11.28515625" style="1" customWidth="1"/>
    <col min="5605" max="5605" width="10" style="1" bestFit="1" customWidth="1"/>
    <col min="5606" max="5606" width="17.42578125" style="1" bestFit="1" customWidth="1"/>
    <col min="5607" max="5607" width="0" style="1" hidden="1" customWidth="1"/>
    <col min="5608" max="5608" width="21.7109375" style="1" bestFit="1" customWidth="1"/>
    <col min="5609" max="5609" width="13.28515625" style="1" customWidth="1"/>
    <col min="5610" max="5610" width="14.42578125" style="1" customWidth="1"/>
    <col min="5611" max="5611" width="12.7109375" style="1" customWidth="1"/>
    <col min="5612" max="5614" width="11.42578125" style="1" customWidth="1"/>
    <col min="5615" max="5631" width="11.42578125" style="1"/>
    <col min="5632" max="5632" width="6.140625" style="1" customWidth="1"/>
    <col min="5633" max="5633" width="15.28515625" style="1" customWidth="1"/>
    <col min="5634" max="5634" width="22.7109375" style="1" customWidth="1"/>
    <col min="5635" max="5635" width="10.28515625" style="1" customWidth="1"/>
    <col min="5636" max="5636" width="13.85546875" style="1" customWidth="1"/>
    <col min="5637" max="5637" width="11.28515625" style="1" customWidth="1"/>
    <col min="5638" max="5638" width="21" style="1" customWidth="1"/>
    <col min="5639" max="5639" width="17.28515625" style="1" customWidth="1"/>
    <col min="5640" max="5640" width="26.85546875" style="1" customWidth="1"/>
    <col min="5641" max="5641" width="15" style="1" customWidth="1"/>
    <col min="5642" max="5643" width="18.7109375" style="1" customWidth="1"/>
    <col min="5644" max="5644" width="16.7109375" style="1" bestFit="1" customWidth="1"/>
    <col min="5645" max="5645" width="17.7109375" style="1" bestFit="1" customWidth="1"/>
    <col min="5646" max="5646" width="13.42578125" style="1" customWidth="1"/>
    <col min="5647" max="5647" width="40.7109375" style="1" customWidth="1"/>
    <col min="5648" max="5831" width="11.42578125" style="1" customWidth="1"/>
    <col min="5832" max="5854" width="11.42578125" style="1"/>
    <col min="5855" max="5855" width="4.140625" style="1" bestFit="1" customWidth="1"/>
    <col min="5856" max="5856" width="12.7109375" style="1" bestFit="1" customWidth="1"/>
    <col min="5857" max="5857" width="21.7109375" style="1" bestFit="1" customWidth="1"/>
    <col min="5858" max="5858" width="9.42578125" style="1" bestFit="1" customWidth="1"/>
    <col min="5859" max="5859" width="13.85546875" style="1" customWidth="1"/>
    <col min="5860" max="5860" width="11.28515625" style="1" customWidth="1"/>
    <col min="5861" max="5861" width="10" style="1" bestFit="1" customWidth="1"/>
    <col min="5862" max="5862" width="17.42578125" style="1" bestFit="1" customWidth="1"/>
    <col min="5863" max="5863" width="0" style="1" hidden="1" customWidth="1"/>
    <col min="5864" max="5864" width="21.7109375" style="1" bestFit="1" customWidth="1"/>
    <col min="5865" max="5865" width="13.28515625" style="1" customWidth="1"/>
    <col min="5866" max="5866" width="14.42578125" style="1" customWidth="1"/>
    <col min="5867" max="5867" width="12.7109375" style="1" customWidth="1"/>
    <col min="5868" max="5870" width="11.42578125" style="1" customWidth="1"/>
    <col min="5871" max="5887" width="11.42578125" style="1"/>
    <col min="5888" max="5888" width="6.140625" style="1" customWidth="1"/>
    <col min="5889" max="5889" width="15.28515625" style="1" customWidth="1"/>
    <col min="5890" max="5890" width="22.7109375" style="1" customWidth="1"/>
    <col min="5891" max="5891" width="10.28515625" style="1" customWidth="1"/>
    <col min="5892" max="5892" width="13.85546875" style="1" customWidth="1"/>
    <col min="5893" max="5893" width="11.28515625" style="1" customWidth="1"/>
    <col min="5894" max="5894" width="21" style="1" customWidth="1"/>
    <col min="5895" max="5895" width="17.28515625" style="1" customWidth="1"/>
    <col min="5896" max="5896" width="26.85546875" style="1" customWidth="1"/>
    <col min="5897" max="5897" width="15" style="1" customWidth="1"/>
    <col min="5898" max="5899" width="18.7109375" style="1" customWidth="1"/>
    <col min="5900" max="5900" width="16.7109375" style="1" bestFit="1" customWidth="1"/>
    <col min="5901" max="5901" width="17.7109375" style="1" bestFit="1" customWidth="1"/>
    <col min="5902" max="5902" width="13.42578125" style="1" customWidth="1"/>
    <col min="5903" max="5903" width="40.7109375" style="1" customWidth="1"/>
    <col min="5904" max="6087" width="11.42578125" style="1" customWidth="1"/>
    <col min="6088" max="6110" width="11.42578125" style="1"/>
    <col min="6111" max="6111" width="4.140625" style="1" bestFit="1" customWidth="1"/>
    <col min="6112" max="6112" width="12.7109375" style="1" bestFit="1" customWidth="1"/>
    <col min="6113" max="6113" width="21.7109375" style="1" bestFit="1" customWidth="1"/>
    <col min="6114" max="6114" width="9.42578125" style="1" bestFit="1" customWidth="1"/>
    <col min="6115" max="6115" width="13.85546875" style="1" customWidth="1"/>
    <col min="6116" max="6116" width="11.28515625" style="1" customWidth="1"/>
    <col min="6117" max="6117" width="10" style="1" bestFit="1" customWidth="1"/>
    <col min="6118" max="6118" width="17.42578125" style="1" bestFit="1" customWidth="1"/>
    <col min="6119" max="6119" width="0" style="1" hidden="1" customWidth="1"/>
    <col min="6120" max="6120" width="21.7109375" style="1" bestFit="1" customWidth="1"/>
    <col min="6121" max="6121" width="13.28515625" style="1" customWidth="1"/>
    <col min="6122" max="6122" width="14.42578125" style="1" customWidth="1"/>
    <col min="6123" max="6123" width="12.7109375" style="1" customWidth="1"/>
    <col min="6124" max="6126" width="11.42578125" style="1" customWidth="1"/>
    <col min="6127" max="6143" width="11.42578125" style="1"/>
    <col min="6144" max="6144" width="6.140625" style="1" customWidth="1"/>
    <col min="6145" max="6145" width="15.28515625" style="1" customWidth="1"/>
    <col min="6146" max="6146" width="22.7109375" style="1" customWidth="1"/>
    <col min="6147" max="6147" width="10.28515625" style="1" customWidth="1"/>
    <col min="6148" max="6148" width="13.85546875" style="1" customWidth="1"/>
    <col min="6149" max="6149" width="11.28515625" style="1" customWidth="1"/>
    <col min="6150" max="6150" width="21" style="1" customWidth="1"/>
    <col min="6151" max="6151" width="17.28515625" style="1" customWidth="1"/>
    <col min="6152" max="6152" width="26.85546875" style="1" customWidth="1"/>
    <col min="6153" max="6153" width="15" style="1" customWidth="1"/>
    <col min="6154" max="6155" width="18.7109375" style="1" customWidth="1"/>
    <col min="6156" max="6156" width="16.7109375" style="1" bestFit="1" customWidth="1"/>
    <col min="6157" max="6157" width="17.7109375" style="1" bestFit="1" customWidth="1"/>
    <col min="6158" max="6158" width="13.42578125" style="1" customWidth="1"/>
    <col min="6159" max="6159" width="40.7109375" style="1" customWidth="1"/>
    <col min="6160" max="6343" width="11.42578125" style="1" customWidth="1"/>
    <col min="6344" max="6366" width="11.42578125" style="1"/>
    <col min="6367" max="6367" width="4.140625" style="1" bestFit="1" customWidth="1"/>
    <col min="6368" max="6368" width="12.7109375" style="1" bestFit="1" customWidth="1"/>
    <col min="6369" max="6369" width="21.7109375" style="1" bestFit="1" customWidth="1"/>
    <col min="6370" max="6370" width="9.42578125" style="1" bestFit="1" customWidth="1"/>
    <col min="6371" max="6371" width="13.85546875" style="1" customWidth="1"/>
    <col min="6372" max="6372" width="11.28515625" style="1" customWidth="1"/>
    <col min="6373" max="6373" width="10" style="1" bestFit="1" customWidth="1"/>
    <col min="6374" max="6374" width="17.42578125" style="1" bestFit="1" customWidth="1"/>
    <col min="6375" max="6375" width="0" style="1" hidden="1" customWidth="1"/>
    <col min="6376" max="6376" width="21.7109375" style="1" bestFit="1" customWidth="1"/>
    <col min="6377" max="6377" width="13.28515625" style="1" customWidth="1"/>
    <col min="6378" max="6378" width="14.42578125" style="1" customWidth="1"/>
    <col min="6379" max="6379" width="12.7109375" style="1" customWidth="1"/>
    <col min="6380" max="6382" width="11.42578125" style="1" customWidth="1"/>
    <col min="6383" max="6399" width="11.42578125" style="1"/>
    <col min="6400" max="6400" width="6.140625" style="1" customWidth="1"/>
    <col min="6401" max="6401" width="15.28515625" style="1" customWidth="1"/>
    <col min="6402" max="6402" width="22.7109375" style="1" customWidth="1"/>
    <col min="6403" max="6403" width="10.28515625" style="1" customWidth="1"/>
    <col min="6404" max="6404" width="13.85546875" style="1" customWidth="1"/>
    <col min="6405" max="6405" width="11.28515625" style="1" customWidth="1"/>
    <col min="6406" max="6406" width="21" style="1" customWidth="1"/>
    <col min="6407" max="6407" width="17.28515625" style="1" customWidth="1"/>
    <col min="6408" max="6408" width="26.85546875" style="1" customWidth="1"/>
    <col min="6409" max="6409" width="15" style="1" customWidth="1"/>
    <col min="6410" max="6411" width="18.7109375" style="1" customWidth="1"/>
    <col min="6412" max="6412" width="16.7109375" style="1" bestFit="1" customWidth="1"/>
    <col min="6413" max="6413" width="17.7109375" style="1" bestFit="1" customWidth="1"/>
    <col min="6414" max="6414" width="13.42578125" style="1" customWidth="1"/>
    <col min="6415" max="6415" width="40.7109375" style="1" customWidth="1"/>
    <col min="6416" max="6599" width="11.42578125" style="1" customWidth="1"/>
    <col min="6600" max="6622" width="11.42578125" style="1"/>
    <col min="6623" max="6623" width="4.140625" style="1" bestFit="1" customWidth="1"/>
    <col min="6624" max="6624" width="12.7109375" style="1" bestFit="1" customWidth="1"/>
    <col min="6625" max="6625" width="21.7109375" style="1" bestFit="1" customWidth="1"/>
    <col min="6626" max="6626" width="9.42578125" style="1" bestFit="1" customWidth="1"/>
    <col min="6627" max="6627" width="13.85546875" style="1" customWidth="1"/>
    <col min="6628" max="6628" width="11.28515625" style="1" customWidth="1"/>
    <col min="6629" max="6629" width="10" style="1" bestFit="1" customWidth="1"/>
    <col min="6630" max="6630" width="17.42578125" style="1" bestFit="1" customWidth="1"/>
    <col min="6631" max="6631" width="0" style="1" hidden="1" customWidth="1"/>
    <col min="6632" max="6632" width="21.7109375" style="1" bestFit="1" customWidth="1"/>
    <col min="6633" max="6633" width="13.28515625" style="1" customWidth="1"/>
    <col min="6634" max="6634" width="14.42578125" style="1" customWidth="1"/>
    <col min="6635" max="6635" width="12.7109375" style="1" customWidth="1"/>
    <col min="6636" max="6638" width="11.42578125" style="1" customWidth="1"/>
    <col min="6639" max="6655" width="11.42578125" style="1"/>
    <col min="6656" max="6656" width="6.140625" style="1" customWidth="1"/>
    <col min="6657" max="6657" width="15.28515625" style="1" customWidth="1"/>
    <col min="6658" max="6658" width="22.7109375" style="1" customWidth="1"/>
    <col min="6659" max="6659" width="10.28515625" style="1" customWidth="1"/>
    <col min="6660" max="6660" width="13.85546875" style="1" customWidth="1"/>
    <col min="6661" max="6661" width="11.28515625" style="1" customWidth="1"/>
    <col min="6662" max="6662" width="21" style="1" customWidth="1"/>
    <col min="6663" max="6663" width="17.28515625" style="1" customWidth="1"/>
    <col min="6664" max="6664" width="26.85546875" style="1" customWidth="1"/>
    <col min="6665" max="6665" width="15" style="1" customWidth="1"/>
    <col min="6666" max="6667" width="18.7109375" style="1" customWidth="1"/>
    <col min="6668" max="6668" width="16.7109375" style="1" bestFit="1" customWidth="1"/>
    <col min="6669" max="6669" width="17.7109375" style="1" bestFit="1" customWidth="1"/>
    <col min="6670" max="6670" width="13.42578125" style="1" customWidth="1"/>
    <col min="6671" max="6671" width="40.7109375" style="1" customWidth="1"/>
    <col min="6672" max="6855" width="11.42578125" style="1" customWidth="1"/>
    <col min="6856" max="6878" width="11.42578125" style="1"/>
    <col min="6879" max="6879" width="4.140625" style="1" bestFit="1" customWidth="1"/>
    <col min="6880" max="6880" width="12.7109375" style="1" bestFit="1" customWidth="1"/>
    <col min="6881" max="6881" width="21.7109375" style="1" bestFit="1" customWidth="1"/>
    <col min="6882" max="6882" width="9.42578125" style="1" bestFit="1" customWidth="1"/>
    <col min="6883" max="6883" width="13.85546875" style="1" customWidth="1"/>
    <col min="6884" max="6884" width="11.28515625" style="1" customWidth="1"/>
    <col min="6885" max="6885" width="10" style="1" bestFit="1" customWidth="1"/>
    <col min="6886" max="6886" width="17.42578125" style="1" bestFit="1" customWidth="1"/>
    <col min="6887" max="6887" width="0" style="1" hidden="1" customWidth="1"/>
    <col min="6888" max="6888" width="21.7109375" style="1" bestFit="1" customWidth="1"/>
    <col min="6889" max="6889" width="13.28515625" style="1" customWidth="1"/>
    <col min="6890" max="6890" width="14.42578125" style="1" customWidth="1"/>
    <col min="6891" max="6891" width="12.7109375" style="1" customWidth="1"/>
    <col min="6892" max="6894" width="11.42578125" style="1" customWidth="1"/>
    <col min="6895" max="6911" width="11.42578125" style="1"/>
    <col min="6912" max="6912" width="6.140625" style="1" customWidth="1"/>
    <col min="6913" max="6913" width="15.28515625" style="1" customWidth="1"/>
    <col min="6914" max="6914" width="22.7109375" style="1" customWidth="1"/>
    <col min="6915" max="6915" width="10.28515625" style="1" customWidth="1"/>
    <col min="6916" max="6916" width="13.85546875" style="1" customWidth="1"/>
    <col min="6917" max="6917" width="11.28515625" style="1" customWidth="1"/>
    <col min="6918" max="6918" width="21" style="1" customWidth="1"/>
    <col min="6919" max="6919" width="17.28515625" style="1" customWidth="1"/>
    <col min="6920" max="6920" width="26.85546875" style="1" customWidth="1"/>
    <col min="6921" max="6921" width="15" style="1" customWidth="1"/>
    <col min="6922" max="6923" width="18.7109375" style="1" customWidth="1"/>
    <col min="6924" max="6924" width="16.7109375" style="1" bestFit="1" customWidth="1"/>
    <col min="6925" max="6925" width="17.7109375" style="1" bestFit="1" customWidth="1"/>
    <col min="6926" max="6926" width="13.42578125" style="1" customWidth="1"/>
    <col min="6927" max="6927" width="40.7109375" style="1" customWidth="1"/>
    <col min="6928" max="7111" width="11.42578125" style="1" customWidth="1"/>
    <col min="7112" max="7134" width="11.42578125" style="1"/>
    <col min="7135" max="7135" width="4.140625" style="1" bestFit="1" customWidth="1"/>
    <col min="7136" max="7136" width="12.7109375" style="1" bestFit="1" customWidth="1"/>
    <col min="7137" max="7137" width="21.7109375" style="1" bestFit="1" customWidth="1"/>
    <col min="7138" max="7138" width="9.42578125" style="1" bestFit="1" customWidth="1"/>
    <col min="7139" max="7139" width="13.85546875" style="1" customWidth="1"/>
    <col min="7140" max="7140" width="11.28515625" style="1" customWidth="1"/>
    <col min="7141" max="7141" width="10" style="1" bestFit="1" customWidth="1"/>
    <col min="7142" max="7142" width="17.42578125" style="1" bestFit="1" customWidth="1"/>
    <col min="7143" max="7143" width="0" style="1" hidden="1" customWidth="1"/>
    <col min="7144" max="7144" width="21.7109375" style="1" bestFit="1" customWidth="1"/>
    <col min="7145" max="7145" width="13.28515625" style="1" customWidth="1"/>
    <col min="7146" max="7146" width="14.42578125" style="1" customWidth="1"/>
    <col min="7147" max="7147" width="12.7109375" style="1" customWidth="1"/>
    <col min="7148" max="7150" width="11.42578125" style="1" customWidth="1"/>
    <col min="7151" max="7167" width="11.42578125" style="1"/>
    <col min="7168" max="7168" width="6.140625" style="1" customWidth="1"/>
    <col min="7169" max="7169" width="15.28515625" style="1" customWidth="1"/>
    <col min="7170" max="7170" width="22.7109375" style="1" customWidth="1"/>
    <col min="7171" max="7171" width="10.28515625" style="1" customWidth="1"/>
    <col min="7172" max="7172" width="13.85546875" style="1" customWidth="1"/>
    <col min="7173" max="7173" width="11.28515625" style="1" customWidth="1"/>
    <col min="7174" max="7174" width="21" style="1" customWidth="1"/>
    <col min="7175" max="7175" width="17.28515625" style="1" customWidth="1"/>
    <col min="7176" max="7176" width="26.85546875" style="1" customWidth="1"/>
    <col min="7177" max="7177" width="15" style="1" customWidth="1"/>
    <col min="7178" max="7179" width="18.7109375" style="1" customWidth="1"/>
    <col min="7180" max="7180" width="16.7109375" style="1" bestFit="1" customWidth="1"/>
    <col min="7181" max="7181" width="17.7109375" style="1" bestFit="1" customWidth="1"/>
    <col min="7182" max="7182" width="13.42578125" style="1" customWidth="1"/>
    <col min="7183" max="7183" width="40.7109375" style="1" customWidth="1"/>
    <col min="7184" max="7367" width="11.42578125" style="1" customWidth="1"/>
    <col min="7368" max="7390" width="11.42578125" style="1"/>
    <col min="7391" max="7391" width="4.140625" style="1" bestFit="1" customWidth="1"/>
    <col min="7392" max="7392" width="12.7109375" style="1" bestFit="1" customWidth="1"/>
    <col min="7393" max="7393" width="21.7109375" style="1" bestFit="1" customWidth="1"/>
    <col min="7394" max="7394" width="9.42578125" style="1" bestFit="1" customWidth="1"/>
    <col min="7395" max="7395" width="13.85546875" style="1" customWidth="1"/>
    <col min="7396" max="7396" width="11.28515625" style="1" customWidth="1"/>
    <col min="7397" max="7397" width="10" style="1" bestFit="1" customWidth="1"/>
    <col min="7398" max="7398" width="17.42578125" style="1" bestFit="1" customWidth="1"/>
    <col min="7399" max="7399" width="0" style="1" hidden="1" customWidth="1"/>
    <col min="7400" max="7400" width="21.7109375" style="1" bestFit="1" customWidth="1"/>
    <col min="7401" max="7401" width="13.28515625" style="1" customWidth="1"/>
    <col min="7402" max="7402" width="14.42578125" style="1" customWidth="1"/>
    <col min="7403" max="7403" width="12.7109375" style="1" customWidth="1"/>
    <col min="7404" max="7406" width="11.42578125" style="1" customWidth="1"/>
    <col min="7407" max="7423" width="11.42578125" style="1"/>
    <col min="7424" max="7424" width="6.140625" style="1" customWidth="1"/>
    <col min="7425" max="7425" width="15.28515625" style="1" customWidth="1"/>
    <col min="7426" max="7426" width="22.7109375" style="1" customWidth="1"/>
    <col min="7427" max="7427" width="10.28515625" style="1" customWidth="1"/>
    <col min="7428" max="7428" width="13.85546875" style="1" customWidth="1"/>
    <col min="7429" max="7429" width="11.28515625" style="1" customWidth="1"/>
    <col min="7430" max="7430" width="21" style="1" customWidth="1"/>
    <col min="7431" max="7431" width="17.28515625" style="1" customWidth="1"/>
    <col min="7432" max="7432" width="26.85546875" style="1" customWidth="1"/>
    <col min="7433" max="7433" width="15" style="1" customWidth="1"/>
    <col min="7434" max="7435" width="18.7109375" style="1" customWidth="1"/>
    <col min="7436" max="7436" width="16.7109375" style="1" bestFit="1" customWidth="1"/>
    <col min="7437" max="7437" width="17.7109375" style="1" bestFit="1" customWidth="1"/>
    <col min="7438" max="7438" width="13.42578125" style="1" customWidth="1"/>
    <col min="7439" max="7439" width="40.7109375" style="1" customWidth="1"/>
    <col min="7440" max="7623" width="11.42578125" style="1" customWidth="1"/>
    <col min="7624" max="7646" width="11.42578125" style="1"/>
    <col min="7647" max="7647" width="4.140625" style="1" bestFit="1" customWidth="1"/>
    <col min="7648" max="7648" width="12.7109375" style="1" bestFit="1" customWidth="1"/>
    <col min="7649" max="7649" width="21.7109375" style="1" bestFit="1" customWidth="1"/>
    <col min="7650" max="7650" width="9.42578125" style="1" bestFit="1" customWidth="1"/>
    <col min="7651" max="7651" width="13.85546875" style="1" customWidth="1"/>
    <col min="7652" max="7652" width="11.28515625" style="1" customWidth="1"/>
    <col min="7653" max="7653" width="10" style="1" bestFit="1" customWidth="1"/>
    <col min="7654" max="7654" width="17.42578125" style="1" bestFit="1" customWidth="1"/>
    <col min="7655" max="7655" width="0" style="1" hidden="1" customWidth="1"/>
    <col min="7656" max="7656" width="21.7109375" style="1" bestFit="1" customWidth="1"/>
    <col min="7657" max="7657" width="13.28515625" style="1" customWidth="1"/>
    <col min="7658" max="7658" width="14.42578125" style="1" customWidth="1"/>
    <col min="7659" max="7659" width="12.7109375" style="1" customWidth="1"/>
    <col min="7660" max="7662" width="11.42578125" style="1" customWidth="1"/>
    <col min="7663" max="7679" width="11.42578125" style="1"/>
    <col min="7680" max="7680" width="6.140625" style="1" customWidth="1"/>
    <col min="7681" max="7681" width="15.28515625" style="1" customWidth="1"/>
    <col min="7682" max="7682" width="22.7109375" style="1" customWidth="1"/>
    <col min="7683" max="7683" width="10.28515625" style="1" customWidth="1"/>
    <col min="7684" max="7684" width="13.85546875" style="1" customWidth="1"/>
    <col min="7685" max="7685" width="11.28515625" style="1" customWidth="1"/>
    <col min="7686" max="7686" width="21" style="1" customWidth="1"/>
    <col min="7687" max="7687" width="17.28515625" style="1" customWidth="1"/>
    <col min="7688" max="7688" width="26.85546875" style="1" customWidth="1"/>
    <col min="7689" max="7689" width="15" style="1" customWidth="1"/>
    <col min="7690" max="7691" width="18.7109375" style="1" customWidth="1"/>
    <col min="7692" max="7692" width="16.7109375" style="1" bestFit="1" customWidth="1"/>
    <col min="7693" max="7693" width="17.7109375" style="1" bestFit="1" customWidth="1"/>
    <col min="7694" max="7694" width="13.42578125" style="1" customWidth="1"/>
    <col min="7695" max="7695" width="40.7109375" style="1" customWidth="1"/>
    <col min="7696" max="7879" width="11.42578125" style="1" customWidth="1"/>
    <col min="7880" max="7902" width="11.42578125" style="1"/>
    <col min="7903" max="7903" width="4.140625" style="1" bestFit="1" customWidth="1"/>
    <col min="7904" max="7904" width="12.7109375" style="1" bestFit="1" customWidth="1"/>
    <col min="7905" max="7905" width="21.7109375" style="1" bestFit="1" customWidth="1"/>
    <col min="7906" max="7906" width="9.42578125" style="1" bestFit="1" customWidth="1"/>
    <col min="7907" max="7907" width="13.85546875" style="1" customWidth="1"/>
    <col min="7908" max="7908" width="11.28515625" style="1" customWidth="1"/>
    <col min="7909" max="7909" width="10" style="1" bestFit="1" customWidth="1"/>
    <col min="7910" max="7910" width="17.42578125" style="1" bestFit="1" customWidth="1"/>
    <col min="7911" max="7911" width="0" style="1" hidden="1" customWidth="1"/>
    <col min="7912" max="7912" width="21.7109375" style="1" bestFit="1" customWidth="1"/>
    <col min="7913" max="7913" width="13.28515625" style="1" customWidth="1"/>
    <col min="7914" max="7914" width="14.42578125" style="1" customWidth="1"/>
    <col min="7915" max="7915" width="12.7109375" style="1" customWidth="1"/>
    <col min="7916" max="7918" width="11.42578125" style="1" customWidth="1"/>
    <col min="7919" max="7935" width="11.42578125" style="1"/>
    <col min="7936" max="7936" width="6.140625" style="1" customWidth="1"/>
    <col min="7937" max="7937" width="15.28515625" style="1" customWidth="1"/>
    <col min="7938" max="7938" width="22.7109375" style="1" customWidth="1"/>
    <col min="7939" max="7939" width="10.28515625" style="1" customWidth="1"/>
    <col min="7940" max="7940" width="13.85546875" style="1" customWidth="1"/>
    <col min="7941" max="7941" width="11.28515625" style="1" customWidth="1"/>
    <col min="7942" max="7942" width="21" style="1" customWidth="1"/>
    <col min="7943" max="7943" width="17.28515625" style="1" customWidth="1"/>
    <col min="7944" max="7944" width="26.85546875" style="1" customWidth="1"/>
    <col min="7945" max="7945" width="15" style="1" customWidth="1"/>
    <col min="7946" max="7947" width="18.7109375" style="1" customWidth="1"/>
    <col min="7948" max="7948" width="16.7109375" style="1" bestFit="1" customWidth="1"/>
    <col min="7949" max="7949" width="17.7109375" style="1" bestFit="1" customWidth="1"/>
    <col min="7950" max="7950" width="13.42578125" style="1" customWidth="1"/>
    <col min="7951" max="7951" width="40.7109375" style="1" customWidth="1"/>
    <col min="7952" max="8135" width="11.42578125" style="1" customWidth="1"/>
    <col min="8136" max="8158" width="11.42578125" style="1"/>
    <col min="8159" max="8159" width="4.140625" style="1" bestFit="1" customWidth="1"/>
    <col min="8160" max="8160" width="12.7109375" style="1" bestFit="1" customWidth="1"/>
    <col min="8161" max="8161" width="21.7109375" style="1" bestFit="1" customWidth="1"/>
    <col min="8162" max="8162" width="9.42578125" style="1" bestFit="1" customWidth="1"/>
    <col min="8163" max="8163" width="13.85546875" style="1" customWidth="1"/>
    <col min="8164" max="8164" width="11.28515625" style="1" customWidth="1"/>
    <col min="8165" max="8165" width="10" style="1" bestFit="1" customWidth="1"/>
    <col min="8166" max="8166" width="17.42578125" style="1" bestFit="1" customWidth="1"/>
    <col min="8167" max="8167" width="0" style="1" hidden="1" customWidth="1"/>
    <col min="8168" max="8168" width="21.7109375" style="1" bestFit="1" customWidth="1"/>
    <col min="8169" max="8169" width="13.28515625" style="1" customWidth="1"/>
    <col min="8170" max="8170" width="14.42578125" style="1" customWidth="1"/>
    <col min="8171" max="8171" width="12.7109375" style="1" customWidth="1"/>
    <col min="8172" max="8174" width="11.42578125" style="1" customWidth="1"/>
    <col min="8175" max="8191" width="11.42578125" style="1"/>
    <col min="8192" max="8192" width="6.140625" style="1" customWidth="1"/>
    <col min="8193" max="8193" width="15.28515625" style="1" customWidth="1"/>
    <col min="8194" max="8194" width="22.7109375" style="1" customWidth="1"/>
    <col min="8195" max="8195" width="10.28515625" style="1" customWidth="1"/>
    <col min="8196" max="8196" width="13.85546875" style="1" customWidth="1"/>
    <col min="8197" max="8197" width="11.28515625" style="1" customWidth="1"/>
    <col min="8198" max="8198" width="21" style="1" customWidth="1"/>
    <col min="8199" max="8199" width="17.28515625" style="1" customWidth="1"/>
    <col min="8200" max="8200" width="26.85546875" style="1" customWidth="1"/>
    <col min="8201" max="8201" width="15" style="1" customWidth="1"/>
    <col min="8202" max="8203" width="18.7109375" style="1" customWidth="1"/>
    <col min="8204" max="8204" width="16.7109375" style="1" bestFit="1" customWidth="1"/>
    <col min="8205" max="8205" width="17.7109375" style="1" bestFit="1" customWidth="1"/>
    <col min="8206" max="8206" width="13.42578125" style="1" customWidth="1"/>
    <col min="8207" max="8207" width="40.7109375" style="1" customWidth="1"/>
    <col min="8208" max="8391" width="11.42578125" style="1" customWidth="1"/>
    <col min="8392" max="8414" width="11.42578125" style="1"/>
    <col min="8415" max="8415" width="4.140625" style="1" bestFit="1" customWidth="1"/>
    <col min="8416" max="8416" width="12.7109375" style="1" bestFit="1" customWidth="1"/>
    <col min="8417" max="8417" width="21.7109375" style="1" bestFit="1" customWidth="1"/>
    <col min="8418" max="8418" width="9.42578125" style="1" bestFit="1" customWidth="1"/>
    <col min="8419" max="8419" width="13.85546875" style="1" customWidth="1"/>
    <col min="8420" max="8420" width="11.28515625" style="1" customWidth="1"/>
    <col min="8421" max="8421" width="10" style="1" bestFit="1" customWidth="1"/>
    <col min="8422" max="8422" width="17.42578125" style="1" bestFit="1" customWidth="1"/>
    <col min="8423" max="8423" width="0" style="1" hidden="1" customWidth="1"/>
    <col min="8424" max="8424" width="21.7109375" style="1" bestFit="1" customWidth="1"/>
    <col min="8425" max="8425" width="13.28515625" style="1" customWidth="1"/>
    <col min="8426" max="8426" width="14.42578125" style="1" customWidth="1"/>
    <col min="8427" max="8427" width="12.7109375" style="1" customWidth="1"/>
    <col min="8428" max="8430" width="11.42578125" style="1" customWidth="1"/>
    <col min="8431" max="8447" width="11.42578125" style="1"/>
    <col min="8448" max="8448" width="6.140625" style="1" customWidth="1"/>
    <col min="8449" max="8449" width="15.28515625" style="1" customWidth="1"/>
    <col min="8450" max="8450" width="22.7109375" style="1" customWidth="1"/>
    <col min="8451" max="8451" width="10.28515625" style="1" customWidth="1"/>
    <col min="8452" max="8452" width="13.85546875" style="1" customWidth="1"/>
    <col min="8453" max="8453" width="11.28515625" style="1" customWidth="1"/>
    <col min="8454" max="8454" width="21" style="1" customWidth="1"/>
    <col min="8455" max="8455" width="17.28515625" style="1" customWidth="1"/>
    <col min="8456" max="8456" width="26.85546875" style="1" customWidth="1"/>
    <col min="8457" max="8457" width="15" style="1" customWidth="1"/>
    <col min="8458" max="8459" width="18.7109375" style="1" customWidth="1"/>
    <col min="8460" max="8460" width="16.7109375" style="1" bestFit="1" customWidth="1"/>
    <col min="8461" max="8461" width="17.7109375" style="1" bestFit="1" customWidth="1"/>
    <col min="8462" max="8462" width="13.42578125" style="1" customWidth="1"/>
    <col min="8463" max="8463" width="40.7109375" style="1" customWidth="1"/>
    <col min="8464" max="8647" width="11.42578125" style="1" customWidth="1"/>
    <col min="8648" max="8670" width="11.42578125" style="1"/>
    <col min="8671" max="8671" width="4.140625" style="1" bestFit="1" customWidth="1"/>
    <col min="8672" max="8672" width="12.7109375" style="1" bestFit="1" customWidth="1"/>
    <col min="8673" max="8673" width="21.7109375" style="1" bestFit="1" customWidth="1"/>
    <col min="8674" max="8674" width="9.42578125" style="1" bestFit="1" customWidth="1"/>
    <col min="8675" max="8675" width="13.85546875" style="1" customWidth="1"/>
    <col min="8676" max="8676" width="11.28515625" style="1" customWidth="1"/>
    <col min="8677" max="8677" width="10" style="1" bestFit="1" customWidth="1"/>
    <col min="8678" max="8678" width="17.42578125" style="1" bestFit="1" customWidth="1"/>
    <col min="8679" max="8679" width="0" style="1" hidden="1" customWidth="1"/>
    <col min="8680" max="8680" width="21.7109375" style="1" bestFit="1" customWidth="1"/>
    <col min="8681" max="8681" width="13.28515625" style="1" customWidth="1"/>
    <col min="8682" max="8682" width="14.42578125" style="1" customWidth="1"/>
    <col min="8683" max="8683" width="12.7109375" style="1" customWidth="1"/>
    <col min="8684" max="8686" width="11.42578125" style="1" customWidth="1"/>
    <col min="8687" max="8703" width="11.42578125" style="1"/>
    <col min="8704" max="8704" width="6.140625" style="1" customWidth="1"/>
    <col min="8705" max="8705" width="15.28515625" style="1" customWidth="1"/>
    <col min="8706" max="8706" width="22.7109375" style="1" customWidth="1"/>
    <col min="8707" max="8707" width="10.28515625" style="1" customWidth="1"/>
    <col min="8708" max="8708" width="13.85546875" style="1" customWidth="1"/>
    <col min="8709" max="8709" width="11.28515625" style="1" customWidth="1"/>
    <col min="8710" max="8710" width="21" style="1" customWidth="1"/>
    <col min="8711" max="8711" width="17.28515625" style="1" customWidth="1"/>
    <col min="8712" max="8712" width="26.85546875" style="1" customWidth="1"/>
    <col min="8713" max="8713" width="15" style="1" customWidth="1"/>
    <col min="8714" max="8715" width="18.7109375" style="1" customWidth="1"/>
    <col min="8716" max="8716" width="16.7109375" style="1" bestFit="1" customWidth="1"/>
    <col min="8717" max="8717" width="17.7109375" style="1" bestFit="1" customWidth="1"/>
    <col min="8718" max="8718" width="13.42578125" style="1" customWidth="1"/>
    <col min="8719" max="8719" width="40.7109375" style="1" customWidth="1"/>
    <col min="8720" max="8903" width="11.42578125" style="1" customWidth="1"/>
    <col min="8904" max="8926" width="11.42578125" style="1"/>
    <col min="8927" max="8927" width="4.140625" style="1" bestFit="1" customWidth="1"/>
    <col min="8928" max="8928" width="12.7109375" style="1" bestFit="1" customWidth="1"/>
    <col min="8929" max="8929" width="21.7109375" style="1" bestFit="1" customWidth="1"/>
    <col min="8930" max="8930" width="9.42578125" style="1" bestFit="1" customWidth="1"/>
    <col min="8931" max="8931" width="13.85546875" style="1" customWidth="1"/>
    <col min="8932" max="8932" width="11.28515625" style="1" customWidth="1"/>
    <col min="8933" max="8933" width="10" style="1" bestFit="1" customWidth="1"/>
    <col min="8934" max="8934" width="17.42578125" style="1" bestFit="1" customWidth="1"/>
    <col min="8935" max="8935" width="0" style="1" hidden="1" customWidth="1"/>
    <col min="8936" max="8936" width="21.7109375" style="1" bestFit="1" customWidth="1"/>
    <col min="8937" max="8937" width="13.28515625" style="1" customWidth="1"/>
    <col min="8938" max="8938" width="14.42578125" style="1" customWidth="1"/>
    <col min="8939" max="8939" width="12.7109375" style="1" customWidth="1"/>
    <col min="8940" max="8942" width="11.42578125" style="1" customWidth="1"/>
    <col min="8943" max="8959" width="11.42578125" style="1"/>
    <col min="8960" max="8960" width="6.140625" style="1" customWidth="1"/>
    <col min="8961" max="8961" width="15.28515625" style="1" customWidth="1"/>
    <col min="8962" max="8962" width="22.7109375" style="1" customWidth="1"/>
    <col min="8963" max="8963" width="10.28515625" style="1" customWidth="1"/>
    <col min="8964" max="8964" width="13.85546875" style="1" customWidth="1"/>
    <col min="8965" max="8965" width="11.28515625" style="1" customWidth="1"/>
    <col min="8966" max="8966" width="21" style="1" customWidth="1"/>
    <col min="8967" max="8967" width="17.28515625" style="1" customWidth="1"/>
    <col min="8968" max="8968" width="26.85546875" style="1" customWidth="1"/>
    <col min="8969" max="8969" width="15" style="1" customWidth="1"/>
    <col min="8970" max="8971" width="18.7109375" style="1" customWidth="1"/>
    <col min="8972" max="8972" width="16.7109375" style="1" bestFit="1" customWidth="1"/>
    <col min="8973" max="8973" width="17.7109375" style="1" bestFit="1" customWidth="1"/>
    <col min="8974" max="8974" width="13.42578125" style="1" customWidth="1"/>
    <col min="8975" max="8975" width="40.7109375" style="1" customWidth="1"/>
    <col min="8976" max="9159" width="11.42578125" style="1" customWidth="1"/>
    <col min="9160" max="9182" width="11.42578125" style="1"/>
    <col min="9183" max="9183" width="4.140625" style="1" bestFit="1" customWidth="1"/>
    <col min="9184" max="9184" width="12.7109375" style="1" bestFit="1" customWidth="1"/>
    <col min="9185" max="9185" width="21.7109375" style="1" bestFit="1" customWidth="1"/>
    <col min="9186" max="9186" width="9.42578125" style="1" bestFit="1" customWidth="1"/>
    <col min="9187" max="9187" width="13.85546875" style="1" customWidth="1"/>
    <col min="9188" max="9188" width="11.28515625" style="1" customWidth="1"/>
    <col min="9189" max="9189" width="10" style="1" bestFit="1" customWidth="1"/>
    <col min="9190" max="9190" width="17.42578125" style="1" bestFit="1" customWidth="1"/>
    <col min="9191" max="9191" width="0" style="1" hidden="1" customWidth="1"/>
    <col min="9192" max="9192" width="21.7109375" style="1" bestFit="1" customWidth="1"/>
    <col min="9193" max="9193" width="13.28515625" style="1" customWidth="1"/>
    <col min="9194" max="9194" width="14.42578125" style="1" customWidth="1"/>
    <col min="9195" max="9195" width="12.7109375" style="1" customWidth="1"/>
    <col min="9196" max="9198" width="11.42578125" style="1" customWidth="1"/>
    <col min="9199" max="9215" width="11.42578125" style="1"/>
    <col min="9216" max="9216" width="6.140625" style="1" customWidth="1"/>
    <col min="9217" max="9217" width="15.28515625" style="1" customWidth="1"/>
    <col min="9218" max="9218" width="22.7109375" style="1" customWidth="1"/>
    <col min="9219" max="9219" width="10.28515625" style="1" customWidth="1"/>
    <col min="9220" max="9220" width="13.85546875" style="1" customWidth="1"/>
    <col min="9221" max="9221" width="11.28515625" style="1" customWidth="1"/>
    <col min="9222" max="9222" width="21" style="1" customWidth="1"/>
    <col min="9223" max="9223" width="17.28515625" style="1" customWidth="1"/>
    <col min="9224" max="9224" width="26.85546875" style="1" customWidth="1"/>
    <col min="9225" max="9225" width="15" style="1" customWidth="1"/>
    <col min="9226" max="9227" width="18.7109375" style="1" customWidth="1"/>
    <col min="9228" max="9228" width="16.7109375" style="1" bestFit="1" customWidth="1"/>
    <col min="9229" max="9229" width="17.7109375" style="1" bestFit="1" customWidth="1"/>
    <col min="9230" max="9230" width="13.42578125" style="1" customWidth="1"/>
    <col min="9231" max="9231" width="40.7109375" style="1" customWidth="1"/>
    <col min="9232" max="9415" width="11.42578125" style="1" customWidth="1"/>
    <col min="9416" max="9438" width="11.42578125" style="1"/>
    <col min="9439" max="9439" width="4.140625" style="1" bestFit="1" customWidth="1"/>
    <col min="9440" max="9440" width="12.7109375" style="1" bestFit="1" customWidth="1"/>
    <col min="9441" max="9441" width="21.7109375" style="1" bestFit="1" customWidth="1"/>
    <col min="9442" max="9442" width="9.42578125" style="1" bestFit="1" customWidth="1"/>
    <col min="9443" max="9443" width="13.85546875" style="1" customWidth="1"/>
    <col min="9444" max="9444" width="11.28515625" style="1" customWidth="1"/>
    <col min="9445" max="9445" width="10" style="1" bestFit="1" customWidth="1"/>
    <col min="9446" max="9446" width="17.42578125" style="1" bestFit="1" customWidth="1"/>
    <col min="9447" max="9447" width="0" style="1" hidden="1" customWidth="1"/>
    <col min="9448" max="9448" width="21.7109375" style="1" bestFit="1" customWidth="1"/>
    <col min="9449" max="9449" width="13.28515625" style="1" customWidth="1"/>
    <col min="9450" max="9450" width="14.42578125" style="1" customWidth="1"/>
    <col min="9451" max="9451" width="12.7109375" style="1" customWidth="1"/>
    <col min="9452" max="9454" width="11.42578125" style="1" customWidth="1"/>
    <col min="9455" max="9471" width="11.42578125" style="1"/>
    <col min="9472" max="9472" width="6.140625" style="1" customWidth="1"/>
    <col min="9473" max="9473" width="15.28515625" style="1" customWidth="1"/>
    <col min="9474" max="9474" width="22.7109375" style="1" customWidth="1"/>
    <col min="9475" max="9475" width="10.28515625" style="1" customWidth="1"/>
    <col min="9476" max="9476" width="13.85546875" style="1" customWidth="1"/>
    <col min="9477" max="9477" width="11.28515625" style="1" customWidth="1"/>
    <col min="9478" max="9478" width="21" style="1" customWidth="1"/>
    <col min="9479" max="9479" width="17.28515625" style="1" customWidth="1"/>
    <col min="9480" max="9480" width="26.85546875" style="1" customWidth="1"/>
    <col min="9481" max="9481" width="15" style="1" customWidth="1"/>
    <col min="9482" max="9483" width="18.7109375" style="1" customWidth="1"/>
    <col min="9484" max="9484" width="16.7109375" style="1" bestFit="1" customWidth="1"/>
    <col min="9485" max="9485" width="17.7109375" style="1" bestFit="1" customWidth="1"/>
    <col min="9486" max="9486" width="13.42578125" style="1" customWidth="1"/>
    <col min="9487" max="9487" width="40.7109375" style="1" customWidth="1"/>
    <col min="9488" max="9671" width="11.42578125" style="1" customWidth="1"/>
    <col min="9672" max="9694" width="11.42578125" style="1"/>
    <col min="9695" max="9695" width="4.140625" style="1" bestFit="1" customWidth="1"/>
    <col min="9696" max="9696" width="12.7109375" style="1" bestFit="1" customWidth="1"/>
    <col min="9697" max="9697" width="21.7109375" style="1" bestFit="1" customWidth="1"/>
    <col min="9698" max="9698" width="9.42578125" style="1" bestFit="1" customWidth="1"/>
    <col min="9699" max="9699" width="13.85546875" style="1" customWidth="1"/>
    <col min="9700" max="9700" width="11.28515625" style="1" customWidth="1"/>
    <col min="9701" max="9701" width="10" style="1" bestFit="1" customWidth="1"/>
    <col min="9702" max="9702" width="17.42578125" style="1" bestFit="1" customWidth="1"/>
    <col min="9703" max="9703" width="0" style="1" hidden="1" customWidth="1"/>
    <col min="9704" max="9704" width="21.7109375" style="1" bestFit="1" customWidth="1"/>
    <col min="9705" max="9705" width="13.28515625" style="1" customWidth="1"/>
    <col min="9706" max="9706" width="14.42578125" style="1" customWidth="1"/>
    <col min="9707" max="9707" width="12.7109375" style="1" customWidth="1"/>
    <col min="9708" max="9710" width="11.42578125" style="1" customWidth="1"/>
    <col min="9711" max="9727" width="11.42578125" style="1"/>
    <col min="9728" max="9728" width="6.140625" style="1" customWidth="1"/>
    <col min="9729" max="9729" width="15.28515625" style="1" customWidth="1"/>
    <col min="9730" max="9730" width="22.7109375" style="1" customWidth="1"/>
    <col min="9731" max="9731" width="10.28515625" style="1" customWidth="1"/>
    <col min="9732" max="9732" width="13.85546875" style="1" customWidth="1"/>
    <col min="9733" max="9733" width="11.28515625" style="1" customWidth="1"/>
    <col min="9734" max="9734" width="21" style="1" customWidth="1"/>
    <col min="9735" max="9735" width="17.28515625" style="1" customWidth="1"/>
    <col min="9736" max="9736" width="26.85546875" style="1" customWidth="1"/>
    <col min="9737" max="9737" width="15" style="1" customWidth="1"/>
    <col min="9738" max="9739" width="18.7109375" style="1" customWidth="1"/>
    <col min="9740" max="9740" width="16.7109375" style="1" bestFit="1" customWidth="1"/>
    <col min="9741" max="9741" width="17.7109375" style="1" bestFit="1" customWidth="1"/>
    <col min="9742" max="9742" width="13.42578125" style="1" customWidth="1"/>
    <col min="9743" max="9743" width="40.7109375" style="1" customWidth="1"/>
    <col min="9744" max="9927" width="11.42578125" style="1" customWidth="1"/>
    <col min="9928" max="9950" width="11.42578125" style="1"/>
    <col min="9951" max="9951" width="4.140625" style="1" bestFit="1" customWidth="1"/>
    <col min="9952" max="9952" width="12.7109375" style="1" bestFit="1" customWidth="1"/>
    <col min="9953" max="9953" width="21.7109375" style="1" bestFit="1" customWidth="1"/>
    <col min="9954" max="9954" width="9.42578125" style="1" bestFit="1" customWidth="1"/>
    <col min="9955" max="9955" width="13.85546875" style="1" customWidth="1"/>
    <col min="9956" max="9956" width="11.28515625" style="1" customWidth="1"/>
    <col min="9957" max="9957" width="10" style="1" bestFit="1" customWidth="1"/>
    <col min="9958" max="9958" width="17.42578125" style="1" bestFit="1" customWidth="1"/>
    <col min="9959" max="9959" width="0" style="1" hidden="1" customWidth="1"/>
    <col min="9960" max="9960" width="21.7109375" style="1" bestFit="1" customWidth="1"/>
    <col min="9961" max="9961" width="13.28515625" style="1" customWidth="1"/>
    <col min="9962" max="9962" width="14.42578125" style="1" customWidth="1"/>
    <col min="9963" max="9963" width="12.7109375" style="1" customWidth="1"/>
    <col min="9964" max="9966" width="11.42578125" style="1" customWidth="1"/>
    <col min="9967" max="9983" width="11.42578125" style="1"/>
    <col min="9984" max="9984" width="6.140625" style="1" customWidth="1"/>
    <col min="9985" max="9985" width="15.28515625" style="1" customWidth="1"/>
    <col min="9986" max="9986" width="22.7109375" style="1" customWidth="1"/>
    <col min="9987" max="9987" width="10.28515625" style="1" customWidth="1"/>
    <col min="9988" max="9988" width="13.85546875" style="1" customWidth="1"/>
    <col min="9989" max="9989" width="11.28515625" style="1" customWidth="1"/>
    <col min="9990" max="9990" width="21" style="1" customWidth="1"/>
    <col min="9991" max="9991" width="17.28515625" style="1" customWidth="1"/>
    <col min="9992" max="9992" width="26.85546875" style="1" customWidth="1"/>
    <col min="9993" max="9993" width="15" style="1" customWidth="1"/>
    <col min="9994" max="9995" width="18.7109375" style="1" customWidth="1"/>
    <col min="9996" max="9996" width="16.7109375" style="1" bestFit="1" customWidth="1"/>
    <col min="9997" max="9997" width="17.7109375" style="1" bestFit="1" customWidth="1"/>
    <col min="9998" max="9998" width="13.42578125" style="1" customWidth="1"/>
    <col min="9999" max="9999" width="40.7109375" style="1" customWidth="1"/>
    <col min="10000" max="10183" width="11.42578125" style="1" customWidth="1"/>
    <col min="10184" max="10206" width="11.42578125" style="1"/>
    <col min="10207" max="10207" width="4.140625" style="1" bestFit="1" customWidth="1"/>
    <col min="10208" max="10208" width="12.7109375" style="1" bestFit="1" customWidth="1"/>
    <col min="10209" max="10209" width="21.7109375" style="1" bestFit="1" customWidth="1"/>
    <col min="10210" max="10210" width="9.42578125" style="1" bestFit="1" customWidth="1"/>
    <col min="10211" max="10211" width="13.85546875" style="1" customWidth="1"/>
    <col min="10212" max="10212" width="11.28515625" style="1" customWidth="1"/>
    <col min="10213" max="10213" width="10" style="1" bestFit="1" customWidth="1"/>
    <col min="10214" max="10214" width="17.42578125" style="1" bestFit="1" customWidth="1"/>
    <col min="10215" max="10215" width="0" style="1" hidden="1" customWidth="1"/>
    <col min="10216" max="10216" width="21.7109375" style="1" bestFit="1" customWidth="1"/>
    <col min="10217" max="10217" width="13.28515625" style="1" customWidth="1"/>
    <col min="10218" max="10218" width="14.42578125" style="1" customWidth="1"/>
    <col min="10219" max="10219" width="12.7109375" style="1" customWidth="1"/>
    <col min="10220" max="10222" width="11.42578125" style="1" customWidth="1"/>
    <col min="10223" max="10239" width="11.42578125" style="1"/>
    <col min="10240" max="10240" width="6.140625" style="1" customWidth="1"/>
    <col min="10241" max="10241" width="15.28515625" style="1" customWidth="1"/>
    <col min="10242" max="10242" width="22.7109375" style="1" customWidth="1"/>
    <col min="10243" max="10243" width="10.28515625" style="1" customWidth="1"/>
    <col min="10244" max="10244" width="13.85546875" style="1" customWidth="1"/>
    <col min="10245" max="10245" width="11.28515625" style="1" customWidth="1"/>
    <col min="10246" max="10246" width="21" style="1" customWidth="1"/>
    <col min="10247" max="10247" width="17.28515625" style="1" customWidth="1"/>
    <col min="10248" max="10248" width="26.85546875" style="1" customWidth="1"/>
    <col min="10249" max="10249" width="15" style="1" customWidth="1"/>
    <col min="10250" max="10251" width="18.7109375" style="1" customWidth="1"/>
    <col min="10252" max="10252" width="16.7109375" style="1" bestFit="1" customWidth="1"/>
    <col min="10253" max="10253" width="17.7109375" style="1" bestFit="1" customWidth="1"/>
    <col min="10254" max="10254" width="13.42578125" style="1" customWidth="1"/>
    <col min="10255" max="10255" width="40.7109375" style="1" customWidth="1"/>
    <col min="10256" max="10439" width="11.42578125" style="1" customWidth="1"/>
    <col min="10440" max="10462" width="11.42578125" style="1"/>
    <col min="10463" max="10463" width="4.140625" style="1" bestFit="1" customWidth="1"/>
    <col min="10464" max="10464" width="12.7109375" style="1" bestFit="1" customWidth="1"/>
    <col min="10465" max="10465" width="21.7109375" style="1" bestFit="1" customWidth="1"/>
    <col min="10466" max="10466" width="9.42578125" style="1" bestFit="1" customWidth="1"/>
    <col min="10467" max="10467" width="13.85546875" style="1" customWidth="1"/>
    <col min="10468" max="10468" width="11.28515625" style="1" customWidth="1"/>
    <col min="10469" max="10469" width="10" style="1" bestFit="1" customWidth="1"/>
    <col min="10470" max="10470" width="17.42578125" style="1" bestFit="1" customWidth="1"/>
    <col min="10471" max="10471" width="0" style="1" hidden="1" customWidth="1"/>
    <col min="10472" max="10472" width="21.7109375" style="1" bestFit="1" customWidth="1"/>
    <col min="10473" max="10473" width="13.28515625" style="1" customWidth="1"/>
    <col min="10474" max="10474" width="14.42578125" style="1" customWidth="1"/>
    <col min="10475" max="10475" width="12.7109375" style="1" customWidth="1"/>
    <col min="10476" max="10478" width="11.42578125" style="1" customWidth="1"/>
    <col min="10479" max="10495" width="11.42578125" style="1"/>
    <col min="10496" max="10496" width="6.140625" style="1" customWidth="1"/>
    <col min="10497" max="10497" width="15.28515625" style="1" customWidth="1"/>
    <col min="10498" max="10498" width="22.7109375" style="1" customWidth="1"/>
    <col min="10499" max="10499" width="10.28515625" style="1" customWidth="1"/>
    <col min="10500" max="10500" width="13.85546875" style="1" customWidth="1"/>
    <col min="10501" max="10501" width="11.28515625" style="1" customWidth="1"/>
    <col min="10502" max="10502" width="21" style="1" customWidth="1"/>
    <col min="10503" max="10503" width="17.28515625" style="1" customWidth="1"/>
    <col min="10504" max="10504" width="26.85546875" style="1" customWidth="1"/>
    <col min="10505" max="10505" width="15" style="1" customWidth="1"/>
    <col min="10506" max="10507" width="18.7109375" style="1" customWidth="1"/>
    <col min="10508" max="10508" width="16.7109375" style="1" bestFit="1" customWidth="1"/>
    <col min="10509" max="10509" width="17.7109375" style="1" bestFit="1" customWidth="1"/>
    <col min="10510" max="10510" width="13.42578125" style="1" customWidth="1"/>
    <col min="10511" max="10511" width="40.7109375" style="1" customWidth="1"/>
    <col min="10512" max="10695" width="11.42578125" style="1" customWidth="1"/>
    <col min="10696" max="10718" width="11.42578125" style="1"/>
    <col min="10719" max="10719" width="4.140625" style="1" bestFit="1" customWidth="1"/>
    <col min="10720" max="10720" width="12.7109375" style="1" bestFit="1" customWidth="1"/>
    <col min="10721" max="10721" width="21.7109375" style="1" bestFit="1" customWidth="1"/>
    <col min="10722" max="10722" width="9.42578125" style="1" bestFit="1" customWidth="1"/>
    <col min="10723" max="10723" width="13.85546875" style="1" customWidth="1"/>
    <col min="10724" max="10724" width="11.28515625" style="1" customWidth="1"/>
    <col min="10725" max="10725" width="10" style="1" bestFit="1" customWidth="1"/>
    <col min="10726" max="10726" width="17.42578125" style="1" bestFit="1" customWidth="1"/>
    <col min="10727" max="10727" width="0" style="1" hidden="1" customWidth="1"/>
    <col min="10728" max="10728" width="21.7109375" style="1" bestFit="1" customWidth="1"/>
    <col min="10729" max="10729" width="13.28515625" style="1" customWidth="1"/>
    <col min="10730" max="10730" width="14.42578125" style="1" customWidth="1"/>
    <col min="10731" max="10731" width="12.7109375" style="1" customWidth="1"/>
    <col min="10732" max="10734" width="11.42578125" style="1" customWidth="1"/>
    <col min="10735" max="10751" width="11.42578125" style="1"/>
    <col min="10752" max="10752" width="6.140625" style="1" customWidth="1"/>
    <col min="10753" max="10753" width="15.28515625" style="1" customWidth="1"/>
    <col min="10754" max="10754" width="22.7109375" style="1" customWidth="1"/>
    <col min="10755" max="10755" width="10.28515625" style="1" customWidth="1"/>
    <col min="10756" max="10756" width="13.85546875" style="1" customWidth="1"/>
    <col min="10757" max="10757" width="11.28515625" style="1" customWidth="1"/>
    <col min="10758" max="10758" width="21" style="1" customWidth="1"/>
    <col min="10759" max="10759" width="17.28515625" style="1" customWidth="1"/>
    <col min="10760" max="10760" width="26.85546875" style="1" customWidth="1"/>
    <col min="10761" max="10761" width="15" style="1" customWidth="1"/>
    <col min="10762" max="10763" width="18.7109375" style="1" customWidth="1"/>
    <col min="10764" max="10764" width="16.7109375" style="1" bestFit="1" customWidth="1"/>
    <col min="10765" max="10765" width="17.7109375" style="1" bestFit="1" customWidth="1"/>
    <col min="10766" max="10766" width="13.42578125" style="1" customWidth="1"/>
    <col min="10767" max="10767" width="40.7109375" style="1" customWidth="1"/>
    <col min="10768" max="10951" width="11.42578125" style="1" customWidth="1"/>
    <col min="10952" max="10974" width="11.42578125" style="1"/>
    <col min="10975" max="10975" width="4.140625" style="1" bestFit="1" customWidth="1"/>
    <col min="10976" max="10976" width="12.7109375" style="1" bestFit="1" customWidth="1"/>
    <col min="10977" max="10977" width="21.7109375" style="1" bestFit="1" customWidth="1"/>
    <col min="10978" max="10978" width="9.42578125" style="1" bestFit="1" customWidth="1"/>
    <col min="10979" max="10979" width="13.85546875" style="1" customWidth="1"/>
    <col min="10980" max="10980" width="11.28515625" style="1" customWidth="1"/>
    <col min="10981" max="10981" width="10" style="1" bestFit="1" customWidth="1"/>
    <col min="10982" max="10982" width="17.42578125" style="1" bestFit="1" customWidth="1"/>
    <col min="10983" max="10983" width="0" style="1" hidden="1" customWidth="1"/>
    <col min="10984" max="10984" width="21.7109375" style="1" bestFit="1" customWidth="1"/>
    <col min="10985" max="10985" width="13.28515625" style="1" customWidth="1"/>
    <col min="10986" max="10986" width="14.42578125" style="1" customWidth="1"/>
    <col min="10987" max="10987" width="12.7109375" style="1" customWidth="1"/>
    <col min="10988" max="10990" width="11.42578125" style="1" customWidth="1"/>
    <col min="10991" max="11007" width="11.42578125" style="1"/>
    <col min="11008" max="11008" width="6.140625" style="1" customWidth="1"/>
    <col min="11009" max="11009" width="15.28515625" style="1" customWidth="1"/>
    <col min="11010" max="11010" width="22.7109375" style="1" customWidth="1"/>
    <col min="11011" max="11011" width="10.28515625" style="1" customWidth="1"/>
    <col min="11012" max="11012" width="13.85546875" style="1" customWidth="1"/>
    <col min="11013" max="11013" width="11.28515625" style="1" customWidth="1"/>
    <col min="11014" max="11014" width="21" style="1" customWidth="1"/>
    <col min="11015" max="11015" width="17.28515625" style="1" customWidth="1"/>
    <col min="11016" max="11016" width="26.85546875" style="1" customWidth="1"/>
    <col min="11017" max="11017" width="15" style="1" customWidth="1"/>
    <col min="11018" max="11019" width="18.7109375" style="1" customWidth="1"/>
    <col min="11020" max="11020" width="16.7109375" style="1" bestFit="1" customWidth="1"/>
    <col min="11021" max="11021" width="17.7109375" style="1" bestFit="1" customWidth="1"/>
    <col min="11022" max="11022" width="13.42578125" style="1" customWidth="1"/>
    <col min="11023" max="11023" width="40.7109375" style="1" customWidth="1"/>
    <col min="11024" max="11207" width="11.42578125" style="1" customWidth="1"/>
    <col min="11208" max="11230" width="11.42578125" style="1"/>
    <col min="11231" max="11231" width="4.140625" style="1" bestFit="1" customWidth="1"/>
    <col min="11232" max="11232" width="12.7109375" style="1" bestFit="1" customWidth="1"/>
    <col min="11233" max="11233" width="21.7109375" style="1" bestFit="1" customWidth="1"/>
    <col min="11234" max="11234" width="9.42578125" style="1" bestFit="1" customWidth="1"/>
    <col min="11235" max="11235" width="13.85546875" style="1" customWidth="1"/>
    <col min="11236" max="11236" width="11.28515625" style="1" customWidth="1"/>
    <col min="11237" max="11237" width="10" style="1" bestFit="1" customWidth="1"/>
    <col min="11238" max="11238" width="17.42578125" style="1" bestFit="1" customWidth="1"/>
    <col min="11239" max="11239" width="0" style="1" hidden="1" customWidth="1"/>
    <col min="11240" max="11240" width="21.7109375" style="1" bestFit="1" customWidth="1"/>
    <col min="11241" max="11241" width="13.28515625" style="1" customWidth="1"/>
    <col min="11242" max="11242" width="14.42578125" style="1" customWidth="1"/>
    <col min="11243" max="11243" width="12.7109375" style="1" customWidth="1"/>
    <col min="11244" max="11246" width="11.42578125" style="1" customWidth="1"/>
    <col min="11247" max="11263" width="11.42578125" style="1"/>
    <col min="11264" max="11264" width="6.140625" style="1" customWidth="1"/>
    <col min="11265" max="11265" width="15.28515625" style="1" customWidth="1"/>
    <col min="11266" max="11266" width="22.7109375" style="1" customWidth="1"/>
    <col min="11267" max="11267" width="10.28515625" style="1" customWidth="1"/>
    <col min="11268" max="11268" width="13.85546875" style="1" customWidth="1"/>
    <col min="11269" max="11269" width="11.28515625" style="1" customWidth="1"/>
    <col min="11270" max="11270" width="21" style="1" customWidth="1"/>
    <col min="11271" max="11271" width="17.28515625" style="1" customWidth="1"/>
    <col min="11272" max="11272" width="26.85546875" style="1" customWidth="1"/>
    <col min="11273" max="11273" width="15" style="1" customWidth="1"/>
    <col min="11274" max="11275" width="18.7109375" style="1" customWidth="1"/>
    <col min="11276" max="11276" width="16.7109375" style="1" bestFit="1" customWidth="1"/>
    <col min="11277" max="11277" width="17.7109375" style="1" bestFit="1" customWidth="1"/>
    <col min="11278" max="11278" width="13.42578125" style="1" customWidth="1"/>
    <col min="11279" max="11279" width="40.7109375" style="1" customWidth="1"/>
    <col min="11280" max="11463" width="11.42578125" style="1" customWidth="1"/>
    <col min="11464" max="11486" width="11.42578125" style="1"/>
    <col min="11487" max="11487" width="4.140625" style="1" bestFit="1" customWidth="1"/>
    <col min="11488" max="11488" width="12.7109375" style="1" bestFit="1" customWidth="1"/>
    <col min="11489" max="11489" width="21.7109375" style="1" bestFit="1" customWidth="1"/>
    <col min="11490" max="11490" width="9.42578125" style="1" bestFit="1" customWidth="1"/>
    <col min="11491" max="11491" width="13.85546875" style="1" customWidth="1"/>
    <col min="11492" max="11492" width="11.28515625" style="1" customWidth="1"/>
    <col min="11493" max="11493" width="10" style="1" bestFit="1" customWidth="1"/>
    <col min="11494" max="11494" width="17.42578125" style="1" bestFit="1" customWidth="1"/>
    <col min="11495" max="11495" width="0" style="1" hidden="1" customWidth="1"/>
    <col min="11496" max="11496" width="21.7109375" style="1" bestFit="1" customWidth="1"/>
    <col min="11497" max="11497" width="13.28515625" style="1" customWidth="1"/>
    <col min="11498" max="11498" width="14.42578125" style="1" customWidth="1"/>
    <col min="11499" max="11499" width="12.7109375" style="1" customWidth="1"/>
    <col min="11500" max="11502" width="11.42578125" style="1" customWidth="1"/>
    <col min="11503" max="11519" width="11.42578125" style="1"/>
    <col min="11520" max="11520" width="6.140625" style="1" customWidth="1"/>
    <col min="11521" max="11521" width="15.28515625" style="1" customWidth="1"/>
    <col min="11522" max="11522" width="22.7109375" style="1" customWidth="1"/>
    <col min="11523" max="11523" width="10.28515625" style="1" customWidth="1"/>
    <col min="11524" max="11524" width="13.85546875" style="1" customWidth="1"/>
    <col min="11525" max="11525" width="11.28515625" style="1" customWidth="1"/>
    <col min="11526" max="11526" width="21" style="1" customWidth="1"/>
    <col min="11527" max="11527" width="17.28515625" style="1" customWidth="1"/>
    <col min="11528" max="11528" width="26.85546875" style="1" customWidth="1"/>
    <col min="11529" max="11529" width="15" style="1" customWidth="1"/>
    <col min="11530" max="11531" width="18.7109375" style="1" customWidth="1"/>
    <col min="11532" max="11532" width="16.7109375" style="1" bestFit="1" customWidth="1"/>
    <col min="11533" max="11533" width="17.7109375" style="1" bestFit="1" customWidth="1"/>
    <col min="11534" max="11534" width="13.42578125" style="1" customWidth="1"/>
    <col min="11535" max="11535" width="40.7109375" style="1" customWidth="1"/>
    <col min="11536" max="11719" width="11.42578125" style="1" customWidth="1"/>
    <col min="11720" max="11742" width="11.42578125" style="1"/>
    <col min="11743" max="11743" width="4.140625" style="1" bestFit="1" customWidth="1"/>
    <col min="11744" max="11744" width="12.7109375" style="1" bestFit="1" customWidth="1"/>
    <col min="11745" max="11745" width="21.7109375" style="1" bestFit="1" customWidth="1"/>
    <col min="11746" max="11746" width="9.42578125" style="1" bestFit="1" customWidth="1"/>
    <col min="11747" max="11747" width="13.85546875" style="1" customWidth="1"/>
    <col min="11748" max="11748" width="11.28515625" style="1" customWidth="1"/>
    <col min="11749" max="11749" width="10" style="1" bestFit="1" customWidth="1"/>
    <col min="11750" max="11750" width="17.42578125" style="1" bestFit="1" customWidth="1"/>
    <col min="11751" max="11751" width="0" style="1" hidden="1" customWidth="1"/>
    <col min="11752" max="11752" width="21.7109375" style="1" bestFit="1" customWidth="1"/>
    <col min="11753" max="11753" width="13.28515625" style="1" customWidth="1"/>
    <col min="11754" max="11754" width="14.42578125" style="1" customWidth="1"/>
    <col min="11755" max="11755" width="12.7109375" style="1" customWidth="1"/>
    <col min="11756" max="11758" width="11.42578125" style="1" customWidth="1"/>
    <col min="11759" max="11775" width="11.42578125" style="1"/>
    <col min="11776" max="11776" width="6.140625" style="1" customWidth="1"/>
    <col min="11777" max="11777" width="15.28515625" style="1" customWidth="1"/>
    <col min="11778" max="11778" width="22.7109375" style="1" customWidth="1"/>
    <col min="11779" max="11779" width="10.28515625" style="1" customWidth="1"/>
    <col min="11780" max="11780" width="13.85546875" style="1" customWidth="1"/>
    <col min="11781" max="11781" width="11.28515625" style="1" customWidth="1"/>
    <col min="11782" max="11782" width="21" style="1" customWidth="1"/>
    <col min="11783" max="11783" width="17.28515625" style="1" customWidth="1"/>
    <col min="11784" max="11784" width="26.85546875" style="1" customWidth="1"/>
    <col min="11785" max="11785" width="15" style="1" customWidth="1"/>
    <col min="11786" max="11787" width="18.7109375" style="1" customWidth="1"/>
    <col min="11788" max="11788" width="16.7109375" style="1" bestFit="1" customWidth="1"/>
    <col min="11789" max="11789" width="17.7109375" style="1" bestFit="1" customWidth="1"/>
    <col min="11790" max="11790" width="13.42578125" style="1" customWidth="1"/>
    <col min="11791" max="11791" width="40.7109375" style="1" customWidth="1"/>
    <col min="11792" max="11975" width="11.42578125" style="1" customWidth="1"/>
    <col min="11976" max="11998" width="11.42578125" style="1"/>
    <col min="11999" max="11999" width="4.140625" style="1" bestFit="1" customWidth="1"/>
    <col min="12000" max="12000" width="12.7109375" style="1" bestFit="1" customWidth="1"/>
    <col min="12001" max="12001" width="21.7109375" style="1" bestFit="1" customWidth="1"/>
    <col min="12002" max="12002" width="9.42578125" style="1" bestFit="1" customWidth="1"/>
    <col min="12003" max="12003" width="13.85546875" style="1" customWidth="1"/>
    <col min="12004" max="12004" width="11.28515625" style="1" customWidth="1"/>
    <col min="12005" max="12005" width="10" style="1" bestFit="1" customWidth="1"/>
    <col min="12006" max="12006" width="17.42578125" style="1" bestFit="1" customWidth="1"/>
    <col min="12007" max="12007" width="0" style="1" hidden="1" customWidth="1"/>
    <col min="12008" max="12008" width="21.7109375" style="1" bestFit="1" customWidth="1"/>
    <col min="12009" max="12009" width="13.28515625" style="1" customWidth="1"/>
    <col min="12010" max="12010" width="14.42578125" style="1" customWidth="1"/>
    <col min="12011" max="12011" width="12.7109375" style="1" customWidth="1"/>
    <col min="12012" max="12014" width="11.42578125" style="1" customWidth="1"/>
    <col min="12015" max="12031" width="11.42578125" style="1"/>
    <col min="12032" max="12032" width="6.140625" style="1" customWidth="1"/>
    <col min="12033" max="12033" width="15.28515625" style="1" customWidth="1"/>
    <col min="12034" max="12034" width="22.7109375" style="1" customWidth="1"/>
    <col min="12035" max="12035" width="10.28515625" style="1" customWidth="1"/>
    <col min="12036" max="12036" width="13.85546875" style="1" customWidth="1"/>
    <col min="12037" max="12037" width="11.28515625" style="1" customWidth="1"/>
    <col min="12038" max="12038" width="21" style="1" customWidth="1"/>
    <col min="12039" max="12039" width="17.28515625" style="1" customWidth="1"/>
    <col min="12040" max="12040" width="26.85546875" style="1" customWidth="1"/>
    <col min="12041" max="12041" width="15" style="1" customWidth="1"/>
    <col min="12042" max="12043" width="18.7109375" style="1" customWidth="1"/>
    <col min="12044" max="12044" width="16.7109375" style="1" bestFit="1" customWidth="1"/>
    <col min="12045" max="12045" width="17.7109375" style="1" bestFit="1" customWidth="1"/>
    <col min="12046" max="12046" width="13.42578125" style="1" customWidth="1"/>
    <col min="12047" max="12047" width="40.7109375" style="1" customWidth="1"/>
    <col min="12048" max="12231" width="11.42578125" style="1" customWidth="1"/>
    <col min="12232" max="12254" width="11.42578125" style="1"/>
    <col min="12255" max="12255" width="4.140625" style="1" bestFit="1" customWidth="1"/>
    <col min="12256" max="12256" width="12.7109375" style="1" bestFit="1" customWidth="1"/>
    <col min="12257" max="12257" width="21.7109375" style="1" bestFit="1" customWidth="1"/>
    <col min="12258" max="12258" width="9.42578125" style="1" bestFit="1" customWidth="1"/>
    <col min="12259" max="12259" width="13.85546875" style="1" customWidth="1"/>
    <col min="12260" max="12260" width="11.28515625" style="1" customWidth="1"/>
    <col min="12261" max="12261" width="10" style="1" bestFit="1" customWidth="1"/>
    <col min="12262" max="12262" width="17.42578125" style="1" bestFit="1" customWidth="1"/>
    <col min="12263" max="12263" width="0" style="1" hidden="1" customWidth="1"/>
    <col min="12264" max="12264" width="21.7109375" style="1" bestFit="1" customWidth="1"/>
    <col min="12265" max="12265" width="13.28515625" style="1" customWidth="1"/>
    <col min="12266" max="12266" width="14.42578125" style="1" customWidth="1"/>
    <col min="12267" max="12267" width="12.7109375" style="1" customWidth="1"/>
    <col min="12268" max="12270" width="11.42578125" style="1" customWidth="1"/>
    <col min="12271" max="12287" width="11.42578125" style="1"/>
    <col min="12288" max="12288" width="6.140625" style="1" customWidth="1"/>
    <col min="12289" max="12289" width="15.28515625" style="1" customWidth="1"/>
    <col min="12290" max="12290" width="22.7109375" style="1" customWidth="1"/>
    <col min="12291" max="12291" width="10.28515625" style="1" customWidth="1"/>
    <col min="12292" max="12292" width="13.85546875" style="1" customWidth="1"/>
    <col min="12293" max="12293" width="11.28515625" style="1" customWidth="1"/>
    <col min="12294" max="12294" width="21" style="1" customWidth="1"/>
    <col min="12295" max="12295" width="17.28515625" style="1" customWidth="1"/>
    <col min="12296" max="12296" width="26.85546875" style="1" customWidth="1"/>
    <col min="12297" max="12297" width="15" style="1" customWidth="1"/>
    <col min="12298" max="12299" width="18.7109375" style="1" customWidth="1"/>
    <col min="12300" max="12300" width="16.7109375" style="1" bestFit="1" customWidth="1"/>
    <col min="12301" max="12301" width="17.7109375" style="1" bestFit="1" customWidth="1"/>
    <col min="12302" max="12302" width="13.42578125" style="1" customWidth="1"/>
    <col min="12303" max="12303" width="40.7109375" style="1" customWidth="1"/>
    <col min="12304" max="12487" width="11.42578125" style="1" customWidth="1"/>
    <col min="12488" max="12510" width="11.42578125" style="1"/>
    <col min="12511" max="12511" width="4.140625" style="1" bestFit="1" customWidth="1"/>
    <col min="12512" max="12512" width="12.7109375" style="1" bestFit="1" customWidth="1"/>
    <col min="12513" max="12513" width="21.7109375" style="1" bestFit="1" customWidth="1"/>
    <col min="12514" max="12514" width="9.42578125" style="1" bestFit="1" customWidth="1"/>
    <col min="12515" max="12515" width="13.85546875" style="1" customWidth="1"/>
    <col min="12516" max="12516" width="11.28515625" style="1" customWidth="1"/>
    <col min="12517" max="12517" width="10" style="1" bestFit="1" customWidth="1"/>
    <col min="12518" max="12518" width="17.42578125" style="1" bestFit="1" customWidth="1"/>
    <col min="12519" max="12519" width="0" style="1" hidden="1" customWidth="1"/>
    <col min="12520" max="12520" width="21.7109375" style="1" bestFit="1" customWidth="1"/>
    <col min="12521" max="12521" width="13.28515625" style="1" customWidth="1"/>
    <col min="12522" max="12522" width="14.42578125" style="1" customWidth="1"/>
    <col min="12523" max="12523" width="12.7109375" style="1" customWidth="1"/>
    <col min="12524" max="12526" width="11.42578125" style="1" customWidth="1"/>
    <col min="12527" max="12543" width="11.42578125" style="1"/>
    <col min="12544" max="12544" width="6.140625" style="1" customWidth="1"/>
    <col min="12545" max="12545" width="15.28515625" style="1" customWidth="1"/>
    <col min="12546" max="12546" width="22.7109375" style="1" customWidth="1"/>
    <col min="12547" max="12547" width="10.28515625" style="1" customWidth="1"/>
    <col min="12548" max="12548" width="13.85546875" style="1" customWidth="1"/>
    <col min="12549" max="12549" width="11.28515625" style="1" customWidth="1"/>
    <col min="12550" max="12550" width="21" style="1" customWidth="1"/>
    <col min="12551" max="12551" width="17.28515625" style="1" customWidth="1"/>
    <col min="12552" max="12552" width="26.85546875" style="1" customWidth="1"/>
    <col min="12553" max="12553" width="15" style="1" customWidth="1"/>
    <col min="12554" max="12555" width="18.7109375" style="1" customWidth="1"/>
    <col min="12556" max="12556" width="16.7109375" style="1" bestFit="1" customWidth="1"/>
    <col min="12557" max="12557" width="17.7109375" style="1" bestFit="1" customWidth="1"/>
    <col min="12558" max="12558" width="13.42578125" style="1" customWidth="1"/>
    <col min="12559" max="12559" width="40.7109375" style="1" customWidth="1"/>
    <col min="12560" max="12743" width="11.42578125" style="1" customWidth="1"/>
    <col min="12744" max="12766" width="11.42578125" style="1"/>
    <col min="12767" max="12767" width="4.140625" style="1" bestFit="1" customWidth="1"/>
    <col min="12768" max="12768" width="12.7109375" style="1" bestFit="1" customWidth="1"/>
    <col min="12769" max="12769" width="21.7109375" style="1" bestFit="1" customWidth="1"/>
    <col min="12770" max="12770" width="9.42578125" style="1" bestFit="1" customWidth="1"/>
    <col min="12771" max="12771" width="13.85546875" style="1" customWidth="1"/>
    <col min="12772" max="12772" width="11.28515625" style="1" customWidth="1"/>
    <col min="12773" max="12773" width="10" style="1" bestFit="1" customWidth="1"/>
    <col min="12774" max="12774" width="17.42578125" style="1" bestFit="1" customWidth="1"/>
    <col min="12775" max="12775" width="0" style="1" hidden="1" customWidth="1"/>
    <col min="12776" max="12776" width="21.7109375" style="1" bestFit="1" customWidth="1"/>
    <col min="12777" max="12777" width="13.28515625" style="1" customWidth="1"/>
    <col min="12778" max="12778" width="14.42578125" style="1" customWidth="1"/>
    <col min="12779" max="12779" width="12.7109375" style="1" customWidth="1"/>
    <col min="12780" max="12782" width="11.42578125" style="1" customWidth="1"/>
    <col min="12783" max="12799" width="11.42578125" style="1"/>
    <col min="12800" max="12800" width="6.140625" style="1" customWidth="1"/>
    <col min="12801" max="12801" width="15.28515625" style="1" customWidth="1"/>
    <col min="12802" max="12802" width="22.7109375" style="1" customWidth="1"/>
    <col min="12803" max="12803" width="10.28515625" style="1" customWidth="1"/>
    <col min="12804" max="12804" width="13.85546875" style="1" customWidth="1"/>
    <col min="12805" max="12805" width="11.28515625" style="1" customWidth="1"/>
    <col min="12806" max="12806" width="21" style="1" customWidth="1"/>
    <col min="12807" max="12807" width="17.28515625" style="1" customWidth="1"/>
    <col min="12808" max="12808" width="26.85546875" style="1" customWidth="1"/>
    <col min="12809" max="12809" width="15" style="1" customWidth="1"/>
    <col min="12810" max="12811" width="18.7109375" style="1" customWidth="1"/>
    <col min="12812" max="12812" width="16.7109375" style="1" bestFit="1" customWidth="1"/>
    <col min="12813" max="12813" width="17.7109375" style="1" bestFit="1" customWidth="1"/>
    <col min="12814" max="12814" width="13.42578125" style="1" customWidth="1"/>
    <col min="12815" max="12815" width="40.7109375" style="1" customWidth="1"/>
    <col min="12816" max="12999" width="11.42578125" style="1" customWidth="1"/>
    <col min="13000" max="13022" width="11.42578125" style="1"/>
    <col min="13023" max="13023" width="4.140625" style="1" bestFit="1" customWidth="1"/>
    <col min="13024" max="13024" width="12.7109375" style="1" bestFit="1" customWidth="1"/>
    <col min="13025" max="13025" width="21.7109375" style="1" bestFit="1" customWidth="1"/>
    <col min="13026" max="13026" width="9.42578125" style="1" bestFit="1" customWidth="1"/>
    <col min="13027" max="13027" width="13.85546875" style="1" customWidth="1"/>
    <col min="13028" max="13028" width="11.28515625" style="1" customWidth="1"/>
    <col min="13029" max="13029" width="10" style="1" bestFit="1" customWidth="1"/>
    <col min="13030" max="13030" width="17.42578125" style="1" bestFit="1" customWidth="1"/>
    <col min="13031" max="13031" width="0" style="1" hidden="1" customWidth="1"/>
    <col min="13032" max="13032" width="21.7109375" style="1" bestFit="1" customWidth="1"/>
    <col min="13033" max="13033" width="13.28515625" style="1" customWidth="1"/>
    <col min="13034" max="13034" width="14.42578125" style="1" customWidth="1"/>
    <col min="13035" max="13035" width="12.7109375" style="1" customWidth="1"/>
    <col min="13036" max="13038" width="11.42578125" style="1" customWidth="1"/>
    <col min="13039" max="13055" width="11.42578125" style="1"/>
    <col min="13056" max="13056" width="6.140625" style="1" customWidth="1"/>
    <col min="13057" max="13057" width="15.28515625" style="1" customWidth="1"/>
    <col min="13058" max="13058" width="22.7109375" style="1" customWidth="1"/>
    <col min="13059" max="13059" width="10.28515625" style="1" customWidth="1"/>
    <col min="13060" max="13060" width="13.85546875" style="1" customWidth="1"/>
    <col min="13061" max="13061" width="11.28515625" style="1" customWidth="1"/>
    <col min="13062" max="13062" width="21" style="1" customWidth="1"/>
    <col min="13063" max="13063" width="17.28515625" style="1" customWidth="1"/>
    <col min="13064" max="13064" width="26.85546875" style="1" customWidth="1"/>
    <col min="13065" max="13065" width="15" style="1" customWidth="1"/>
    <col min="13066" max="13067" width="18.7109375" style="1" customWidth="1"/>
    <col min="13068" max="13068" width="16.7109375" style="1" bestFit="1" customWidth="1"/>
    <col min="13069" max="13069" width="17.7109375" style="1" bestFit="1" customWidth="1"/>
    <col min="13070" max="13070" width="13.42578125" style="1" customWidth="1"/>
    <col min="13071" max="13071" width="40.7109375" style="1" customWidth="1"/>
    <col min="13072" max="13255" width="11.42578125" style="1" customWidth="1"/>
    <col min="13256" max="13278" width="11.42578125" style="1"/>
    <col min="13279" max="13279" width="4.140625" style="1" bestFit="1" customWidth="1"/>
    <col min="13280" max="13280" width="12.7109375" style="1" bestFit="1" customWidth="1"/>
    <col min="13281" max="13281" width="21.7109375" style="1" bestFit="1" customWidth="1"/>
    <col min="13282" max="13282" width="9.42578125" style="1" bestFit="1" customWidth="1"/>
    <col min="13283" max="13283" width="13.85546875" style="1" customWidth="1"/>
    <col min="13284" max="13284" width="11.28515625" style="1" customWidth="1"/>
    <col min="13285" max="13285" width="10" style="1" bestFit="1" customWidth="1"/>
    <col min="13286" max="13286" width="17.42578125" style="1" bestFit="1" customWidth="1"/>
    <col min="13287" max="13287" width="0" style="1" hidden="1" customWidth="1"/>
    <col min="13288" max="13288" width="21.7109375" style="1" bestFit="1" customWidth="1"/>
    <col min="13289" max="13289" width="13.28515625" style="1" customWidth="1"/>
    <col min="13290" max="13290" width="14.42578125" style="1" customWidth="1"/>
    <col min="13291" max="13291" width="12.7109375" style="1" customWidth="1"/>
    <col min="13292" max="13294" width="11.42578125" style="1" customWidth="1"/>
    <col min="13295" max="13311" width="11.42578125" style="1"/>
    <col min="13312" max="13312" width="6.140625" style="1" customWidth="1"/>
    <col min="13313" max="13313" width="15.28515625" style="1" customWidth="1"/>
    <col min="13314" max="13314" width="22.7109375" style="1" customWidth="1"/>
    <col min="13315" max="13315" width="10.28515625" style="1" customWidth="1"/>
    <col min="13316" max="13316" width="13.85546875" style="1" customWidth="1"/>
    <col min="13317" max="13317" width="11.28515625" style="1" customWidth="1"/>
    <col min="13318" max="13318" width="21" style="1" customWidth="1"/>
    <col min="13319" max="13319" width="17.28515625" style="1" customWidth="1"/>
    <col min="13320" max="13320" width="26.85546875" style="1" customWidth="1"/>
    <col min="13321" max="13321" width="15" style="1" customWidth="1"/>
    <col min="13322" max="13323" width="18.7109375" style="1" customWidth="1"/>
    <col min="13324" max="13324" width="16.7109375" style="1" bestFit="1" customWidth="1"/>
    <col min="13325" max="13325" width="17.7109375" style="1" bestFit="1" customWidth="1"/>
    <col min="13326" max="13326" width="13.42578125" style="1" customWidth="1"/>
    <col min="13327" max="13327" width="40.7109375" style="1" customWidth="1"/>
    <col min="13328" max="13511" width="11.42578125" style="1" customWidth="1"/>
    <col min="13512" max="13534" width="11.42578125" style="1"/>
    <col min="13535" max="13535" width="4.140625" style="1" bestFit="1" customWidth="1"/>
    <col min="13536" max="13536" width="12.7109375" style="1" bestFit="1" customWidth="1"/>
    <col min="13537" max="13537" width="21.7109375" style="1" bestFit="1" customWidth="1"/>
    <col min="13538" max="13538" width="9.42578125" style="1" bestFit="1" customWidth="1"/>
    <col min="13539" max="13539" width="13.85546875" style="1" customWidth="1"/>
    <col min="13540" max="13540" width="11.28515625" style="1" customWidth="1"/>
    <col min="13541" max="13541" width="10" style="1" bestFit="1" customWidth="1"/>
    <col min="13542" max="13542" width="17.42578125" style="1" bestFit="1" customWidth="1"/>
    <col min="13543" max="13543" width="0" style="1" hidden="1" customWidth="1"/>
    <col min="13544" max="13544" width="21.7109375" style="1" bestFit="1" customWidth="1"/>
    <col min="13545" max="13545" width="13.28515625" style="1" customWidth="1"/>
    <col min="13546" max="13546" width="14.42578125" style="1" customWidth="1"/>
    <col min="13547" max="13547" width="12.7109375" style="1" customWidth="1"/>
    <col min="13548" max="13550" width="11.42578125" style="1" customWidth="1"/>
    <col min="13551" max="13567" width="11.42578125" style="1"/>
    <col min="13568" max="13568" width="6.140625" style="1" customWidth="1"/>
    <col min="13569" max="13569" width="15.28515625" style="1" customWidth="1"/>
    <col min="13570" max="13570" width="22.7109375" style="1" customWidth="1"/>
    <col min="13571" max="13571" width="10.28515625" style="1" customWidth="1"/>
    <col min="13572" max="13572" width="13.85546875" style="1" customWidth="1"/>
    <col min="13573" max="13573" width="11.28515625" style="1" customWidth="1"/>
    <col min="13574" max="13574" width="21" style="1" customWidth="1"/>
    <col min="13575" max="13575" width="17.28515625" style="1" customWidth="1"/>
    <col min="13576" max="13576" width="26.85546875" style="1" customWidth="1"/>
    <col min="13577" max="13577" width="15" style="1" customWidth="1"/>
    <col min="13578" max="13579" width="18.7109375" style="1" customWidth="1"/>
    <col min="13580" max="13580" width="16.7109375" style="1" bestFit="1" customWidth="1"/>
    <col min="13581" max="13581" width="17.7109375" style="1" bestFit="1" customWidth="1"/>
    <col min="13582" max="13582" width="13.42578125" style="1" customWidth="1"/>
    <col min="13583" max="13583" width="40.7109375" style="1" customWidth="1"/>
    <col min="13584" max="13767" width="11.42578125" style="1" customWidth="1"/>
    <col min="13768" max="13790" width="11.42578125" style="1"/>
    <col min="13791" max="13791" width="4.140625" style="1" bestFit="1" customWidth="1"/>
    <col min="13792" max="13792" width="12.7109375" style="1" bestFit="1" customWidth="1"/>
    <col min="13793" max="13793" width="21.7109375" style="1" bestFit="1" customWidth="1"/>
    <col min="13794" max="13794" width="9.42578125" style="1" bestFit="1" customWidth="1"/>
    <col min="13795" max="13795" width="13.85546875" style="1" customWidth="1"/>
    <col min="13796" max="13796" width="11.28515625" style="1" customWidth="1"/>
    <col min="13797" max="13797" width="10" style="1" bestFit="1" customWidth="1"/>
    <col min="13798" max="13798" width="17.42578125" style="1" bestFit="1" customWidth="1"/>
    <col min="13799" max="13799" width="0" style="1" hidden="1" customWidth="1"/>
    <col min="13800" max="13800" width="21.7109375" style="1" bestFit="1" customWidth="1"/>
    <col min="13801" max="13801" width="13.28515625" style="1" customWidth="1"/>
    <col min="13802" max="13802" width="14.42578125" style="1" customWidth="1"/>
    <col min="13803" max="13803" width="12.7109375" style="1" customWidth="1"/>
    <col min="13804" max="13806" width="11.42578125" style="1" customWidth="1"/>
    <col min="13807" max="13823" width="11.42578125" style="1"/>
    <col min="13824" max="13824" width="6.140625" style="1" customWidth="1"/>
    <col min="13825" max="13825" width="15.28515625" style="1" customWidth="1"/>
    <col min="13826" max="13826" width="22.7109375" style="1" customWidth="1"/>
    <col min="13827" max="13827" width="10.28515625" style="1" customWidth="1"/>
    <col min="13828" max="13828" width="13.85546875" style="1" customWidth="1"/>
    <col min="13829" max="13829" width="11.28515625" style="1" customWidth="1"/>
    <col min="13830" max="13830" width="21" style="1" customWidth="1"/>
    <col min="13831" max="13831" width="17.28515625" style="1" customWidth="1"/>
    <col min="13832" max="13832" width="26.85546875" style="1" customWidth="1"/>
    <col min="13833" max="13833" width="15" style="1" customWidth="1"/>
    <col min="13834" max="13835" width="18.7109375" style="1" customWidth="1"/>
    <col min="13836" max="13836" width="16.7109375" style="1" bestFit="1" customWidth="1"/>
    <col min="13837" max="13837" width="17.7109375" style="1" bestFit="1" customWidth="1"/>
    <col min="13838" max="13838" width="13.42578125" style="1" customWidth="1"/>
    <col min="13839" max="13839" width="40.7109375" style="1" customWidth="1"/>
    <col min="13840" max="14023" width="11.42578125" style="1" customWidth="1"/>
    <col min="14024" max="14046" width="11.42578125" style="1"/>
    <col min="14047" max="14047" width="4.140625" style="1" bestFit="1" customWidth="1"/>
    <col min="14048" max="14048" width="12.7109375" style="1" bestFit="1" customWidth="1"/>
    <col min="14049" max="14049" width="21.7109375" style="1" bestFit="1" customWidth="1"/>
    <col min="14050" max="14050" width="9.42578125" style="1" bestFit="1" customWidth="1"/>
    <col min="14051" max="14051" width="13.85546875" style="1" customWidth="1"/>
    <col min="14052" max="14052" width="11.28515625" style="1" customWidth="1"/>
    <col min="14053" max="14053" width="10" style="1" bestFit="1" customWidth="1"/>
    <col min="14054" max="14054" width="17.42578125" style="1" bestFit="1" customWidth="1"/>
    <col min="14055" max="14055" width="0" style="1" hidden="1" customWidth="1"/>
    <col min="14056" max="14056" width="21.7109375" style="1" bestFit="1" customWidth="1"/>
    <col min="14057" max="14057" width="13.28515625" style="1" customWidth="1"/>
    <col min="14058" max="14058" width="14.42578125" style="1" customWidth="1"/>
    <col min="14059" max="14059" width="12.7109375" style="1" customWidth="1"/>
    <col min="14060" max="14062" width="11.42578125" style="1" customWidth="1"/>
    <col min="14063" max="14079" width="11.42578125" style="1"/>
    <col min="14080" max="14080" width="6.140625" style="1" customWidth="1"/>
    <col min="14081" max="14081" width="15.28515625" style="1" customWidth="1"/>
    <col min="14082" max="14082" width="22.7109375" style="1" customWidth="1"/>
    <col min="14083" max="14083" width="10.28515625" style="1" customWidth="1"/>
    <col min="14084" max="14084" width="13.85546875" style="1" customWidth="1"/>
    <col min="14085" max="14085" width="11.28515625" style="1" customWidth="1"/>
    <col min="14086" max="14086" width="21" style="1" customWidth="1"/>
    <col min="14087" max="14087" width="17.28515625" style="1" customWidth="1"/>
    <col min="14088" max="14088" width="26.85546875" style="1" customWidth="1"/>
    <col min="14089" max="14089" width="15" style="1" customWidth="1"/>
    <col min="14090" max="14091" width="18.7109375" style="1" customWidth="1"/>
    <col min="14092" max="14092" width="16.7109375" style="1" bestFit="1" customWidth="1"/>
    <col min="14093" max="14093" width="17.7109375" style="1" bestFit="1" customWidth="1"/>
    <col min="14094" max="14094" width="13.42578125" style="1" customWidth="1"/>
    <col min="14095" max="14095" width="40.7109375" style="1" customWidth="1"/>
    <col min="14096" max="14279" width="11.42578125" style="1" customWidth="1"/>
    <col min="14280" max="14302" width="11.42578125" style="1"/>
    <col min="14303" max="14303" width="4.140625" style="1" bestFit="1" customWidth="1"/>
    <col min="14304" max="14304" width="12.7109375" style="1" bestFit="1" customWidth="1"/>
    <col min="14305" max="14305" width="21.7109375" style="1" bestFit="1" customWidth="1"/>
    <col min="14306" max="14306" width="9.42578125" style="1" bestFit="1" customWidth="1"/>
    <col min="14307" max="14307" width="13.85546875" style="1" customWidth="1"/>
    <col min="14308" max="14308" width="11.28515625" style="1" customWidth="1"/>
    <col min="14309" max="14309" width="10" style="1" bestFit="1" customWidth="1"/>
    <col min="14310" max="14310" width="17.42578125" style="1" bestFit="1" customWidth="1"/>
    <col min="14311" max="14311" width="0" style="1" hidden="1" customWidth="1"/>
    <col min="14312" max="14312" width="21.7109375" style="1" bestFit="1" customWidth="1"/>
    <col min="14313" max="14313" width="13.28515625" style="1" customWidth="1"/>
    <col min="14314" max="14314" width="14.42578125" style="1" customWidth="1"/>
    <col min="14315" max="14315" width="12.7109375" style="1" customWidth="1"/>
    <col min="14316" max="14318" width="11.42578125" style="1" customWidth="1"/>
    <col min="14319" max="14335" width="11.42578125" style="1"/>
    <col min="14336" max="14336" width="6.140625" style="1" customWidth="1"/>
    <col min="14337" max="14337" width="15.28515625" style="1" customWidth="1"/>
    <col min="14338" max="14338" width="22.7109375" style="1" customWidth="1"/>
    <col min="14339" max="14339" width="10.28515625" style="1" customWidth="1"/>
    <col min="14340" max="14340" width="13.85546875" style="1" customWidth="1"/>
    <col min="14341" max="14341" width="11.28515625" style="1" customWidth="1"/>
    <col min="14342" max="14342" width="21" style="1" customWidth="1"/>
    <col min="14343" max="14343" width="17.28515625" style="1" customWidth="1"/>
    <col min="14344" max="14344" width="26.85546875" style="1" customWidth="1"/>
    <col min="14345" max="14345" width="15" style="1" customWidth="1"/>
    <col min="14346" max="14347" width="18.7109375" style="1" customWidth="1"/>
    <col min="14348" max="14348" width="16.7109375" style="1" bestFit="1" customWidth="1"/>
    <col min="14349" max="14349" width="17.7109375" style="1" bestFit="1" customWidth="1"/>
    <col min="14350" max="14350" width="13.42578125" style="1" customWidth="1"/>
    <col min="14351" max="14351" width="40.7109375" style="1" customWidth="1"/>
    <col min="14352" max="14535" width="11.42578125" style="1" customWidth="1"/>
    <col min="14536" max="14558" width="11.42578125" style="1"/>
    <col min="14559" max="14559" width="4.140625" style="1" bestFit="1" customWidth="1"/>
    <col min="14560" max="14560" width="12.7109375" style="1" bestFit="1" customWidth="1"/>
    <col min="14561" max="14561" width="21.7109375" style="1" bestFit="1" customWidth="1"/>
    <col min="14562" max="14562" width="9.42578125" style="1" bestFit="1" customWidth="1"/>
    <col min="14563" max="14563" width="13.85546875" style="1" customWidth="1"/>
    <col min="14564" max="14564" width="11.28515625" style="1" customWidth="1"/>
    <col min="14565" max="14565" width="10" style="1" bestFit="1" customWidth="1"/>
    <col min="14566" max="14566" width="17.42578125" style="1" bestFit="1" customWidth="1"/>
    <col min="14567" max="14567" width="0" style="1" hidden="1" customWidth="1"/>
    <col min="14568" max="14568" width="21.7109375" style="1" bestFit="1" customWidth="1"/>
    <col min="14569" max="14569" width="13.28515625" style="1" customWidth="1"/>
    <col min="14570" max="14570" width="14.42578125" style="1" customWidth="1"/>
    <col min="14571" max="14571" width="12.7109375" style="1" customWidth="1"/>
    <col min="14572" max="14574" width="11.42578125" style="1" customWidth="1"/>
    <col min="14575" max="14591" width="11.42578125" style="1"/>
    <col min="14592" max="14592" width="6.140625" style="1" customWidth="1"/>
    <col min="14593" max="14593" width="15.28515625" style="1" customWidth="1"/>
    <col min="14594" max="14594" width="22.7109375" style="1" customWidth="1"/>
    <col min="14595" max="14595" width="10.28515625" style="1" customWidth="1"/>
    <col min="14596" max="14596" width="13.85546875" style="1" customWidth="1"/>
    <col min="14597" max="14597" width="11.28515625" style="1" customWidth="1"/>
    <col min="14598" max="14598" width="21" style="1" customWidth="1"/>
    <col min="14599" max="14599" width="17.28515625" style="1" customWidth="1"/>
    <col min="14600" max="14600" width="26.85546875" style="1" customWidth="1"/>
    <col min="14601" max="14601" width="15" style="1" customWidth="1"/>
    <col min="14602" max="14603" width="18.7109375" style="1" customWidth="1"/>
    <col min="14604" max="14604" width="16.7109375" style="1" bestFit="1" customWidth="1"/>
    <col min="14605" max="14605" width="17.7109375" style="1" bestFit="1" customWidth="1"/>
    <col min="14606" max="14606" width="13.42578125" style="1" customWidth="1"/>
    <col min="14607" max="14607" width="40.7109375" style="1" customWidth="1"/>
    <col min="14608" max="14791" width="11.42578125" style="1" customWidth="1"/>
    <col min="14792" max="14814" width="11.42578125" style="1"/>
    <col min="14815" max="14815" width="4.140625" style="1" bestFit="1" customWidth="1"/>
    <col min="14816" max="14816" width="12.7109375" style="1" bestFit="1" customWidth="1"/>
    <col min="14817" max="14817" width="21.7109375" style="1" bestFit="1" customWidth="1"/>
    <col min="14818" max="14818" width="9.42578125" style="1" bestFit="1" customWidth="1"/>
    <col min="14819" max="14819" width="13.85546875" style="1" customWidth="1"/>
    <col min="14820" max="14820" width="11.28515625" style="1" customWidth="1"/>
    <col min="14821" max="14821" width="10" style="1" bestFit="1" customWidth="1"/>
    <col min="14822" max="14822" width="17.42578125" style="1" bestFit="1" customWidth="1"/>
    <col min="14823" max="14823" width="0" style="1" hidden="1" customWidth="1"/>
    <col min="14824" max="14824" width="21.7109375" style="1" bestFit="1" customWidth="1"/>
    <col min="14825" max="14825" width="13.28515625" style="1" customWidth="1"/>
    <col min="14826" max="14826" width="14.42578125" style="1" customWidth="1"/>
    <col min="14827" max="14827" width="12.7109375" style="1" customWidth="1"/>
    <col min="14828" max="14830" width="11.42578125" style="1" customWidth="1"/>
    <col min="14831" max="14847" width="11.42578125" style="1"/>
    <col min="14848" max="14848" width="6.140625" style="1" customWidth="1"/>
    <col min="14849" max="14849" width="15.28515625" style="1" customWidth="1"/>
    <col min="14850" max="14850" width="22.7109375" style="1" customWidth="1"/>
    <col min="14851" max="14851" width="10.28515625" style="1" customWidth="1"/>
    <col min="14852" max="14852" width="13.85546875" style="1" customWidth="1"/>
    <col min="14853" max="14853" width="11.28515625" style="1" customWidth="1"/>
    <col min="14854" max="14854" width="21" style="1" customWidth="1"/>
    <col min="14855" max="14855" width="17.28515625" style="1" customWidth="1"/>
    <col min="14856" max="14856" width="26.85546875" style="1" customWidth="1"/>
    <col min="14857" max="14857" width="15" style="1" customWidth="1"/>
    <col min="14858" max="14859" width="18.7109375" style="1" customWidth="1"/>
    <col min="14860" max="14860" width="16.7109375" style="1" bestFit="1" customWidth="1"/>
    <col min="14861" max="14861" width="17.7109375" style="1" bestFit="1" customWidth="1"/>
    <col min="14862" max="14862" width="13.42578125" style="1" customWidth="1"/>
    <col min="14863" max="14863" width="40.7109375" style="1" customWidth="1"/>
    <col min="14864" max="15047" width="11.42578125" style="1" customWidth="1"/>
    <col min="15048" max="15070" width="11.42578125" style="1"/>
    <col min="15071" max="15071" width="4.140625" style="1" bestFit="1" customWidth="1"/>
    <col min="15072" max="15072" width="12.7109375" style="1" bestFit="1" customWidth="1"/>
    <col min="15073" max="15073" width="21.7109375" style="1" bestFit="1" customWidth="1"/>
    <col min="15074" max="15074" width="9.42578125" style="1" bestFit="1" customWidth="1"/>
    <col min="15075" max="15075" width="13.85546875" style="1" customWidth="1"/>
    <col min="15076" max="15076" width="11.28515625" style="1" customWidth="1"/>
    <col min="15077" max="15077" width="10" style="1" bestFit="1" customWidth="1"/>
    <col min="15078" max="15078" width="17.42578125" style="1" bestFit="1" customWidth="1"/>
    <col min="15079" max="15079" width="0" style="1" hidden="1" customWidth="1"/>
    <col min="15080" max="15080" width="21.7109375" style="1" bestFit="1" customWidth="1"/>
    <col min="15081" max="15081" width="13.28515625" style="1" customWidth="1"/>
    <col min="15082" max="15082" width="14.42578125" style="1" customWidth="1"/>
    <col min="15083" max="15083" width="12.7109375" style="1" customWidth="1"/>
    <col min="15084" max="15086" width="11.42578125" style="1" customWidth="1"/>
    <col min="15087" max="15103" width="11.42578125" style="1"/>
    <col min="15104" max="15104" width="6.140625" style="1" customWidth="1"/>
    <col min="15105" max="15105" width="15.28515625" style="1" customWidth="1"/>
    <col min="15106" max="15106" width="22.7109375" style="1" customWidth="1"/>
    <col min="15107" max="15107" width="10.28515625" style="1" customWidth="1"/>
    <col min="15108" max="15108" width="13.85546875" style="1" customWidth="1"/>
    <col min="15109" max="15109" width="11.28515625" style="1" customWidth="1"/>
    <col min="15110" max="15110" width="21" style="1" customWidth="1"/>
    <col min="15111" max="15111" width="17.28515625" style="1" customWidth="1"/>
    <col min="15112" max="15112" width="26.85546875" style="1" customWidth="1"/>
    <col min="15113" max="15113" width="15" style="1" customWidth="1"/>
    <col min="15114" max="15115" width="18.7109375" style="1" customWidth="1"/>
    <col min="15116" max="15116" width="16.7109375" style="1" bestFit="1" customWidth="1"/>
    <col min="15117" max="15117" width="17.7109375" style="1" bestFit="1" customWidth="1"/>
    <col min="15118" max="15118" width="13.42578125" style="1" customWidth="1"/>
    <col min="15119" max="15119" width="40.7109375" style="1" customWidth="1"/>
    <col min="15120" max="15303" width="11.42578125" style="1" customWidth="1"/>
    <col min="15304" max="15326" width="11.42578125" style="1"/>
    <col min="15327" max="15327" width="4.140625" style="1" bestFit="1" customWidth="1"/>
    <col min="15328" max="15328" width="12.7109375" style="1" bestFit="1" customWidth="1"/>
    <col min="15329" max="15329" width="21.7109375" style="1" bestFit="1" customWidth="1"/>
    <col min="15330" max="15330" width="9.42578125" style="1" bestFit="1" customWidth="1"/>
    <col min="15331" max="15331" width="13.85546875" style="1" customWidth="1"/>
    <col min="15332" max="15332" width="11.28515625" style="1" customWidth="1"/>
    <col min="15333" max="15333" width="10" style="1" bestFit="1" customWidth="1"/>
    <col min="15334" max="15334" width="17.42578125" style="1" bestFit="1" customWidth="1"/>
    <col min="15335" max="15335" width="0" style="1" hidden="1" customWidth="1"/>
    <col min="15336" max="15336" width="21.7109375" style="1" bestFit="1" customWidth="1"/>
    <col min="15337" max="15337" width="13.28515625" style="1" customWidth="1"/>
    <col min="15338" max="15338" width="14.42578125" style="1" customWidth="1"/>
    <col min="15339" max="15339" width="12.7109375" style="1" customWidth="1"/>
    <col min="15340" max="15342" width="11.42578125" style="1" customWidth="1"/>
    <col min="15343" max="15359" width="11.42578125" style="1"/>
    <col min="15360" max="15360" width="6.140625" style="1" customWidth="1"/>
    <col min="15361" max="15361" width="15.28515625" style="1" customWidth="1"/>
    <col min="15362" max="15362" width="22.7109375" style="1" customWidth="1"/>
    <col min="15363" max="15363" width="10.28515625" style="1" customWidth="1"/>
    <col min="15364" max="15364" width="13.85546875" style="1" customWidth="1"/>
    <col min="15365" max="15365" width="11.28515625" style="1" customWidth="1"/>
    <col min="15366" max="15366" width="21" style="1" customWidth="1"/>
    <col min="15367" max="15367" width="17.28515625" style="1" customWidth="1"/>
    <col min="15368" max="15368" width="26.85546875" style="1" customWidth="1"/>
    <col min="15369" max="15369" width="15" style="1" customWidth="1"/>
    <col min="15370" max="15371" width="18.7109375" style="1" customWidth="1"/>
    <col min="15372" max="15372" width="16.7109375" style="1" bestFit="1" customWidth="1"/>
    <col min="15373" max="15373" width="17.7109375" style="1" bestFit="1" customWidth="1"/>
    <col min="15374" max="15374" width="13.42578125" style="1" customWidth="1"/>
    <col min="15375" max="15375" width="40.7109375" style="1" customWidth="1"/>
    <col min="15376" max="15559" width="11.42578125" style="1" customWidth="1"/>
    <col min="15560" max="15582" width="11.42578125" style="1"/>
    <col min="15583" max="15583" width="4.140625" style="1" bestFit="1" customWidth="1"/>
    <col min="15584" max="15584" width="12.7109375" style="1" bestFit="1" customWidth="1"/>
    <col min="15585" max="15585" width="21.7109375" style="1" bestFit="1" customWidth="1"/>
    <col min="15586" max="15586" width="9.42578125" style="1" bestFit="1" customWidth="1"/>
    <col min="15587" max="15587" width="13.85546875" style="1" customWidth="1"/>
    <col min="15588" max="15588" width="11.28515625" style="1" customWidth="1"/>
    <col min="15589" max="15589" width="10" style="1" bestFit="1" customWidth="1"/>
    <col min="15590" max="15590" width="17.42578125" style="1" bestFit="1" customWidth="1"/>
    <col min="15591" max="15591" width="0" style="1" hidden="1" customWidth="1"/>
    <col min="15592" max="15592" width="21.7109375" style="1" bestFit="1" customWidth="1"/>
    <col min="15593" max="15593" width="13.28515625" style="1" customWidth="1"/>
    <col min="15594" max="15594" width="14.42578125" style="1" customWidth="1"/>
    <col min="15595" max="15595" width="12.7109375" style="1" customWidth="1"/>
    <col min="15596" max="15598" width="11.42578125" style="1" customWidth="1"/>
    <col min="15599" max="15615" width="11.42578125" style="1"/>
    <col min="15616" max="15616" width="6.140625" style="1" customWidth="1"/>
    <col min="15617" max="15617" width="15.28515625" style="1" customWidth="1"/>
    <col min="15618" max="15618" width="22.7109375" style="1" customWidth="1"/>
    <col min="15619" max="15619" width="10.28515625" style="1" customWidth="1"/>
    <col min="15620" max="15620" width="13.85546875" style="1" customWidth="1"/>
    <col min="15621" max="15621" width="11.28515625" style="1" customWidth="1"/>
    <col min="15622" max="15622" width="21" style="1" customWidth="1"/>
    <col min="15623" max="15623" width="17.28515625" style="1" customWidth="1"/>
    <col min="15624" max="15624" width="26.85546875" style="1" customWidth="1"/>
    <col min="15625" max="15625" width="15" style="1" customWidth="1"/>
    <col min="15626" max="15627" width="18.7109375" style="1" customWidth="1"/>
    <col min="15628" max="15628" width="16.7109375" style="1" bestFit="1" customWidth="1"/>
    <col min="15629" max="15629" width="17.7109375" style="1" bestFit="1" customWidth="1"/>
    <col min="15630" max="15630" width="13.42578125" style="1" customWidth="1"/>
    <col min="15631" max="15631" width="40.7109375" style="1" customWidth="1"/>
    <col min="15632" max="15815" width="11.42578125" style="1" customWidth="1"/>
    <col min="15816" max="15838" width="11.42578125" style="1"/>
    <col min="15839" max="15839" width="4.140625" style="1" bestFit="1" customWidth="1"/>
    <col min="15840" max="15840" width="12.7109375" style="1" bestFit="1" customWidth="1"/>
    <col min="15841" max="15841" width="21.7109375" style="1" bestFit="1" customWidth="1"/>
    <col min="15842" max="15842" width="9.42578125" style="1" bestFit="1" customWidth="1"/>
    <col min="15843" max="15843" width="13.85546875" style="1" customWidth="1"/>
    <col min="15844" max="15844" width="11.28515625" style="1" customWidth="1"/>
    <col min="15845" max="15845" width="10" style="1" bestFit="1" customWidth="1"/>
    <col min="15846" max="15846" width="17.42578125" style="1" bestFit="1" customWidth="1"/>
    <col min="15847" max="15847" width="0" style="1" hidden="1" customWidth="1"/>
    <col min="15848" max="15848" width="21.7109375" style="1" bestFit="1" customWidth="1"/>
    <col min="15849" max="15849" width="13.28515625" style="1" customWidth="1"/>
    <col min="15850" max="15850" width="14.42578125" style="1" customWidth="1"/>
    <col min="15851" max="15851" width="12.7109375" style="1" customWidth="1"/>
    <col min="15852" max="15854" width="11.42578125" style="1" customWidth="1"/>
    <col min="15855" max="15871" width="11.42578125" style="1"/>
    <col min="15872" max="15872" width="6.140625" style="1" customWidth="1"/>
    <col min="15873" max="15873" width="15.28515625" style="1" customWidth="1"/>
    <col min="15874" max="15874" width="22.7109375" style="1" customWidth="1"/>
    <col min="15875" max="15875" width="10.28515625" style="1" customWidth="1"/>
    <col min="15876" max="15876" width="13.85546875" style="1" customWidth="1"/>
    <col min="15877" max="15877" width="11.28515625" style="1" customWidth="1"/>
    <col min="15878" max="15878" width="21" style="1" customWidth="1"/>
    <col min="15879" max="15879" width="17.28515625" style="1" customWidth="1"/>
    <col min="15880" max="15880" width="26.85546875" style="1" customWidth="1"/>
    <col min="15881" max="15881" width="15" style="1" customWidth="1"/>
    <col min="15882" max="15883" width="18.7109375" style="1" customWidth="1"/>
    <col min="15884" max="15884" width="16.7109375" style="1" bestFit="1" customWidth="1"/>
    <col min="15885" max="15885" width="17.7109375" style="1" bestFit="1" customWidth="1"/>
    <col min="15886" max="15886" width="13.42578125" style="1" customWidth="1"/>
    <col min="15887" max="15887" width="40.7109375" style="1" customWidth="1"/>
    <col min="15888" max="16071" width="11.42578125" style="1" customWidth="1"/>
    <col min="16072" max="16094" width="11.42578125" style="1"/>
    <col min="16095" max="16095" width="4.140625" style="1" bestFit="1" customWidth="1"/>
    <col min="16096" max="16096" width="12.7109375" style="1" bestFit="1" customWidth="1"/>
    <col min="16097" max="16097" width="21.7109375" style="1" bestFit="1" customWidth="1"/>
    <col min="16098" max="16098" width="9.42578125" style="1" bestFit="1" customWidth="1"/>
    <col min="16099" max="16099" width="13.85546875" style="1" customWidth="1"/>
    <col min="16100" max="16100" width="11.28515625" style="1" customWidth="1"/>
    <col min="16101" max="16101" width="10" style="1" bestFit="1" customWidth="1"/>
    <col min="16102" max="16102" width="17.42578125" style="1" bestFit="1" customWidth="1"/>
    <col min="16103" max="16103" width="0" style="1" hidden="1" customWidth="1"/>
    <col min="16104" max="16104" width="21.7109375" style="1" bestFit="1" customWidth="1"/>
    <col min="16105" max="16105" width="13.28515625" style="1" customWidth="1"/>
    <col min="16106" max="16106" width="14.42578125" style="1" customWidth="1"/>
    <col min="16107" max="16107" width="12.7109375" style="1" customWidth="1"/>
    <col min="16108" max="16110" width="11.42578125" style="1" customWidth="1"/>
    <col min="16111" max="16127" width="11.42578125" style="1"/>
    <col min="16128" max="16128" width="6.140625" style="1" customWidth="1"/>
    <col min="16129" max="16129" width="15.28515625" style="1" customWidth="1"/>
    <col min="16130" max="16130" width="22.7109375" style="1" customWidth="1"/>
    <col min="16131" max="16131" width="10.28515625" style="1" customWidth="1"/>
    <col min="16132" max="16132" width="13.85546875" style="1" customWidth="1"/>
    <col min="16133" max="16133" width="11.28515625" style="1" customWidth="1"/>
    <col min="16134" max="16134" width="21" style="1" customWidth="1"/>
    <col min="16135" max="16135" width="17.28515625" style="1" customWidth="1"/>
    <col min="16136" max="16136" width="26.85546875" style="1" customWidth="1"/>
    <col min="16137" max="16137" width="15" style="1" customWidth="1"/>
    <col min="16138" max="16139" width="18.7109375" style="1" customWidth="1"/>
    <col min="16140" max="16140" width="16.7109375" style="1" bestFit="1" customWidth="1"/>
    <col min="16141" max="16141" width="17.7109375" style="1" bestFit="1" customWidth="1"/>
    <col min="16142" max="16142" width="13.42578125" style="1" customWidth="1"/>
    <col min="16143" max="16143" width="40.7109375" style="1" customWidth="1"/>
    <col min="16144" max="16327" width="11.42578125" style="1" customWidth="1"/>
    <col min="16328" max="16350" width="11.42578125" style="1"/>
    <col min="16351" max="16351" width="4.140625" style="1" bestFit="1" customWidth="1"/>
    <col min="16352" max="16352" width="12.7109375" style="1" bestFit="1" customWidth="1"/>
    <col min="16353" max="16353" width="21.7109375" style="1" bestFit="1" customWidth="1"/>
    <col min="16354" max="16354" width="9.42578125" style="1" bestFit="1" customWidth="1"/>
    <col min="16355" max="16355" width="13.85546875" style="1" customWidth="1"/>
    <col min="16356" max="16356" width="11.28515625" style="1" customWidth="1"/>
    <col min="16357" max="16357" width="10" style="1" bestFit="1" customWidth="1"/>
    <col min="16358" max="16358" width="17.42578125" style="1" bestFit="1" customWidth="1"/>
    <col min="16359" max="16359" width="0" style="1" hidden="1" customWidth="1"/>
    <col min="16360" max="16360" width="21.7109375" style="1" bestFit="1" customWidth="1"/>
    <col min="16361" max="16361" width="13.28515625" style="1" customWidth="1"/>
    <col min="16362" max="16362" width="14.42578125" style="1" customWidth="1"/>
    <col min="16363" max="16363" width="12.7109375" style="1" customWidth="1"/>
    <col min="16364" max="16366" width="11.42578125" style="1" customWidth="1"/>
    <col min="16367" max="16384" width="11.42578125" style="1"/>
  </cols>
  <sheetData>
    <row r="1" spans="1:238" ht="30.6" customHeight="1" x14ac:dyDescent="0.25">
      <c r="A1" s="265" t="s">
        <v>0</v>
      </c>
      <c r="B1" s="265"/>
      <c r="C1" s="265"/>
      <c r="D1" s="265"/>
      <c r="E1" s="265"/>
      <c r="F1" s="265"/>
      <c r="G1" s="265"/>
      <c r="H1" s="265"/>
      <c r="I1" s="265"/>
      <c r="J1" s="265"/>
      <c r="K1" s="265"/>
      <c r="L1" s="265"/>
      <c r="M1" s="265"/>
      <c r="N1" s="265"/>
      <c r="O1" s="265"/>
    </row>
    <row r="2" spans="1:238" ht="23.45" customHeight="1" x14ac:dyDescent="0.25">
      <c r="A2" s="265"/>
      <c r="B2" s="265"/>
      <c r="C2" s="265"/>
      <c r="D2" s="265"/>
      <c r="E2" s="265"/>
      <c r="F2" s="265"/>
      <c r="G2" s="265"/>
      <c r="H2" s="265"/>
      <c r="I2" s="265"/>
      <c r="J2" s="265"/>
      <c r="K2" s="265"/>
      <c r="L2" s="265"/>
      <c r="M2" s="265"/>
      <c r="N2" s="265"/>
      <c r="O2" s="265"/>
    </row>
    <row r="3" spans="1:238" ht="9" customHeight="1" x14ac:dyDescent="0.25">
      <c r="A3" s="2"/>
      <c r="B3" s="2"/>
      <c r="C3" s="2"/>
      <c r="D3" s="2"/>
      <c r="E3" s="2"/>
      <c r="F3" s="2"/>
      <c r="G3" s="2"/>
      <c r="H3" s="2"/>
      <c r="I3" s="2"/>
      <c r="J3" s="2"/>
      <c r="K3" s="2"/>
      <c r="L3" s="2"/>
      <c r="M3" s="2"/>
      <c r="N3" s="2"/>
      <c r="O3" s="2"/>
    </row>
    <row r="4" spans="1:238" ht="28.9" customHeight="1" thickBot="1" x14ac:dyDescent="0.3">
      <c r="A4" s="3" t="s">
        <v>1</v>
      </c>
      <c r="B4" s="4"/>
      <c r="C4" s="264" t="s">
        <v>412</v>
      </c>
      <c r="D4" s="264"/>
      <c r="E4" s="264"/>
      <c r="F4" s="250"/>
      <c r="G4" s="250"/>
      <c r="H4" s="250"/>
      <c r="I4" s="5"/>
      <c r="K4" s="266" t="s">
        <v>2</v>
      </c>
      <c r="L4" s="266"/>
      <c r="M4" s="266"/>
      <c r="N4" s="7">
        <v>53</v>
      </c>
      <c r="O4" s="8"/>
    </row>
    <row r="5" spans="1:238" ht="9.6" customHeight="1" thickBot="1" x14ac:dyDescent="0.3">
      <c r="A5" s="9"/>
      <c r="B5" s="10"/>
      <c r="C5" s="10"/>
      <c r="D5" s="9"/>
      <c r="E5" s="9"/>
      <c r="F5" s="9"/>
      <c r="G5" s="9"/>
      <c r="H5" s="5"/>
      <c r="I5" s="5"/>
      <c r="K5" s="8"/>
      <c r="L5" s="8"/>
      <c r="M5" s="8"/>
      <c r="N5" s="8"/>
      <c r="O5" s="8"/>
    </row>
    <row r="6" spans="1:238" ht="52.9" customHeight="1" thickBot="1" x14ac:dyDescent="0.3">
      <c r="A6" s="11" t="s">
        <v>3</v>
      </c>
      <c r="B6" s="12" t="s">
        <v>4</v>
      </c>
      <c r="C6" s="12" t="s">
        <v>5</v>
      </c>
      <c r="D6" s="12" t="s">
        <v>6</v>
      </c>
      <c r="E6" s="12" t="s">
        <v>7</v>
      </c>
      <c r="F6" s="12" t="s">
        <v>8</v>
      </c>
      <c r="G6" s="12" t="s">
        <v>9</v>
      </c>
      <c r="H6" s="12" t="s">
        <v>10</v>
      </c>
      <c r="I6" s="12" t="s">
        <v>11</v>
      </c>
      <c r="J6" s="12" t="s">
        <v>12</v>
      </c>
      <c r="K6" s="12" t="s">
        <v>13</v>
      </c>
      <c r="L6" s="12" t="s">
        <v>14</v>
      </c>
      <c r="M6" s="13" t="s">
        <v>15</v>
      </c>
      <c r="N6" s="13" t="s">
        <v>16</v>
      </c>
      <c r="O6" s="14" t="s">
        <v>17</v>
      </c>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row>
    <row r="7" spans="1:238" ht="28.15" customHeight="1" x14ac:dyDescent="0.25">
      <c r="A7" s="16">
        <v>1</v>
      </c>
      <c r="B7" s="27" t="s">
        <v>413</v>
      </c>
      <c r="C7" s="27" t="s">
        <v>466</v>
      </c>
      <c r="D7" s="31" t="s">
        <v>37</v>
      </c>
      <c r="E7" s="31" t="s">
        <v>519</v>
      </c>
      <c r="F7" s="27">
        <v>2018</v>
      </c>
      <c r="G7" s="27" t="s">
        <v>548</v>
      </c>
      <c r="H7" s="27" t="s">
        <v>23</v>
      </c>
      <c r="I7" s="27" t="s">
        <v>601</v>
      </c>
      <c r="J7" s="27" t="s">
        <v>62</v>
      </c>
      <c r="K7" s="27" t="s">
        <v>25</v>
      </c>
      <c r="L7" s="27">
        <v>3</v>
      </c>
      <c r="M7" s="27" t="s">
        <v>26</v>
      </c>
      <c r="N7" s="17"/>
      <c r="O7" s="18"/>
    </row>
    <row r="8" spans="1:238" ht="28.15" customHeight="1" x14ac:dyDescent="0.25">
      <c r="A8" s="19">
        <v>2</v>
      </c>
      <c r="B8" s="27" t="s">
        <v>414</v>
      </c>
      <c r="C8" s="27" t="s">
        <v>467</v>
      </c>
      <c r="D8" s="31" t="s">
        <v>520</v>
      </c>
      <c r="E8" s="31" t="s">
        <v>60</v>
      </c>
      <c r="F8" s="27">
        <v>2017</v>
      </c>
      <c r="G8" s="27" t="s">
        <v>549</v>
      </c>
      <c r="H8" s="27" t="s">
        <v>23</v>
      </c>
      <c r="I8" s="27" t="s">
        <v>602</v>
      </c>
      <c r="J8" s="27" t="s">
        <v>365</v>
      </c>
      <c r="K8" s="28" t="s">
        <v>25</v>
      </c>
      <c r="L8" s="28">
        <v>4</v>
      </c>
      <c r="M8" s="27" t="s">
        <v>26</v>
      </c>
      <c r="N8" s="20"/>
      <c r="O8" s="21"/>
    </row>
    <row r="9" spans="1:238" ht="28.15" customHeight="1" x14ac:dyDescent="0.25">
      <c r="A9" s="19">
        <v>3</v>
      </c>
      <c r="B9" s="27" t="s">
        <v>415</v>
      </c>
      <c r="C9" s="27" t="s">
        <v>468</v>
      </c>
      <c r="D9" s="31" t="s">
        <v>520</v>
      </c>
      <c r="E9" s="31" t="s">
        <v>60</v>
      </c>
      <c r="F9" s="27">
        <v>2017</v>
      </c>
      <c r="G9" s="27" t="s">
        <v>550</v>
      </c>
      <c r="H9" s="27" t="s">
        <v>23</v>
      </c>
      <c r="I9" s="27" t="s">
        <v>603</v>
      </c>
      <c r="J9" s="27" t="s">
        <v>365</v>
      </c>
      <c r="K9" s="28" t="s">
        <v>25</v>
      </c>
      <c r="L9" s="28">
        <v>4</v>
      </c>
      <c r="M9" s="27" t="s">
        <v>26</v>
      </c>
      <c r="N9" s="20"/>
      <c r="O9" s="21"/>
    </row>
    <row r="10" spans="1:238" ht="28.15" customHeight="1" x14ac:dyDescent="0.25">
      <c r="A10" s="19">
        <v>4</v>
      </c>
      <c r="B10" s="27" t="s">
        <v>416</v>
      </c>
      <c r="C10" s="27" t="s">
        <v>469</v>
      </c>
      <c r="D10" s="31" t="s">
        <v>520</v>
      </c>
      <c r="E10" s="31" t="s">
        <v>521</v>
      </c>
      <c r="F10" s="27">
        <v>2017</v>
      </c>
      <c r="G10" s="27" t="s">
        <v>551</v>
      </c>
      <c r="H10" s="27" t="s">
        <v>23</v>
      </c>
      <c r="I10" s="27" t="s">
        <v>604</v>
      </c>
      <c r="J10" s="27" t="s">
        <v>62</v>
      </c>
      <c r="K10" s="28" t="s">
        <v>658</v>
      </c>
      <c r="L10" s="28">
        <v>4</v>
      </c>
      <c r="M10" s="27" t="s">
        <v>26</v>
      </c>
      <c r="N10" s="20"/>
      <c r="O10" s="21"/>
    </row>
    <row r="11" spans="1:238" ht="28.15" customHeight="1" x14ac:dyDescent="0.25">
      <c r="A11" s="19">
        <v>5</v>
      </c>
      <c r="B11" s="28" t="s">
        <v>417</v>
      </c>
      <c r="C11" s="28" t="s">
        <v>470</v>
      </c>
      <c r="D11" s="32" t="s">
        <v>522</v>
      </c>
      <c r="E11" s="32" t="s">
        <v>523</v>
      </c>
      <c r="F11" s="28">
        <v>2015</v>
      </c>
      <c r="G11" s="29" t="s">
        <v>552</v>
      </c>
      <c r="H11" s="29" t="s">
        <v>23</v>
      </c>
      <c r="I11" s="29" t="s">
        <v>605</v>
      </c>
      <c r="J11" s="29" t="s">
        <v>653</v>
      </c>
      <c r="K11" s="28" t="s">
        <v>25</v>
      </c>
      <c r="L11" s="28">
        <v>4</v>
      </c>
      <c r="M11" s="29" t="s">
        <v>26</v>
      </c>
      <c r="N11" s="20"/>
      <c r="O11" s="21"/>
    </row>
    <row r="12" spans="1:238" ht="28.15" customHeight="1" x14ac:dyDescent="0.25">
      <c r="A12" s="19">
        <v>6</v>
      </c>
      <c r="B12" s="28" t="s">
        <v>418</v>
      </c>
      <c r="C12" s="28" t="s">
        <v>471</v>
      </c>
      <c r="D12" s="32" t="s">
        <v>520</v>
      </c>
      <c r="E12" s="32" t="s">
        <v>60</v>
      </c>
      <c r="F12" s="28">
        <v>2015</v>
      </c>
      <c r="G12" s="29" t="s">
        <v>553</v>
      </c>
      <c r="H12" s="29" t="s">
        <v>23</v>
      </c>
      <c r="I12" s="29" t="s">
        <v>606</v>
      </c>
      <c r="J12" s="29" t="s">
        <v>653</v>
      </c>
      <c r="K12" s="28" t="s">
        <v>25</v>
      </c>
      <c r="L12" s="28">
        <v>4</v>
      </c>
      <c r="M12" s="29" t="s">
        <v>26</v>
      </c>
      <c r="N12" s="20"/>
      <c r="O12" s="21"/>
    </row>
    <row r="13" spans="1:238" ht="28.15" customHeight="1" x14ac:dyDescent="0.25">
      <c r="A13" s="19">
        <v>7</v>
      </c>
      <c r="B13" s="28" t="s">
        <v>419</v>
      </c>
      <c r="C13" s="28" t="s">
        <v>472</v>
      </c>
      <c r="D13" s="32" t="s">
        <v>20</v>
      </c>
      <c r="E13" s="32" t="s">
        <v>77</v>
      </c>
      <c r="F13" s="28">
        <v>2015</v>
      </c>
      <c r="G13" s="29" t="s">
        <v>554</v>
      </c>
      <c r="H13" s="29" t="s">
        <v>23</v>
      </c>
      <c r="I13" s="29" t="s">
        <v>607</v>
      </c>
      <c r="J13" s="29" t="s">
        <v>62</v>
      </c>
      <c r="K13" s="28" t="s">
        <v>25</v>
      </c>
      <c r="L13" s="28">
        <v>4</v>
      </c>
      <c r="M13" s="29" t="s">
        <v>26</v>
      </c>
      <c r="N13" s="20"/>
      <c r="O13" s="21"/>
    </row>
    <row r="14" spans="1:238" ht="28.15" customHeight="1" x14ac:dyDescent="0.25">
      <c r="A14" s="19">
        <v>8</v>
      </c>
      <c r="B14" s="28" t="s">
        <v>420</v>
      </c>
      <c r="C14" s="28" t="s">
        <v>473</v>
      </c>
      <c r="D14" s="32" t="s">
        <v>53</v>
      </c>
      <c r="E14" s="32" t="s">
        <v>248</v>
      </c>
      <c r="F14" s="28">
        <v>2015</v>
      </c>
      <c r="G14" s="29" t="s">
        <v>555</v>
      </c>
      <c r="H14" s="29" t="s">
        <v>23</v>
      </c>
      <c r="I14" s="29" t="s">
        <v>608</v>
      </c>
      <c r="J14" s="29" t="s">
        <v>62</v>
      </c>
      <c r="K14" s="28" t="s">
        <v>659</v>
      </c>
      <c r="L14" s="28">
        <v>8</v>
      </c>
      <c r="M14" s="29" t="s">
        <v>26</v>
      </c>
      <c r="N14" s="20"/>
      <c r="O14" s="21"/>
    </row>
    <row r="15" spans="1:238" ht="28.15" customHeight="1" x14ac:dyDescent="0.25">
      <c r="A15" s="19">
        <v>9</v>
      </c>
      <c r="B15" s="28" t="s">
        <v>421</v>
      </c>
      <c r="C15" s="28" t="s">
        <v>474</v>
      </c>
      <c r="D15" s="32" t="s">
        <v>20</v>
      </c>
      <c r="E15" s="32" t="s">
        <v>77</v>
      </c>
      <c r="F15" s="28">
        <v>2015</v>
      </c>
      <c r="G15" s="29" t="s">
        <v>556</v>
      </c>
      <c r="H15" s="29" t="s">
        <v>23</v>
      </c>
      <c r="I15" s="29" t="s">
        <v>609</v>
      </c>
      <c r="J15" s="29" t="s">
        <v>62</v>
      </c>
      <c r="K15" s="28" t="s">
        <v>25</v>
      </c>
      <c r="L15" s="28">
        <v>4</v>
      </c>
      <c r="M15" s="29" t="s">
        <v>26</v>
      </c>
      <c r="N15" s="20"/>
      <c r="O15" s="21"/>
    </row>
    <row r="16" spans="1:238" ht="28.15" customHeight="1" x14ac:dyDescent="0.25">
      <c r="A16" s="19">
        <v>10</v>
      </c>
      <c r="B16" s="28" t="s">
        <v>422</v>
      </c>
      <c r="C16" s="28" t="s">
        <v>475</v>
      </c>
      <c r="D16" s="32" t="s">
        <v>237</v>
      </c>
      <c r="E16" s="32" t="s">
        <v>238</v>
      </c>
      <c r="F16" s="28">
        <v>2015</v>
      </c>
      <c r="G16" s="29" t="s">
        <v>557</v>
      </c>
      <c r="H16" s="29" t="s">
        <v>23</v>
      </c>
      <c r="I16" s="29" t="s">
        <v>610</v>
      </c>
      <c r="J16" s="29" t="s">
        <v>62</v>
      </c>
      <c r="K16" s="28" t="s">
        <v>25</v>
      </c>
      <c r="L16" s="28">
        <v>4</v>
      </c>
      <c r="M16" s="29" t="s">
        <v>26</v>
      </c>
      <c r="N16" s="20"/>
      <c r="O16" s="21"/>
    </row>
    <row r="17" spans="1:15" ht="28.15" customHeight="1" x14ac:dyDescent="0.25">
      <c r="A17" s="19">
        <v>11</v>
      </c>
      <c r="B17" s="28" t="s">
        <v>423</v>
      </c>
      <c r="C17" s="28" t="s">
        <v>476</v>
      </c>
      <c r="D17" s="32" t="s">
        <v>20</v>
      </c>
      <c r="E17" s="32" t="s">
        <v>524</v>
      </c>
      <c r="F17" s="28">
        <v>2011</v>
      </c>
      <c r="G17" s="29" t="s">
        <v>558</v>
      </c>
      <c r="H17" s="29" t="s">
        <v>23</v>
      </c>
      <c r="I17" s="29" t="s">
        <v>611</v>
      </c>
      <c r="J17" s="29" t="s">
        <v>62</v>
      </c>
      <c r="K17" s="28" t="s">
        <v>658</v>
      </c>
      <c r="L17" s="28">
        <v>4</v>
      </c>
      <c r="M17" s="29" t="s">
        <v>408</v>
      </c>
      <c r="N17" s="20"/>
      <c r="O17" s="21"/>
    </row>
    <row r="18" spans="1:15" ht="28.15" customHeight="1" x14ac:dyDescent="0.25">
      <c r="A18" s="19">
        <v>12</v>
      </c>
      <c r="B18" s="28" t="s">
        <v>424</v>
      </c>
      <c r="C18" s="28" t="s">
        <v>477</v>
      </c>
      <c r="D18" s="32" t="s">
        <v>20</v>
      </c>
      <c r="E18" s="32" t="s">
        <v>524</v>
      </c>
      <c r="F18" s="28">
        <v>2011</v>
      </c>
      <c r="G18" s="29" t="s">
        <v>559</v>
      </c>
      <c r="H18" s="29" t="s">
        <v>23</v>
      </c>
      <c r="I18" s="29" t="s">
        <v>612</v>
      </c>
      <c r="J18" s="29" t="s">
        <v>62</v>
      </c>
      <c r="K18" s="28" t="s">
        <v>658</v>
      </c>
      <c r="L18" s="28">
        <v>4</v>
      </c>
      <c r="M18" s="29" t="s">
        <v>408</v>
      </c>
      <c r="N18" s="20"/>
      <c r="O18" s="21"/>
    </row>
    <row r="19" spans="1:15" ht="28.15" customHeight="1" x14ac:dyDescent="0.25">
      <c r="A19" s="19">
        <v>13</v>
      </c>
      <c r="B19" s="28" t="s">
        <v>425</v>
      </c>
      <c r="C19" s="28" t="s">
        <v>478</v>
      </c>
      <c r="D19" s="32" t="s">
        <v>53</v>
      </c>
      <c r="E19" s="32" t="s">
        <v>93</v>
      </c>
      <c r="F19" s="28">
        <v>2010</v>
      </c>
      <c r="G19" s="29" t="s">
        <v>560</v>
      </c>
      <c r="H19" s="29" t="s">
        <v>23</v>
      </c>
      <c r="I19" s="29" t="s">
        <v>613</v>
      </c>
      <c r="J19" s="29" t="s">
        <v>654</v>
      </c>
      <c r="K19" s="28" t="s">
        <v>659</v>
      </c>
      <c r="L19" s="28">
        <v>4</v>
      </c>
      <c r="M19" s="29" t="s">
        <v>408</v>
      </c>
      <c r="N19" s="20"/>
      <c r="O19" s="21"/>
    </row>
    <row r="20" spans="1:15" ht="28.15" customHeight="1" x14ac:dyDescent="0.25">
      <c r="A20" s="19">
        <v>14</v>
      </c>
      <c r="B20" s="28" t="s">
        <v>426</v>
      </c>
      <c r="C20" s="28" t="s">
        <v>479</v>
      </c>
      <c r="D20" s="32" t="s">
        <v>29</v>
      </c>
      <c r="E20" s="32" t="s">
        <v>252</v>
      </c>
      <c r="F20" s="28">
        <v>2009</v>
      </c>
      <c r="G20" s="29" t="s">
        <v>561</v>
      </c>
      <c r="H20" s="29" t="s">
        <v>23</v>
      </c>
      <c r="I20" s="29" t="s">
        <v>614</v>
      </c>
      <c r="J20" s="29" t="s">
        <v>62</v>
      </c>
      <c r="K20" s="28" t="s">
        <v>659</v>
      </c>
      <c r="L20" s="28">
        <v>8</v>
      </c>
      <c r="M20" s="29" t="s">
        <v>408</v>
      </c>
      <c r="N20" s="20"/>
      <c r="O20" s="21"/>
    </row>
    <row r="21" spans="1:15" ht="28.15" customHeight="1" x14ac:dyDescent="0.25">
      <c r="A21" s="19">
        <v>15</v>
      </c>
      <c r="B21" s="28" t="s">
        <v>427</v>
      </c>
      <c r="C21" s="28" t="s">
        <v>480</v>
      </c>
      <c r="D21" s="32" t="s">
        <v>29</v>
      </c>
      <c r="E21" s="32" t="s">
        <v>252</v>
      </c>
      <c r="F21" s="28">
        <v>2009</v>
      </c>
      <c r="G21" s="29" t="s">
        <v>562</v>
      </c>
      <c r="H21" s="29" t="s">
        <v>23</v>
      </c>
      <c r="I21" s="29" t="s">
        <v>615</v>
      </c>
      <c r="J21" s="29" t="s">
        <v>365</v>
      </c>
      <c r="K21" s="28" t="s">
        <v>659</v>
      </c>
      <c r="L21" s="28">
        <v>8</v>
      </c>
      <c r="M21" s="29" t="s">
        <v>408</v>
      </c>
      <c r="N21" s="20"/>
      <c r="O21" s="21"/>
    </row>
    <row r="22" spans="1:15" ht="28.15" customHeight="1" x14ac:dyDescent="0.25">
      <c r="A22" s="19">
        <v>16</v>
      </c>
      <c r="B22" s="28" t="s">
        <v>428</v>
      </c>
      <c r="C22" s="28" t="s">
        <v>481</v>
      </c>
      <c r="D22" s="32" t="s">
        <v>29</v>
      </c>
      <c r="E22" s="32" t="s">
        <v>525</v>
      </c>
      <c r="F22" s="28">
        <v>2008</v>
      </c>
      <c r="G22" s="29" t="s">
        <v>563</v>
      </c>
      <c r="H22" s="29" t="s">
        <v>23</v>
      </c>
      <c r="I22" s="29" t="s">
        <v>616</v>
      </c>
      <c r="J22" s="29" t="s">
        <v>655</v>
      </c>
      <c r="K22" s="28" t="s">
        <v>34</v>
      </c>
      <c r="L22" s="28">
        <v>6</v>
      </c>
      <c r="M22" s="29" t="s">
        <v>408</v>
      </c>
      <c r="N22" s="20"/>
      <c r="O22" s="21"/>
    </row>
    <row r="23" spans="1:15" ht="28.15" customHeight="1" x14ac:dyDescent="0.25">
      <c r="A23" s="19">
        <v>17</v>
      </c>
      <c r="B23" s="28" t="s">
        <v>429</v>
      </c>
      <c r="C23" s="28" t="s">
        <v>482</v>
      </c>
      <c r="D23" s="32" t="s">
        <v>29</v>
      </c>
      <c r="E23" s="32" t="s">
        <v>224</v>
      </c>
      <c r="F23" s="28">
        <v>2007</v>
      </c>
      <c r="G23" s="29" t="s">
        <v>564</v>
      </c>
      <c r="H23" s="29" t="s">
        <v>23</v>
      </c>
      <c r="I23" s="29" t="s">
        <v>617</v>
      </c>
      <c r="J23" s="29" t="s">
        <v>62</v>
      </c>
      <c r="K23" s="28" t="s">
        <v>659</v>
      </c>
      <c r="L23" s="28">
        <v>8</v>
      </c>
      <c r="M23" s="29" t="s">
        <v>408</v>
      </c>
      <c r="N23" s="20"/>
      <c r="O23" s="21"/>
    </row>
    <row r="24" spans="1:15" ht="28.15" customHeight="1" x14ac:dyDescent="0.25">
      <c r="A24" s="19">
        <v>18</v>
      </c>
      <c r="B24" s="28" t="s">
        <v>430</v>
      </c>
      <c r="C24" s="28" t="s">
        <v>483</v>
      </c>
      <c r="D24" s="32" t="s">
        <v>20</v>
      </c>
      <c r="E24" s="32" t="s">
        <v>524</v>
      </c>
      <c r="F24" s="28">
        <v>2006</v>
      </c>
      <c r="G24" s="29" t="s">
        <v>565</v>
      </c>
      <c r="H24" s="29" t="s">
        <v>23</v>
      </c>
      <c r="I24" s="29" t="s">
        <v>618</v>
      </c>
      <c r="J24" s="29" t="s">
        <v>62</v>
      </c>
      <c r="K24" s="28" t="s">
        <v>658</v>
      </c>
      <c r="L24" s="28">
        <v>4</v>
      </c>
      <c r="M24" s="29" t="s">
        <v>408</v>
      </c>
      <c r="N24" s="20"/>
      <c r="O24" s="21"/>
    </row>
    <row r="25" spans="1:15" ht="28.15" customHeight="1" x14ac:dyDescent="0.25">
      <c r="A25" s="19">
        <v>19</v>
      </c>
      <c r="B25" s="28" t="s">
        <v>431</v>
      </c>
      <c r="C25" s="28" t="s">
        <v>484</v>
      </c>
      <c r="D25" s="32" t="s">
        <v>526</v>
      </c>
      <c r="E25" s="32" t="s">
        <v>527</v>
      </c>
      <c r="F25" s="28">
        <v>2005</v>
      </c>
      <c r="G25" s="29" t="s">
        <v>566</v>
      </c>
      <c r="H25" s="29" t="s">
        <v>23</v>
      </c>
      <c r="I25" s="29" t="s">
        <v>619</v>
      </c>
      <c r="J25" s="29" t="s">
        <v>365</v>
      </c>
      <c r="K25" s="28" t="s">
        <v>25</v>
      </c>
      <c r="L25" s="28">
        <v>4</v>
      </c>
      <c r="M25" s="29" t="s">
        <v>408</v>
      </c>
      <c r="N25" s="20"/>
      <c r="O25" s="21"/>
    </row>
    <row r="26" spans="1:15" ht="28.15" customHeight="1" x14ac:dyDescent="0.25">
      <c r="A26" s="19">
        <v>20</v>
      </c>
      <c r="B26" s="28" t="s">
        <v>432</v>
      </c>
      <c r="C26" s="28" t="s">
        <v>485</v>
      </c>
      <c r="D26" s="32" t="s">
        <v>528</v>
      </c>
      <c r="E26" s="32" t="s">
        <v>529</v>
      </c>
      <c r="F26" s="28">
        <v>2005</v>
      </c>
      <c r="G26" s="29" t="s">
        <v>567</v>
      </c>
      <c r="H26" s="29" t="s">
        <v>23</v>
      </c>
      <c r="I26" s="29" t="s">
        <v>620</v>
      </c>
      <c r="J26" s="29" t="s">
        <v>365</v>
      </c>
      <c r="K26" s="28" t="s">
        <v>34</v>
      </c>
      <c r="L26" s="28">
        <v>4</v>
      </c>
      <c r="M26" s="29" t="s">
        <v>408</v>
      </c>
      <c r="N26" s="20"/>
      <c r="O26" s="21"/>
    </row>
    <row r="27" spans="1:15" ht="28.15" customHeight="1" x14ac:dyDescent="0.25">
      <c r="A27" s="19">
        <v>21</v>
      </c>
      <c r="B27" s="27" t="s">
        <v>433</v>
      </c>
      <c r="C27" s="27" t="s">
        <v>486</v>
      </c>
      <c r="D27" s="31" t="s">
        <v>53</v>
      </c>
      <c r="E27" s="31" t="s">
        <v>54</v>
      </c>
      <c r="F27" s="27">
        <v>2000</v>
      </c>
      <c r="G27" s="27" t="s">
        <v>568</v>
      </c>
      <c r="H27" s="29" t="s">
        <v>23</v>
      </c>
      <c r="I27" s="29" t="s">
        <v>621</v>
      </c>
      <c r="J27" s="27" t="s">
        <v>62</v>
      </c>
      <c r="K27" s="28" t="s">
        <v>659</v>
      </c>
      <c r="L27" s="28">
        <v>8</v>
      </c>
      <c r="M27" s="29" t="s">
        <v>408</v>
      </c>
      <c r="N27" s="20"/>
      <c r="O27" s="21"/>
    </row>
    <row r="28" spans="1:15" ht="28.15" customHeight="1" x14ac:dyDescent="0.25">
      <c r="A28" s="19">
        <v>22</v>
      </c>
      <c r="B28" s="28" t="s">
        <v>434</v>
      </c>
      <c r="C28" s="28" t="s">
        <v>487</v>
      </c>
      <c r="D28" s="32" t="s">
        <v>53</v>
      </c>
      <c r="E28" s="32" t="s">
        <v>248</v>
      </c>
      <c r="F28" s="28">
        <v>1999</v>
      </c>
      <c r="G28" s="29" t="s">
        <v>569</v>
      </c>
      <c r="H28" s="29" t="s">
        <v>23</v>
      </c>
      <c r="I28" s="29" t="s">
        <v>622</v>
      </c>
      <c r="J28" s="29" t="s">
        <v>62</v>
      </c>
      <c r="K28" s="28" t="s">
        <v>660</v>
      </c>
      <c r="L28" s="28">
        <v>8</v>
      </c>
      <c r="M28" s="29" t="s">
        <v>408</v>
      </c>
      <c r="N28" s="20"/>
      <c r="O28" s="21"/>
    </row>
    <row r="29" spans="1:15" ht="28.15" customHeight="1" x14ac:dyDescent="0.25">
      <c r="A29" s="19">
        <v>23</v>
      </c>
      <c r="B29" s="28" t="s">
        <v>435</v>
      </c>
      <c r="C29" s="28" t="s">
        <v>488</v>
      </c>
      <c r="D29" s="32" t="s">
        <v>29</v>
      </c>
      <c r="E29" s="32" t="s">
        <v>531</v>
      </c>
      <c r="F29" s="28">
        <v>1998</v>
      </c>
      <c r="G29" s="29" t="s">
        <v>570</v>
      </c>
      <c r="H29" s="29" t="s">
        <v>23</v>
      </c>
      <c r="I29" s="29" t="s">
        <v>623</v>
      </c>
      <c r="J29" s="29" t="s">
        <v>62</v>
      </c>
      <c r="K29" s="28" t="s">
        <v>660</v>
      </c>
      <c r="L29" s="28">
        <v>8</v>
      </c>
      <c r="M29" s="29" t="s">
        <v>408</v>
      </c>
      <c r="N29" s="20"/>
      <c r="O29" s="21"/>
    </row>
    <row r="30" spans="1:15" ht="28.15" customHeight="1" x14ac:dyDescent="0.25">
      <c r="A30" s="19">
        <v>24</v>
      </c>
      <c r="B30" s="28" t="s">
        <v>436</v>
      </c>
      <c r="C30" s="28" t="s">
        <v>489</v>
      </c>
      <c r="D30" s="32" t="s">
        <v>53</v>
      </c>
      <c r="E30" s="32" t="s">
        <v>532</v>
      </c>
      <c r="F30" s="28">
        <v>1996</v>
      </c>
      <c r="G30" s="29" t="s">
        <v>571</v>
      </c>
      <c r="H30" s="29" t="s">
        <v>23</v>
      </c>
      <c r="I30" s="29" t="s">
        <v>624</v>
      </c>
      <c r="J30" s="29" t="s">
        <v>365</v>
      </c>
      <c r="K30" s="28" t="s">
        <v>661</v>
      </c>
      <c r="L30" s="28">
        <v>8</v>
      </c>
      <c r="M30" s="29" t="s">
        <v>408</v>
      </c>
      <c r="N30" s="20"/>
      <c r="O30" s="21"/>
    </row>
    <row r="31" spans="1:15" ht="28.15" customHeight="1" x14ac:dyDescent="0.25">
      <c r="A31" s="19">
        <v>25</v>
      </c>
      <c r="B31" s="28" t="s">
        <v>437</v>
      </c>
      <c r="C31" s="28" t="s">
        <v>490</v>
      </c>
      <c r="D31" s="32" t="s">
        <v>53</v>
      </c>
      <c r="E31" s="32" t="s">
        <v>533</v>
      </c>
      <c r="F31" s="28">
        <v>1995</v>
      </c>
      <c r="G31" s="29" t="s">
        <v>572</v>
      </c>
      <c r="H31" s="29" t="s">
        <v>23</v>
      </c>
      <c r="I31" s="29" t="s">
        <v>625</v>
      </c>
      <c r="J31" s="29" t="s">
        <v>656</v>
      </c>
      <c r="K31" s="28" t="s">
        <v>661</v>
      </c>
      <c r="L31" s="28">
        <v>8</v>
      </c>
      <c r="M31" s="29" t="s">
        <v>408</v>
      </c>
      <c r="N31" s="20"/>
      <c r="O31" s="21"/>
    </row>
    <row r="32" spans="1:15" ht="28.15" customHeight="1" x14ac:dyDescent="0.25">
      <c r="A32" s="19">
        <v>26</v>
      </c>
      <c r="B32" s="28" t="s">
        <v>438</v>
      </c>
      <c r="C32" s="28" t="s">
        <v>491</v>
      </c>
      <c r="D32" s="32" t="s">
        <v>53</v>
      </c>
      <c r="E32" s="32" t="s">
        <v>93</v>
      </c>
      <c r="F32" s="28">
        <v>1996</v>
      </c>
      <c r="G32" s="29" t="s">
        <v>573</v>
      </c>
      <c r="H32" s="29" t="s">
        <v>23</v>
      </c>
      <c r="I32" s="29" t="s">
        <v>626</v>
      </c>
      <c r="J32" s="29" t="s">
        <v>657</v>
      </c>
      <c r="K32" s="28" t="s">
        <v>659</v>
      </c>
      <c r="L32" s="28">
        <v>6</v>
      </c>
      <c r="M32" s="29" t="s">
        <v>408</v>
      </c>
      <c r="N32" s="20"/>
      <c r="O32" s="21"/>
    </row>
    <row r="33" spans="1:15" ht="28.15" customHeight="1" x14ac:dyDescent="0.25">
      <c r="A33" s="19">
        <v>27</v>
      </c>
      <c r="B33" s="28" t="s">
        <v>439</v>
      </c>
      <c r="C33" s="28" t="s">
        <v>492</v>
      </c>
      <c r="D33" s="32" t="s">
        <v>53</v>
      </c>
      <c r="E33" s="32" t="s">
        <v>530</v>
      </c>
      <c r="F33" s="28">
        <v>2010</v>
      </c>
      <c r="G33" s="29" t="s">
        <v>574</v>
      </c>
      <c r="H33" s="29" t="s">
        <v>32</v>
      </c>
      <c r="I33" s="29" t="s">
        <v>627</v>
      </c>
      <c r="J33" s="29" t="s">
        <v>62</v>
      </c>
      <c r="K33" s="28" t="s">
        <v>659</v>
      </c>
      <c r="L33" s="28">
        <v>4</v>
      </c>
      <c r="M33" s="29" t="s">
        <v>408</v>
      </c>
      <c r="N33" s="20"/>
      <c r="O33" s="21"/>
    </row>
    <row r="34" spans="1:15" ht="28.15" customHeight="1" x14ac:dyDescent="0.25">
      <c r="A34" s="19">
        <v>28</v>
      </c>
      <c r="B34" s="28" t="s">
        <v>440</v>
      </c>
      <c r="C34" s="28" t="s">
        <v>493</v>
      </c>
      <c r="D34" s="32" t="s">
        <v>534</v>
      </c>
      <c r="E34" s="32" t="s">
        <v>54</v>
      </c>
      <c r="F34" s="28">
        <v>2008</v>
      </c>
      <c r="G34" s="29" t="s">
        <v>575</v>
      </c>
      <c r="H34" s="29" t="s">
        <v>32</v>
      </c>
      <c r="I34" s="29" t="s">
        <v>628</v>
      </c>
      <c r="J34" s="29" t="s">
        <v>62</v>
      </c>
      <c r="K34" s="28" t="s">
        <v>62</v>
      </c>
      <c r="L34" s="28">
        <v>8</v>
      </c>
      <c r="M34" s="29" t="s">
        <v>408</v>
      </c>
      <c r="N34" s="20"/>
      <c r="O34" s="21"/>
    </row>
    <row r="35" spans="1:15" ht="28.15" customHeight="1" x14ac:dyDescent="0.25">
      <c r="A35" s="19">
        <v>29</v>
      </c>
      <c r="B35" s="28" t="s">
        <v>441</v>
      </c>
      <c r="C35" s="28" t="s">
        <v>494</v>
      </c>
      <c r="D35" s="32" t="s">
        <v>44</v>
      </c>
      <c r="E35" s="32" t="s">
        <v>535</v>
      </c>
      <c r="F35" s="28">
        <v>2005</v>
      </c>
      <c r="G35" s="29" t="s">
        <v>576</v>
      </c>
      <c r="H35" s="29" t="s">
        <v>32</v>
      </c>
      <c r="I35" s="29" t="s">
        <v>629</v>
      </c>
      <c r="J35" s="29" t="s">
        <v>349</v>
      </c>
      <c r="K35" s="28" t="s">
        <v>34</v>
      </c>
      <c r="L35" s="28">
        <v>4</v>
      </c>
      <c r="M35" s="29" t="s">
        <v>408</v>
      </c>
      <c r="N35" s="20"/>
      <c r="O35" s="21"/>
    </row>
    <row r="36" spans="1:15" ht="28.15" customHeight="1" x14ac:dyDescent="0.25">
      <c r="A36" s="19">
        <v>30</v>
      </c>
      <c r="B36" s="28" t="s">
        <v>442</v>
      </c>
      <c r="C36" s="28" t="s">
        <v>495</v>
      </c>
      <c r="D36" s="32" t="s">
        <v>37</v>
      </c>
      <c r="E36" s="32" t="s">
        <v>81</v>
      </c>
      <c r="F36" s="28">
        <v>2009</v>
      </c>
      <c r="G36" s="29" t="s">
        <v>577</v>
      </c>
      <c r="H36" s="29" t="s">
        <v>32</v>
      </c>
      <c r="I36" s="29" t="s">
        <v>630</v>
      </c>
      <c r="J36" s="29" t="s">
        <v>161</v>
      </c>
      <c r="K36" s="28" t="s">
        <v>659</v>
      </c>
      <c r="L36" s="28">
        <v>8</v>
      </c>
      <c r="M36" s="29" t="s">
        <v>408</v>
      </c>
      <c r="N36" s="20"/>
      <c r="O36" s="21"/>
    </row>
    <row r="37" spans="1:15" ht="28.15" customHeight="1" x14ac:dyDescent="0.25">
      <c r="A37" s="19">
        <v>31</v>
      </c>
      <c r="B37" s="28" t="s">
        <v>443</v>
      </c>
      <c r="C37" s="30" t="s">
        <v>496</v>
      </c>
      <c r="D37" s="32" t="s">
        <v>534</v>
      </c>
      <c r="E37" s="32" t="s">
        <v>54</v>
      </c>
      <c r="F37" s="28">
        <v>2007</v>
      </c>
      <c r="G37" s="35" t="s">
        <v>578</v>
      </c>
      <c r="H37" s="29" t="s">
        <v>32</v>
      </c>
      <c r="I37" s="30" t="s">
        <v>631</v>
      </c>
      <c r="J37" s="29" t="s">
        <v>62</v>
      </c>
      <c r="K37" s="28" t="s">
        <v>659</v>
      </c>
      <c r="L37" s="28">
        <v>8</v>
      </c>
      <c r="M37" s="36" t="s">
        <v>408</v>
      </c>
      <c r="N37" s="20"/>
      <c r="O37" s="21"/>
    </row>
    <row r="38" spans="1:15" ht="28.15" customHeight="1" x14ac:dyDescent="0.25">
      <c r="A38" s="19">
        <v>32</v>
      </c>
      <c r="B38" s="28" t="s">
        <v>444</v>
      </c>
      <c r="C38" s="28" t="s">
        <v>497</v>
      </c>
      <c r="D38" s="32" t="s">
        <v>37</v>
      </c>
      <c r="E38" s="32" t="s">
        <v>536</v>
      </c>
      <c r="F38" s="28">
        <v>2007</v>
      </c>
      <c r="G38" s="29" t="s">
        <v>579</v>
      </c>
      <c r="H38" s="29" t="s">
        <v>32</v>
      </c>
      <c r="I38" s="29" t="s">
        <v>632</v>
      </c>
      <c r="J38" s="29" t="s">
        <v>365</v>
      </c>
      <c r="K38" s="28" t="s">
        <v>659</v>
      </c>
      <c r="L38" s="28">
        <v>8</v>
      </c>
      <c r="M38" s="29" t="s">
        <v>408</v>
      </c>
      <c r="N38" s="20"/>
      <c r="O38" s="21"/>
    </row>
    <row r="39" spans="1:15" ht="28.15" customHeight="1" x14ac:dyDescent="0.25">
      <c r="A39" s="19">
        <v>33</v>
      </c>
      <c r="B39" s="28" t="s">
        <v>445</v>
      </c>
      <c r="C39" s="28" t="s">
        <v>498</v>
      </c>
      <c r="D39" s="32" t="s">
        <v>237</v>
      </c>
      <c r="E39" s="32" t="s">
        <v>537</v>
      </c>
      <c r="F39" s="28">
        <v>2006</v>
      </c>
      <c r="G39" s="29" t="s">
        <v>580</v>
      </c>
      <c r="H39" s="29" t="s">
        <v>32</v>
      </c>
      <c r="I39" s="29" t="s">
        <v>633</v>
      </c>
      <c r="J39" s="29" t="s">
        <v>161</v>
      </c>
      <c r="K39" s="28" t="s">
        <v>34</v>
      </c>
      <c r="L39" s="28">
        <v>6</v>
      </c>
      <c r="M39" s="29" t="s">
        <v>408</v>
      </c>
      <c r="N39" s="20"/>
      <c r="O39" s="21"/>
    </row>
    <row r="40" spans="1:15" ht="28.15" customHeight="1" x14ac:dyDescent="0.25">
      <c r="A40" s="19">
        <v>34</v>
      </c>
      <c r="B40" s="28" t="s">
        <v>446</v>
      </c>
      <c r="C40" s="28" t="s">
        <v>499</v>
      </c>
      <c r="D40" s="32" t="s">
        <v>237</v>
      </c>
      <c r="E40" s="32" t="s">
        <v>538</v>
      </c>
      <c r="F40" s="28">
        <v>2005</v>
      </c>
      <c r="G40" s="29" t="s">
        <v>581</v>
      </c>
      <c r="H40" s="29" t="s">
        <v>32</v>
      </c>
      <c r="I40" s="29" t="s">
        <v>629</v>
      </c>
      <c r="J40" s="29" t="s">
        <v>365</v>
      </c>
      <c r="K40" s="28" t="s">
        <v>34</v>
      </c>
      <c r="L40" s="28">
        <v>4</v>
      </c>
      <c r="M40" s="29" t="s">
        <v>408</v>
      </c>
      <c r="N40" s="20"/>
      <c r="O40" s="21"/>
    </row>
    <row r="41" spans="1:15" ht="28.15" customHeight="1" x14ac:dyDescent="0.25">
      <c r="A41" s="19">
        <v>35</v>
      </c>
      <c r="B41" s="28" t="s">
        <v>447</v>
      </c>
      <c r="C41" s="28" t="s">
        <v>500</v>
      </c>
      <c r="D41" s="32" t="s">
        <v>539</v>
      </c>
      <c r="E41" s="32" t="s">
        <v>540</v>
      </c>
      <c r="F41" s="28">
        <v>2004</v>
      </c>
      <c r="G41" s="29" t="s">
        <v>582</v>
      </c>
      <c r="H41" s="29" t="s">
        <v>32</v>
      </c>
      <c r="I41" s="29" t="s">
        <v>634</v>
      </c>
      <c r="J41" s="29" t="s">
        <v>161</v>
      </c>
      <c r="K41" s="28" t="s">
        <v>25</v>
      </c>
      <c r="L41" s="28">
        <v>4</v>
      </c>
      <c r="M41" s="29" t="s">
        <v>408</v>
      </c>
      <c r="N41" s="20"/>
      <c r="O41" s="21"/>
    </row>
    <row r="42" spans="1:15" ht="28.15" customHeight="1" x14ac:dyDescent="0.25">
      <c r="A42" s="19">
        <v>36</v>
      </c>
      <c r="B42" s="28" t="s">
        <v>448</v>
      </c>
      <c r="C42" s="28" t="s">
        <v>501</v>
      </c>
      <c r="D42" s="32" t="s">
        <v>29</v>
      </c>
      <c r="E42" s="32" t="s">
        <v>541</v>
      </c>
      <c r="F42" s="28">
        <v>2004</v>
      </c>
      <c r="G42" s="29" t="s">
        <v>583</v>
      </c>
      <c r="H42" s="29" t="s">
        <v>32</v>
      </c>
      <c r="I42" s="29" t="s">
        <v>635</v>
      </c>
      <c r="J42" s="29" t="s">
        <v>365</v>
      </c>
      <c r="K42" s="28" t="s">
        <v>25</v>
      </c>
      <c r="L42" s="28">
        <v>4</v>
      </c>
      <c r="M42" s="29" t="s">
        <v>408</v>
      </c>
      <c r="N42" s="20"/>
      <c r="O42" s="21"/>
    </row>
    <row r="43" spans="1:15" ht="28.15" customHeight="1" x14ac:dyDescent="0.25">
      <c r="A43" s="19">
        <v>37</v>
      </c>
      <c r="B43" s="28" t="s">
        <v>449</v>
      </c>
      <c r="C43" s="28" t="s">
        <v>502</v>
      </c>
      <c r="D43" s="32" t="s">
        <v>542</v>
      </c>
      <c r="E43" s="32" t="s">
        <v>543</v>
      </c>
      <c r="F43" s="28">
        <v>2002</v>
      </c>
      <c r="G43" s="29" t="s">
        <v>584</v>
      </c>
      <c r="H43" s="29" t="s">
        <v>32</v>
      </c>
      <c r="I43" s="29" t="s">
        <v>636</v>
      </c>
      <c r="J43" s="29" t="s">
        <v>62</v>
      </c>
      <c r="K43" s="28" t="s">
        <v>659</v>
      </c>
      <c r="L43" s="28">
        <v>6</v>
      </c>
      <c r="M43" s="29" t="s">
        <v>408</v>
      </c>
      <c r="N43" s="20"/>
      <c r="O43" s="21"/>
    </row>
    <row r="44" spans="1:15" ht="28.15" customHeight="1" x14ac:dyDescent="0.25">
      <c r="A44" s="19">
        <v>38</v>
      </c>
      <c r="B44" s="28" t="s">
        <v>450</v>
      </c>
      <c r="C44" s="28" t="s">
        <v>503</v>
      </c>
      <c r="D44" s="32" t="s">
        <v>534</v>
      </c>
      <c r="E44" s="32" t="s">
        <v>544</v>
      </c>
      <c r="F44" s="28">
        <v>2001</v>
      </c>
      <c r="G44" s="29" t="s">
        <v>585</v>
      </c>
      <c r="H44" s="29" t="s">
        <v>32</v>
      </c>
      <c r="I44" s="29" t="s">
        <v>637</v>
      </c>
      <c r="J44" s="29" t="s">
        <v>62</v>
      </c>
      <c r="K44" s="28" t="s">
        <v>660</v>
      </c>
      <c r="L44" s="28">
        <v>8</v>
      </c>
      <c r="M44" s="29" t="s">
        <v>408</v>
      </c>
      <c r="N44" s="20"/>
      <c r="O44" s="21"/>
    </row>
    <row r="45" spans="1:15" ht="28.15" customHeight="1" x14ac:dyDescent="0.25">
      <c r="A45" s="19">
        <v>39</v>
      </c>
      <c r="B45" s="29" t="s">
        <v>451</v>
      </c>
      <c r="C45" s="29" t="s">
        <v>504</v>
      </c>
      <c r="D45" s="33" t="s">
        <v>522</v>
      </c>
      <c r="E45" s="34" t="s">
        <v>545</v>
      </c>
      <c r="F45" s="29">
        <v>2001</v>
      </c>
      <c r="G45" s="33" t="s">
        <v>586</v>
      </c>
      <c r="H45" s="29" t="s">
        <v>32</v>
      </c>
      <c r="I45" s="29" t="s">
        <v>638</v>
      </c>
      <c r="J45" s="29" t="s">
        <v>62</v>
      </c>
      <c r="K45" s="28" t="s">
        <v>25</v>
      </c>
      <c r="L45" s="28">
        <v>4</v>
      </c>
      <c r="M45" s="29" t="s">
        <v>408</v>
      </c>
      <c r="N45" s="20"/>
      <c r="O45" s="21"/>
    </row>
    <row r="46" spans="1:15" ht="28.15" customHeight="1" x14ac:dyDescent="0.25">
      <c r="A46" s="19">
        <v>40</v>
      </c>
      <c r="B46" s="28" t="s">
        <v>452</v>
      </c>
      <c r="C46" s="28" t="s">
        <v>505</v>
      </c>
      <c r="D46" s="32" t="s">
        <v>53</v>
      </c>
      <c r="E46" s="32" t="s">
        <v>530</v>
      </c>
      <c r="F46" s="28">
        <v>2003</v>
      </c>
      <c r="G46" s="29" t="s">
        <v>587</v>
      </c>
      <c r="H46" s="29" t="s">
        <v>87</v>
      </c>
      <c r="I46" s="29" t="s">
        <v>639</v>
      </c>
      <c r="J46" s="29" t="s">
        <v>365</v>
      </c>
      <c r="K46" s="28" t="s">
        <v>659</v>
      </c>
      <c r="L46" s="28">
        <v>4</v>
      </c>
      <c r="M46" s="29" t="s">
        <v>408</v>
      </c>
      <c r="N46" s="20"/>
      <c r="O46" s="21"/>
    </row>
    <row r="47" spans="1:15" ht="28.15" customHeight="1" x14ac:dyDescent="0.25">
      <c r="A47" s="19">
        <v>41</v>
      </c>
      <c r="B47" s="28" t="s">
        <v>453</v>
      </c>
      <c r="C47" s="28" t="s">
        <v>506</v>
      </c>
      <c r="D47" s="32" t="s">
        <v>534</v>
      </c>
      <c r="E47" s="32" t="s">
        <v>85</v>
      </c>
      <c r="F47" s="28">
        <v>2002</v>
      </c>
      <c r="G47" s="29" t="s">
        <v>588</v>
      </c>
      <c r="H47" s="29" t="s">
        <v>87</v>
      </c>
      <c r="I47" s="29" t="s">
        <v>640</v>
      </c>
      <c r="J47" s="29" t="s">
        <v>365</v>
      </c>
      <c r="K47" s="28" t="s">
        <v>34</v>
      </c>
      <c r="L47" s="28">
        <v>6</v>
      </c>
      <c r="M47" s="29" t="s">
        <v>26</v>
      </c>
      <c r="N47" s="20"/>
      <c r="O47" s="21"/>
    </row>
    <row r="48" spans="1:15" ht="28.15" customHeight="1" x14ac:dyDescent="0.25">
      <c r="A48" s="19">
        <v>42</v>
      </c>
      <c r="B48" s="28" t="s">
        <v>454</v>
      </c>
      <c r="C48" s="28" t="s">
        <v>507</v>
      </c>
      <c r="D48" s="32" t="s">
        <v>37</v>
      </c>
      <c r="E48" s="32" t="s">
        <v>81</v>
      </c>
      <c r="F48" s="28">
        <v>2002</v>
      </c>
      <c r="G48" s="29" t="s">
        <v>589</v>
      </c>
      <c r="H48" s="29" t="s">
        <v>87</v>
      </c>
      <c r="I48" s="29" t="s">
        <v>641</v>
      </c>
      <c r="J48" s="29" t="s">
        <v>62</v>
      </c>
      <c r="K48" s="28" t="s">
        <v>659</v>
      </c>
      <c r="L48" s="28">
        <v>8</v>
      </c>
      <c r="M48" s="29" t="s">
        <v>408</v>
      </c>
      <c r="N48" s="20"/>
      <c r="O48" s="21"/>
    </row>
    <row r="49" spans="1:15" ht="28.15" customHeight="1" x14ac:dyDescent="0.25">
      <c r="A49" s="19">
        <v>43</v>
      </c>
      <c r="B49" s="28" t="s">
        <v>455</v>
      </c>
      <c r="C49" s="28" t="s">
        <v>508</v>
      </c>
      <c r="D49" s="32" t="s">
        <v>546</v>
      </c>
      <c r="E49" s="32" t="s">
        <v>189</v>
      </c>
      <c r="F49" s="28">
        <v>2001</v>
      </c>
      <c r="G49" s="29" t="s">
        <v>590</v>
      </c>
      <c r="H49" s="29" t="s">
        <v>87</v>
      </c>
      <c r="I49" s="29" t="s">
        <v>642</v>
      </c>
      <c r="J49" s="29" t="s">
        <v>62</v>
      </c>
      <c r="K49" s="28" t="s">
        <v>659</v>
      </c>
      <c r="L49" s="28">
        <v>4</v>
      </c>
      <c r="M49" s="29" t="s">
        <v>408</v>
      </c>
      <c r="N49" s="20"/>
      <c r="O49" s="21"/>
    </row>
    <row r="50" spans="1:15" ht="28.15" customHeight="1" x14ac:dyDescent="0.25">
      <c r="A50" s="19">
        <v>44</v>
      </c>
      <c r="B50" s="28" t="s">
        <v>456</v>
      </c>
      <c r="C50" s="28" t="s">
        <v>509</v>
      </c>
      <c r="D50" s="32" t="s">
        <v>20</v>
      </c>
      <c r="E50" s="32" t="s">
        <v>547</v>
      </c>
      <c r="F50" s="28">
        <v>2000</v>
      </c>
      <c r="G50" s="29" t="s">
        <v>591</v>
      </c>
      <c r="H50" s="29" t="s">
        <v>87</v>
      </c>
      <c r="I50" s="29" t="s">
        <v>643</v>
      </c>
      <c r="J50" s="29" t="s">
        <v>365</v>
      </c>
      <c r="K50" s="28" t="s">
        <v>662</v>
      </c>
      <c r="L50" s="28">
        <v>6</v>
      </c>
      <c r="M50" s="29" t="s">
        <v>408</v>
      </c>
      <c r="N50" s="20"/>
      <c r="O50" s="21"/>
    </row>
    <row r="51" spans="1:15" ht="28.15" customHeight="1" x14ac:dyDescent="0.25">
      <c r="A51" s="19">
        <v>45</v>
      </c>
      <c r="B51" s="28" t="s">
        <v>457</v>
      </c>
      <c r="C51" s="28" t="s">
        <v>510</v>
      </c>
      <c r="D51" s="32" t="s">
        <v>534</v>
      </c>
      <c r="E51" s="32" t="s">
        <v>85</v>
      </c>
      <c r="F51" s="28">
        <v>1998</v>
      </c>
      <c r="G51" s="29" t="s">
        <v>592</v>
      </c>
      <c r="H51" s="29" t="s">
        <v>87</v>
      </c>
      <c r="I51" s="29" t="s">
        <v>644</v>
      </c>
      <c r="J51" s="29" t="s">
        <v>349</v>
      </c>
      <c r="K51" s="28" t="s">
        <v>34</v>
      </c>
      <c r="L51" s="28">
        <v>6</v>
      </c>
      <c r="M51" s="29" t="s">
        <v>408</v>
      </c>
      <c r="N51" s="20"/>
      <c r="O51" s="21"/>
    </row>
    <row r="52" spans="1:15" ht="28.15" customHeight="1" x14ac:dyDescent="0.25">
      <c r="A52" s="19">
        <v>46</v>
      </c>
      <c r="B52" s="28" t="s">
        <v>458</v>
      </c>
      <c r="C52" s="28" t="s">
        <v>511</v>
      </c>
      <c r="D52" s="32" t="s">
        <v>20</v>
      </c>
      <c r="E52" s="32" t="s">
        <v>77</v>
      </c>
      <c r="F52" s="28">
        <v>2007</v>
      </c>
      <c r="G52" s="29" t="s">
        <v>593</v>
      </c>
      <c r="H52" s="29" t="s">
        <v>87</v>
      </c>
      <c r="I52" s="29" t="s">
        <v>645</v>
      </c>
      <c r="J52" s="29" t="s">
        <v>62</v>
      </c>
      <c r="K52" s="28" t="s">
        <v>25</v>
      </c>
      <c r="L52" s="28">
        <v>4</v>
      </c>
      <c r="M52" s="29" t="s">
        <v>408</v>
      </c>
      <c r="N52" s="20"/>
      <c r="O52" s="21"/>
    </row>
    <row r="53" spans="1:15" ht="28.15" customHeight="1" x14ac:dyDescent="0.25">
      <c r="A53" s="19">
        <v>47</v>
      </c>
      <c r="B53" s="28" t="s">
        <v>459</v>
      </c>
      <c r="C53" s="28" t="s">
        <v>512</v>
      </c>
      <c r="D53" s="32" t="s">
        <v>37</v>
      </c>
      <c r="E53" s="32" t="s">
        <v>81</v>
      </c>
      <c r="F53" s="28">
        <v>1996</v>
      </c>
      <c r="G53" s="29" t="s">
        <v>594</v>
      </c>
      <c r="H53" s="29" t="s">
        <v>87</v>
      </c>
      <c r="I53" s="29" t="s">
        <v>646</v>
      </c>
      <c r="J53" s="29" t="s">
        <v>349</v>
      </c>
      <c r="K53" s="28" t="s">
        <v>659</v>
      </c>
      <c r="L53" s="28">
        <v>8</v>
      </c>
      <c r="M53" s="29" t="s">
        <v>408</v>
      </c>
      <c r="N53" s="20"/>
      <c r="O53" s="21"/>
    </row>
    <row r="54" spans="1:15" ht="28.15" customHeight="1" x14ac:dyDescent="0.25">
      <c r="A54" s="19">
        <v>48</v>
      </c>
      <c r="B54" s="28" t="s">
        <v>460</v>
      </c>
      <c r="C54" s="28" t="s">
        <v>513</v>
      </c>
      <c r="D54" s="32" t="s">
        <v>53</v>
      </c>
      <c r="E54" s="32" t="s">
        <v>54</v>
      </c>
      <c r="F54" s="28">
        <v>1996</v>
      </c>
      <c r="G54" s="28" t="s">
        <v>595</v>
      </c>
      <c r="H54" s="29" t="s">
        <v>299</v>
      </c>
      <c r="I54" s="29" t="s">
        <v>647</v>
      </c>
      <c r="J54" s="29" t="s">
        <v>62</v>
      </c>
      <c r="K54" s="28" t="s">
        <v>659</v>
      </c>
      <c r="L54" s="28">
        <v>8</v>
      </c>
      <c r="M54" s="29" t="s">
        <v>408</v>
      </c>
      <c r="N54" s="20"/>
      <c r="O54" s="21"/>
    </row>
    <row r="55" spans="1:15" ht="28.15" customHeight="1" x14ac:dyDescent="0.25">
      <c r="A55" s="19">
        <v>49</v>
      </c>
      <c r="B55" s="28" t="s">
        <v>461</v>
      </c>
      <c r="C55" s="28" t="s">
        <v>514</v>
      </c>
      <c r="D55" s="32" t="s">
        <v>20</v>
      </c>
      <c r="E55" s="32" t="s">
        <v>77</v>
      </c>
      <c r="F55" s="28">
        <v>2015</v>
      </c>
      <c r="G55" s="29" t="s">
        <v>596</v>
      </c>
      <c r="H55" s="29" t="s">
        <v>299</v>
      </c>
      <c r="I55" s="29" t="s">
        <v>648</v>
      </c>
      <c r="J55" s="29" t="s">
        <v>62</v>
      </c>
      <c r="K55" s="28" t="s">
        <v>25</v>
      </c>
      <c r="L55" s="28">
        <v>4</v>
      </c>
      <c r="M55" s="29" t="s">
        <v>26</v>
      </c>
      <c r="N55" s="20"/>
      <c r="O55" s="21"/>
    </row>
    <row r="56" spans="1:15" ht="28.15" customHeight="1" x14ac:dyDescent="0.25">
      <c r="A56" s="19">
        <v>50</v>
      </c>
      <c r="B56" s="28" t="s">
        <v>462</v>
      </c>
      <c r="C56" s="28" t="s">
        <v>515</v>
      </c>
      <c r="D56" s="32" t="s">
        <v>20</v>
      </c>
      <c r="E56" s="32" t="s">
        <v>77</v>
      </c>
      <c r="F56" s="28">
        <v>2015</v>
      </c>
      <c r="G56" s="29" t="s">
        <v>597</v>
      </c>
      <c r="H56" s="29" t="s">
        <v>289</v>
      </c>
      <c r="I56" s="29" t="s">
        <v>649</v>
      </c>
      <c r="J56" s="29" t="s">
        <v>62</v>
      </c>
      <c r="K56" s="28" t="s">
        <v>25</v>
      </c>
      <c r="L56" s="28">
        <v>4</v>
      </c>
      <c r="M56" s="29" t="s">
        <v>26</v>
      </c>
      <c r="N56" s="20"/>
      <c r="O56" s="21"/>
    </row>
    <row r="57" spans="1:15" ht="28.15" customHeight="1" x14ac:dyDescent="0.25">
      <c r="A57" s="19">
        <v>51</v>
      </c>
      <c r="B57" s="28" t="s">
        <v>463</v>
      </c>
      <c r="C57" s="28" t="s">
        <v>516</v>
      </c>
      <c r="D57" s="32" t="s">
        <v>542</v>
      </c>
      <c r="E57" s="32" t="s">
        <v>543</v>
      </c>
      <c r="F57" s="28">
        <v>2004</v>
      </c>
      <c r="G57" s="29" t="s">
        <v>598</v>
      </c>
      <c r="H57" s="29" t="s">
        <v>289</v>
      </c>
      <c r="I57" s="29" t="s">
        <v>650</v>
      </c>
      <c r="J57" s="29" t="s">
        <v>657</v>
      </c>
      <c r="K57" s="28" t="s">
        <v>659</v>
      </c>
      <c r="L57" s="28">
        <v>6</v>
      </c>
      <c r="M57" s="29" t="s">
        <v>408</v>
      </c>
      <c r="N57" s="20"/>
      <c r="O57" s="21"/>
    </row>
    <row r="58" spans="1:15" ht="28.15" customHeight="1" x14ac:dyDescent="0.25">
      <c r="A58" s="19">
        <v>52</v>
      </c>
      <c r="B58" s="28" t="s">
        <v>464</v>
      </c>
      <c r="C58" s="28" t="s">
        <v>517</v>
      </c>
      <c r="D58" s="32" t="s">
        <v>237</v>
      </c>
      <c r="E58" s="32" t="s">
        <v>238</v>
      </c>
      <c r="F58" s="28">
        <v>2009</v>
      </c>
      <c r="G58" s="29" t="s">
        <v>599</v>
      </c>
      <c r="H58" s="29" t="s">
        <v>335</v>
      </c>
      <c r="I58" s="29" t="s">
        <v>651</v>
      </c>
      <c r="J58" s="29" t="s">
        <v>365</v>
      </c>
      <c r="K58" s="28" t="s">
        <v>25</v>
      </c>
      <c r="L58" s="28">
        <v>4</v>
      </c>
      <c r="M58" s="29" t="s">
        <v>26</v>
      </c>
      <c r="N58" s="20"/>
      <c r="O58" s="21"/>
    </row>
    <row r="59" spans="1:15" ht="28.15" customHeight="1" x14ac:dyDescent="0.25">
      <c r="A59" s="19">
        <v>53</v>
      </c>
      <c r="B59" s="28" t="s">
        <v>465</v>
      </c>
      <c r="C59" s="28" t="s">
        <v>518</v>
      </c>
      <c r="D59" s="32" t="s">
        <v>41</v>
      </c>
      <c r="E59" s="32" t="s">
        <v>20</v>
      </c>
      <c r="F59" s="28">
        <v>2007</v>
      </c>
      <c r="G59" s="29" t="s">
        <v>600</v>
      </c>
      <c r="H59" s="29" t="s">
        <v>335</v>
      </c>
      <c r="I59" s="29" t="s">
        <v>652</v>
      </c>
      <c r="J59" s="29" t="s">
        <v>62</v>
      </c>
      <c r="K59" s="28" t="s">
        <v>659</v>
      </c>
      <c r="L59" s="28">
        <v>4</v>
      </c>
      <c r="M59" s="29" t="s">
        <v>408</v>
      </c>
      <c r="N59" s="20"/>
      <c r="O59" s="21"/>
    </row>
    <row r="60" spans="1:15" ht="6" customHeight="1" thickBot="1" x14ac:dyDescent="0.3"/>
    <row r="61" spans="1:15" x14ac:dyDescent="0.25">
      <c r="L61" s="24" t="s">
        <v>26</v>
      </c>
      <c r="M61" s="25" t="s">
        <v>408</v>
      </c>
      <c r="N61" s="25" t="s">
        <v>409</v>
      </c>
      <c r="O61" s="26" t="s">
        <v>410</v>
      </c>
    </row>
    <row r="62" spans="1:15" ht="20.25" customHeight="1" thickBot="1" x14ac:dyDescent="0.3">
      <c r="L62" s="46">
        <f>COUNTIF(M7:M59,"AMPLIA")</f>
        <v>14</v>
      </c>
      <c r="M62" s="46">
        <v>39</v>
      </c>
      <c r="N62" s="46">
        <f>COUNTIF(N7:N59,"X.")</f>
        <v>0</v>
      </c>
      <c r="O62" s="47">
        <f>L62+M62</f>
        <v>53</v>
      </c>
    </row>
  </sheetData>
  <autoFilter ref="A6:O59"/>
  <mergeCells count="3">
    <mergeCell ref="A1:O2"/>
    <mergeCell ref="K4:M4"/>
    <mergeCell ref="C4:E4"/>
  </mergeCells>
  <pageMargins left="0" right="0" top="0" bottom="0" header="0.31496062992125984" footer="0.31496062992125984"/>
  <pageSetup scale="60" orientation="landscape" r:id="rId1"/>
  <rowBreaks count="1" manualBreakCount="1">
    <brk id="33" max="14"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D101"/>
  <sheetViews>
    <sheetView view="pageBreakPreview" zoomScale="60" zoomScaleNormal="70" workbookViewId="0">
      <selection activeCell="F12" sqref="F12"/>
    </sheetView>
  </sheetViews>
  <sheetFormatPr baseColWidth="10" defaultColWidth="11.42578125" defaultRowHeight="15" x14ac:dyDescent="0.25"/>
  <cols>
    <col min="1" max="1" width="6.140625" style="1" customWidth="1"/>
    <col min="2" max="2" width="14" style="1" customWidth="1"/>
    <col min="3" max="3" width="16.7109375" style="1" customWidth="1"/>
    <col min="4" max="4" width="19.140625" style="119" customWidth="1"/>
    <col min="5" max="5" width="18.28515625" style="119" customWidth="1"/>
    <col min="6" max="6" width="13.85546875" style="6" customWidth="1"/>
    <col min="7" max="7" width="13.85546875" style="22" customWidth="1"/>
    <col min="8" max="8" width="14.28515625" style="6" customWidth="1"/>
    <col min="9" max="9" width="27.140625" style="6" customWidth="1"/>
    <col min="10" max="10" width="13.140625" style="6" customWidth="1"/>
    <col min="11" max="11" width="21.28515625" style="6" customWidth="1"/>
    <col min="12" max="12" width="14.28515625" style="6" customWidth="1"/>
    <col min="13" max="13" width="17.85546875" style="23" customWidth="1"/>
    <col min="14" max="14" width="12.140625" style="6" customWidth="1"/>
    <col min="15" max="15" width="13" style="6" customWidth="1"/>
    <col min="16" max="199" width="11.42578125" style="1" customWidth="1"/>
    <col min="200" max="222" width="11.42578125" style="1"/>
    <col min="223" max="223" width="4.140625" style="1" bestFit="1" customWidth="1"/>
    <col min="224" max="224" width="12.7109375" style="1" bestFit="1" customWidth="1"/>
    <col min="225" max="225" width="21.7109375" style="1" bestFit="1" customWidth="1"/>
    <col min="226" max="226" width="9.42578125" style="1" bestFit="1" customWidth="1"/>
    <col min="227" max="227" width="13.85546875" style="1" customWidth="1"/>
    <col min="228" max="228" width="11.28515625" style="1" customWidth="1"/>
    <col min="229" max="229" width="10" style="1" bestFit="1" customWidth="1"/>
    <col min="230" max="230" width="17.42578125" style="1" bestFit="1" customWidth="1"/>
    <col min="231" max="231" width="0" style="1" hidden="1" customWidth="1"/>
    <col min="232" max="232" width="21.7109375" style="1" bestFit="1" customWidth="1"/>
    <col min="233" max="233" width="13.28515625" style="1" customWidth="1"/>
    <col min="234" max="234" width="14.42578125" style="1" customWidth="1"/>
    <col min="235" max="235" width="12.7109375" style="1" customWidth="1"/>
    <col min="236" max="238" width="11.42578125" style="1" customWidth="1"/>
    <col min="239" max="255" width="11.42578125" style="1"/>
    <col min="256" max="256" width="6.140625" style="1" customWidth="1"/>
    <col min="257" max="257" width="15.28515625" style="1" customWidth="1"/>
    <col min="258" max="258" width="22.7109375" style="1" customWidth="1"/>
    <col min="259" max="259" width="10.28515625" style="1" customWidth="1"/>
    <col min="260" max="260" width="13.85546875" style="1" customWidth="1"/>
    <col min="261" max="261" width="11.28515625" style="1" customWidth="1"/>
    <col min="262" max="262" width="21" style="1" customWidth="1"/>
    <col min="263" max="263" width="17.28515625" style="1" customWidth="1"/>
    <col min="264" max="264" width="26.85546875" style="1" customWidth="1"/>
    <col min="265" max="265" width="15" style="1" customWidth="1"/>
    <col min="266" max="267" width="18.7109375" style="1" customWidth="1"/>
    <col min="268" max="268" width="16.7109375" style="1" bestFit="1" customWidth="1"/>
    <col min="269" max="269" width="17.7109375" style="1" bestFit="1" customWidth="1"/>
    <col min="270" max="270" width="13.42578125" style="1" customWidth="1"/>
    <col min="271" max="271" width="40.7109375" style="1" customWidth="1"/>
    <col min="272" max="455" width="11.42578125" style="1" customWidth="1"/>
    <col min="456" max="478" width="11.42578125" style="1"/>
    <col min="479" max="479" width="4.140625" style="1" bestFit="1" customWidth="1"/>
    <col min="480" max="480" width="12.7109375" style="1" bestFit="1" customWidth="1"/>
    <col min="481" max="481" width="21.7109375" style="1" bestFit="1" customWidth="1"/>
    <col min="482" max="482" width="9.42578125" style="1" bestFit="1" customWidth="1"/>
    <col min="483" max="483" width="13.85546875" style="1" customWidth="1"/>
    <col min="484" max="484" width="11.28515625" style="1" customWidth="1"/>
    <col min="485" max="485" width="10" style="1" bestFit="1" customWidth="1"/>
    <col min="486" max="486" width="17.42578125" style="1" bestFit="1" customWidth="1"/>
    <col min="487" max="487" width="0" style="1" hidden="1" customWidth="1"/>
    <col min="488" max="488" width="21.7109375" style="1" bestFit="1" customWidth="1"/>
    <col min="489" max="489" width="13.28515625" style="1" customWidth="1"/>
    <col min="490" max="490" width="14.42578125" style="1" customWidth="1"/>
    <col min="491" max="491" width="12.7109375" style="1" customWidth="1"/>
    <col min="492" max="494" width="11.42578125" style="1" customWidth="1"/>
    <col min="495" max="511" width="11.42578125" style="1"/>
    <col min="512" max="512" width="6.140625" style="1" customWidth="1"/>
    <col min="513" max="513" width="15.28515625" style="1" customWidth="1"/>
    <col min="514" max="514" width="22.7109375" style="1" customWidth="1"/>
    <col min="515" max="515" width="10.28515625" style="1" customWidth="1"/>
    <col min="516" max="516" width="13.85546875" style="1" customWidth="1"/>
    <col min="517" max="517" width="11.28515625" style="1" customWidth="1"/>
    <col min="518" max="518" width="21" style="1" customWidth="1"/>
    <col min="519" max="519" width="17.28515625" style="1" customWidth="1"/>
    <col min="520" max="520" width="26.85546875" style="1" customWidth="1"/>
    <col min="521" max="521" width="15" style="1" customWidth="1"/>
    <col min="522" max="523" width="18.7109375" style="1" customWidth="1"/>
    <col min="524" max="524" width="16.7109375" style="1" bestFit="1" customWidth="1"/>
    <col min="525" max="525" width="17.7109375" style="1" bestFit="1" customWidth="1"/>
    <col min="526" max="526" width="13.42578125" style="1" customWidth="1"/>
    <col min="527" max="527" width="40.7109375" style="1" customWidth="1"/>
    <col min="528" max="711" width="11.42578125" style="1" customWidth="1"/>
    <col min="712" max="734" width="11.42578125" style="1"/>
    <col min="735" max="735" width="4.140625" style="1" bestFit="1" customWidth="1"/>
    <col min="736" max="736" width="12.7109375" style="1" bestFit="1" customWidth="1"/>
    <col min="737" max="737" width="21.7109375" style="1" bestFit="1" customWidth="1"/>
    <col min="738" max="738" width="9.42578125" style="1" bestFit="1" customWidth="1"/>
    <col min="739" max="739" width="13.85546875" style="1" customWidth="1"/>
    <col min="740" max="740" width="11.28515625" style="1" customWidth="1"/>
    <col min="741" max="741" width="10" style="1" bestFit="1" customWidth="1"/>
    <col min="742" max="742" width="17.42578125" style="1" bestFit="1" customWidth="1"/>
    <col min="743" max="743" width="0" style="1" hidden="1" customWidth="1"/>
    <col min="744" max="744" width="21.7109375" style="1" bestFit="1" customWidth="1"/>
    <col min="745" max="745" width="13.28515625" style="1" customWidth="1"/>
    <col min="746" max="746" width="14.42578125" style="1" customWidth="1"/>
    <col min="747" max="747" width="12.7109375" style="1" customWidth="1"/>
    <col min="748" max="750" width="11.42578125" style="1" customWidth="1"/>
    <col min="751" max="767" width="11.42578125" style="1"/>
    <col min="768" max="768" width="6.140625" style="1" customWidth="1"/>
    <col min="769" max="769" width="15.28515625" style="1" customWidth="1"/>
    <col min="770" max="770" width="22.7109375" style="1" customWidth="1"/>
    <col min="771" max="771" width="10.28515625" style="1" customWidth="1"/>
    <col min="772" max="772" width="13.85546875" style="1" customWidth="1"/>
    <col min="773" max="773" width="11.28515625" style="1" customWidth="1"/>
    <col min="774" max="774" width="21" style="1" customWidth="1"/>
    <col min="775" max="775" width="17.28515625" style="1" customWidth="1"/>
    <col min="776" max="776" width="26.85546875" style="1" customWidth="1"/>
    <col min="777" max="777" width="15" style="1" customWidth="1"/>
    <col min="778" max="779" width="18.7109375" style="1" customWidth="1"/>
    <col min="780" max="780" width="16.7109375" style="1" bestFit="1" customWidth="1"/>
    <col min="781" max="781" width="17.7109375" style="1" bestFit="1" customWidth="1"/>
    <col min="782" max="782" width="13.42578125" style="1" customWidth="1"/>
    <col min="783" max="783" width="40.7109375" style="1" customWidth="1"/>
    <col min="784" max="967" width="11.42578125" style="1" customWidth="1"/>
    <col min="968" max="990" width="11.42578125" style="1"/>
    <col min="991" max="991" width="4.140625" style="1" bestFit="1" customWidth="1"/>
    <col min="992" max="992" width="12.7109375" style="1" bestFit="1" customWidth="1"/>
    <col min="993" max="993" width="21.7109375" style="1" bestFit="1" customWidth="1"/>
    <col min="994" max="994" width="9.42578125" style="1" bestFit="1" customWidth="1"/>
    <col min="995" max="995" width="13.85546875" style="1" customWidth="1"/>
    <col min="996" max="996" width="11.28515625" style="1" customWidth="1"/>
    <col min="997" max="997" width="10" style="1" bestFit="1" customWidth="1"/>
    <col min="998" max="998" width="17.42578125" style="1" bestFit="1" customWidth="1"/>
    <col min="999" max="999" width="0" style="1" hidden="1" customWidth="1"/>
    <col min="1000" max="1000" width="21.7109375" style="1" bestFit="1" customWidth="1"/>
    <col min="1001" max="1001" width="13.28515625" style="1" customWidth="1"/>
    <col min="1002" max="1002" width="14.42578125" style="1" customWidth="1"/>
    <col min="1003" max="1003" width="12.7109375" style="1" customWidth="1"/>
    <col min="1004" max="1006" width="11.42578125" style="1" customWidth="1"/>
    <col min="1007" max="1023" width="11.42578125" style="1"/>
    <col min="1024" max="1024" width="6.140625" style="1" customWidth="1"/>
    <col min="1025" max="1025" width="15.28515625" style="1" customWidth="1"/>
    <col min="1026" max="1026" width="22.7109375" style="1" customWidth="1"/>
    <col min="1027" max="1027" width="10.28515625" style="1" customWidth="1"/>
    <col min="1028" max="1028" width="13.85546875" style="1" customWidth="1"/>
    <col min="1029" max="1029" width="11.28515625" style="1" customWidth="1"/>
    <col min="1030" max="1030" width="21" style="1" customWidth="1"/>
    <col min="1031" max="1031" width="17.28515625" style="1" customWidth="1"/>
    <col min="1032" max="1032" width="26.85546875" style="1" customWidth="1"/>
    <col min="1033" max="1033" width="15" style="1" customWidth="1"/>
    <col min="1034" max="1035" width="18.7109375" style="1" customWidth="1"/>
    <col min="1036" max="1036" width="16.7109375" style="1" bestFit="1" customWidth="1"/>
    <col min="1037" max="1037" width="17.7109375" style="1" bestFit="1" customWidth="1"/>
    <col min="1038" max="1038" width="13.42578125" style="1" customWidth="1"/>
    <col min="1039" max="1039" width="40.7109375" style="1" customWidth="1"/>
    <col min="1040" max="1223" width="11.42578125" style="1" customWidth="1"/>
    <col min="1224" max="1246" width="11.42578125" style="1"/>
    <col min="1247" max="1247" width="4.140625" style="1" bestFit="1" customWidth="1"/>
    <col min="1248" max="1248" width="12.7109375" style="1" bestFit="1" customWidth="1"/>
    <col min="1249" max="1249" width="21.7109375" style="1" bestFit="1" customWidth="1"/>
    <col min="1250" max="1250" width="9.42578125" style="1" bestFit="1" customWidth="1"/>
    <col min="1251" max="1251" width="13.85546875" style="1" customWidth="1"/>
    <col min="1252" max="1252" width="11.28515625" style="1" customWidth="1"/>
    <col min="1253" max="1253" width="10" style="1" bestFit="1" customWidth="1"/>
    <col min="1254" max="1254" width="17.42578125" style="1" bestFit="1" customWidth="1"/>
    <col min="1255" max="1255" width="0" style="1" hidden="1" customWidth="1"/>
    <col min="1256" max="1256" width="21.7109375" style="1" bestFit="1" customWidth="1"/>
    <col min="1257" max="1257" width="13.28515625" style="1" customWidth="1"/>
    <col min="1258" max="1258" width="14.42578125" style="1" customWidth="1"/>
    <col min="1259" max="1259" width="12.7109375" style="1" customWidth="1"/>
    <col min="1260" max="1262" width="11.42578125" style="1" customWidth="1"/>
    <col min="1263" max="1279" width="11.42578125" style="1"/>
    <col min="1280" max="1280" width="6.140625" style="1" customWidth="1"/>
    <col min="1281" max="1281" width="15.28515625" style="1" customWidth="1"/>
    <col min="1282" max="1282" width="22.7109375" style="1" customWidth="1"/>
    <col min="1283" max="1283" width="10.28515625" style="1" customWidth="1"/>
    <col min="1284" max="1284" width="13.85546875" style="1" customWidth="1"/>
    <col min="1285" max="1285" width="11.28515625" style="1" customWidth="1"/>
    <col min="1286" max="1286" width="21" style="1" customWidth="1"/>
    <col min="1287" max="1287" width="17.28515625" style="1" customWidth="1"/>
    <col min="1288" max="1288" width="26.85546875" style="1" customWidth="1"/>
    <col min="1289" max="1289" width="15" style="1" customWidth="1"/>
    <col min="1290" max="1291" width="18.7109375" style="1" customWidth="1"/>
    <col min="1292" max="1292" width="16.7109375" style="1" bestFit="1" customWidth="1"/>
    <col min="1293" max="1293" width="17.7109375" style="1" bestFit="1" customWidth="1"/>
    <col min="1294" max="1294" width="13.42578125" style="1" customWidth="1"/>
    <col min="1295" max="1295" width="40.7109375" style="1" customWidth="1"/>
    <col min="1296" max="1479" width="11.42578125" style="1" customWidth="1"/>
    <col min="1480" max="1502" width="11.42578125" style="1"/>
    <col min="1503" max="1503" width="4.140625" style="1" bestFit="1" customWidth="1"/>
    <col min="1504" max="1504" width="12.7109375" style="1" bestFit="1" customWidth="1"/>
    <col min="1505" max="1505" width="21.7109375" style="1" bestFit="1" customWidth="1"/>
    <col min="1506" max="1506" width="9.42578125" style="1" bestFit="1" customWidth="1"/>
    <col min="1507" max="1507" width="13.85546875" style="1" customWidth="1"/>
    <col min="1508" max="1508" width="11.28515625" style="1" customWidth="1"/>
    <col min="1509" max="1509" width="10" style="1" bestFit="1" customWidth="1"/>
    <col min="1510" max="1510" width="17.42578125" style="1" bestFit="1" customWidth="1"/>
    <col min="1511" max="1511" width="0" style="1" hidden="1" customWidth="1"/>
    <col min="1512" max="1512" width="21.7109375" style="1" bestFit="1" customWidth="1"/>
    <col min="1513" max="1513" width="13.28515625" style="1" customWidth="1"/>
    <col min="1514" max="1514" width="14.42578125" style="1" customWidth="1"/>
    <col min="1515" max="1515" width="12.7109375" style="1" customWidth="1"/>
    <col min="1516" max="1518" width="11.42578125" style="1" customWidth="1"/>
    <col min="1519" max="1535" width="11.42578125" style="1"/>
    <col min="1536" max="1536" width="6.140625" style="1" customWidth="1"/>
    <col min="1537" max="1537" width="15.28515625" style="1" customWidth="1"/>
    <col min="1538" max="1538" width="22.7109375" style="1" customWidth="1"/>
    <col min="1539" max="1539" width="10.28515625" style="1" customWidth="1"/>
    <col min="1540" max="1540" width="13.85546875" style="1" customWidth="1"/>
    <col min="1541" max="1541" width="11.28515625" style="1" customWidth="1"/>
    <col min="1542" max="1542" width="21" style="1" customWidth="1"/>
    <col min="1543" max="1543" width="17.28515625" style="1" customWidth="1"/>
    <col min="1544" max="1544" width="26.85546875" style="1" customWidth="1"/>
    <col min="1545" max="1545" width="15" style="1" customWidth="1"/>
    <col min="1546" max="1547" width="18.7109375" style="1" customWidth="1"/>
    <col min="1548" max="1548" width="16.7109375" style="1" bestFit="1" customWidth="1"/>
    <col min="1549" max="1549" width="17.7109375" style="1" bestFit="1" customWidth="1"/>
    <col min="1550" max="1550" width="13.42578125" style="1" customWidth="1"/>
    <col min="1551" max="1551" width="40.7109375" style="1" customWidth="1"/>
    <col min="1552" max="1735" width="11.42578125" style="1" customWidth="1"/>
    <col min="1736" max="1758" width="11.42578125" style="1"/>
    <col min="1759" max="1759" width="4.140625" style="1" bestFit="1" customWidth="1"/>
    <col min="1760" max="1760" width="12.7109375" style="1" bestFit="1" customWidth="1"/>
    <col min="1761" max="1761" width="21.7109375" style="1" bestFit="1" customWidth="1"/>
    <col min="1762" max="1762" width="9.42578125" style="1" bestFit="1" customWidth="1"/>
    <col min="1763" max="1763" width="13.85546875" style="1" customWidth="1"/>
    <col min="1764" max="1764" width="11.28515625" style="1" customWidth="1"/>
    <col min="1765" max="1765" width="10" style="1" bestFit="1" customWidth="1"/>
    <col min="1766" max="1766" width="17.42578125" style="1" bestFit="1" customWidth="1"/>
    <col min="1767" max="1767" width="0" style="1" hidden="1" customWidth="1"/>
    <col min="1768" max="1768" width="21.7109375" style="1" bestFit="1" customWidth="1"/>
    <col min="1769" max="1769" width="13.28515625" style="1" customWidth="1"/>
    <col min="1770" max="1770" width="14.42578125" style="1" customWidth="1"/>
    <col min="1771" max="1771" width="12.7109375" style="1" customWidth="1"/>
    <col min="1772" max="1774" width="11.42578125" style="1" customWidth="1"/>
    <col min="1775" max="1791" width="11.42578125" style="1"/>
    <col min="1792" max="1792" width="6.140625" style="1" customWidth="1"/>
    <col min="1793" max="1793" width="15.28515625" style="1" customWidth="1"/>
    <col min="1794" max="1794" width="22.7109375" style="1" customWidth="1"/>
    <col min="1795" max="1795" width="10.28515625" style="1" customWidth="1"/>
    <col min="1796" max="1796" width="13.85546875" style="1" customWidth="1"/>
    <col min="1797" max="1797" width="11.28515625" style="1" customWidth="1"/>
    <col min="1798" max="1798" width="21" style="1" customWidth="1"/>
    <col min="1799" max="1799" width="17.28515625" style="1" customWidth="1"/>
    <col min="1800" max="1800" width="26.85546875" style="1" customWidth="1"/>
    <col min="1801" max="1801" width="15" style="1" customWidth="1"/>
    <col min="1802" max="1803" width="18.7109375" style="1" customWidth="1"/>
    <col min="1804" max="1804" width="16.7109375" style="1" bestFit="1" customWidth="1"/>
    <col min="1805" max="1805" width="17.7109375" style="1" bestFit="1" customWidth="1"/>
    <col min="1806" max="1806" width="13.42578125" style="1" customWidth="1"/>
    <col min="1807" max="1807" width="40.7109375" style="1" customWidth="1"/>
    <col min="1808" max="1991" width="11.42578125" style="1" customWidth="1"/>
    <col min="1992" max="2014" width="11.42578125" style="1"/>
    <col min="2015" max="2015" width="4.140625" style="1" bestFit="1" customWidth="1"/>
    <col min="2016" max="2016" width="12.7109375" style="1" bestFit="1" customWidth="1"/>
    <col min="2017" max="2017" width="21.7109375" style="1" bestFit="1" customWidth="1"/>
    <col min="2018" max="2018" width="9.42578125" style="1" bestFit="1" customWidth="1"/>
    <col min="2019" max="2019" width="13.85546875" style="1" customWidth="1"/>
    <col min="2020" max="2020" width="11.28515625" style="1" customWidth="1"/>
    <col min="2021" max="2021" width="10" style="1" bestFit="1" customWidth="1"/>
    <col min="2022" max="2022" width="17.42578125" style="1" bestFit="1" customWidth="1"/>
    <col min="2023" max="2023" width="0" style="1" hidden="1" customWidth="1"/>
    <col min="2024" max="2024" width="21.7109375" style="1" bestFit="1" customWidth="1"/>
    <col min="2025" max="2025" width="13.28515625" style="1" customWidth="1"/>
    <col min="2026" max="2026" width="14.42578125" style="1" customWidth="1"/>
    <col min="2027" max="2027" width="12.7109375" style="1" customWidth="1"/>
    <col min="2028" max="2030" width="11.42578125" style="1" customWidth="1"/>
    <col min="2031" max="2047" width="11.42578125" style="1"/>
    <col min="2048" max="2048" width="6.140625" style="1" customWidth="1"/>
    <col min="2049" max="2049" width="15.28515625" style="1" customWidth="1"/>
    <col min="2050" max="2050" width="22.7109375" style="1" customWidth="1"/>
    <col min="2051" max="2051" width="10.28515625" style="1" customWidth="1"/>
    <col min="2052" max="2052" width="13.85546875" style="1" customWidth="1"/>
    <col min="2053" max="2053" width="11.28515625" style="1" customWidth="1"/>
    <col min="2054" max="2054" width="21" style="1" customWidth="1"/>
    <col min="2055" max="2055" width="17.28515625" style="1" customWidth="1"/>
    <col min="2056" max="2056" width="26.85546875" style="1" customWidth="1"/>
    <col min="2057" max="2057" width="15" style="1" customWidth="1"/>
    <col min="2058" max="2059" width="18.7109375" style="1" customWidth="1"/>
    <col min="2060" max="2060" width="16.7109375" style="1" bestFit="1" customWidth="1"/>
    <col min="2061" max="2061" width="17.7109375" style="1" bestFit="1" customWidth="1"/>
    <col min="2062" max="2062" width="13.42578125" style="1" customWidth="1"/>
    <col min="2063" max="2063" width="40.7109375" style="1" customWidth="1"/>
    <col min="2064" max="2247" width="11.42578125" style="1" customWidth="1"/>
    <col min="2248" max="2270" width="11.42578125" style="1"/>
    <col min="2271" max="2271" width="4.140625" style="1" bestFit="1" customWidth="1"/>
    <col min="2272" max="2272" width="12.7109375" style="1" bestFit="1" customWidth="1"/>
    <col min="2273" max="2273" width="21.7109375" style="1" bestFit="1" customWidth="1"/>
    <col min="2274" max="2274" width="9.42578125" style="1" bestFit="1" customWidth="1"/>
    <col min="2275" max="2275" width="13.85546875" style="1" customWidth="1"/>
    <col min="2276" max="2276" width="11.28515625" style="1" customWidth="1"/>
    <col min="2277" max="2277" width="10" style="1" bestFit="1" customWidth="1"/>
    <col min="2278" max="2278" width="17.42578125" style="1" bestFit="1" customWidth="1"/>
    <col min="2279" max="2279" width="0" style="1" hidden="1" customWidth="1"/>
    <col min="2280" max="2280" width="21.7109375" style="1" bestFit="1" customWidth="1"/>
    <col min="2281" max="2281" width="13.28515625" style="1" customWidth="1"/>
    <col min="2282" max="2282" width="14.42578125" style="1" customWidth="1"/>
    <col min="2283" max="2283" width="12.7109375" style="1" customWidth="1"/>
    <col min="2284" max="2286" width="11.42578125" style="1" customWidth="1"/>
    <col min="2287" max="2303" width="11.42578125" style="1"/>
    <col min="2304" max="2304" width="6.140625" style="1" customWidth="1"/>
    <col min="2305" max="2305" width="15.28515625" style="1" customWidth="1"/>
    <col min="2306" max="2306" width="22.7109375" style="1" customWidth="1"/>
    <col min="2307" max="2307" width="10.28515625" style="1" customWidth="1"/>
    <col min="2308" max="2308" width="13.85546875" style="1" customWidth="1"/>
    <col min="2309" max="2309" width="11.28515625" style="1" customWidth="1"/>
    <col min="2310" max="2310" width="21" style="1" customWidth="1"/>
    <col min="2311" max="2311" width="17.28515625" style="1" customWidth="1"/>
    <col min="2312" max="2312" width="26.85546875" style="1" customWidth="1"/>
    <col min="2313" max="2313" width="15" style="1" customWidth="1"/>
    <col min="2314" max="2315" width="18.7109375" style="1" customWidth="1"/>
    <col min="2316" max="2316" width="16.7109375" style="1" bestFit="1" customWidth="1"/>
    <col min="2317" max="2317" width="17.7109375" style="1" bestFit="1" customWidth="1"/>
    <col min="2318" max="2318" width="13.42578125" style="1" customWidth="1"/>
    <col min="2319" max="2319" width="40.7109375" style="1" customWidth="1"/>
    <col min="2320" max="2503" width="11.42578125" style="1" customWidth="1"/>
    <col min="2504" max="2526" width="11.42578125" style="1"/>
    <col min="2527" max="2527" width="4.140625" style="1" bestFit="1" customWidth="1"/>
    <col min="2528" max="2528" width="12.7109375" style="1" bestFit="1" customWidth="1"/>
    <col min="2529" max="2529" width="21.7109375" style="1" bestFit="1" customWidth="1"/>
    <col min="2530" max="2530" width="9.42578125" style="1" bestFit="1" customWidth="1"/>
    <col min="2531" max="2531" width="13.85546875" style="1" customWidth="1"/>
    <col min="2532" max="2532" width="11.28515625" style="1" customWidth="1"/>
    <col min="2533" max="2533" width="10" style="1" bestFit="1" customWidth="1"/>
    <col min="2534" max="2534" width="17.42578125" style="1" bestFit="1" customWidth="1"/>
    <col min="2535" max="2535" width="0" style="1" hidden="1" customWidth="1"/>
    <col min="2536" max="2536" width="21.7109375" style="1" bestFit="1" customWidth="1"/>
    <col min="2537" max="2537" width="13.28515625" style="1" customWidth="1"/>
    <col min="2538" max="2538" width="14.42578125" style="1" customWidth="1"/>
    <col min="2539" max="2539" width="12.7109375" style="1" customWidth="1"/>
    <col min="2540" max="2542" width="11.42578125" style="1" customWidth="1"/>
    <col min="2543" max="2559" width="11.42578125" style="1"/>
    <col min="2560" max="2560" width="6.140625" style="1" customWidth="1"/>
    <col min="2561" max="2561" width="15.28515625" style="1" customWidth="1"/>
    <col min="2562" max="2562" width="22.7109375" style="1" customWidth="1"/>
    <col min="2563" max="2563" width="10.28515625" style="1" customWidth="1"/>
    <col min="2564" max="2564" width="13.85546875" style="1" customWidth="1"/>
    <col min="2565" max="2565" width="11.28515625" style="1" customWidth="1"/>
    <col min="2566" max="2566" width="21" style="1" customWidth="1"/>
    <col min="2567" max="2567" width="17.28515625" style="1" customWidth="1"/>
    <col min="2568" max="2568" width="26.85546875" style="1" customWidth="1"/>
    <col min="2569" max="2569" width="15" style="1" customWidth="1"/>
    <col min="2570" max="2571" width="18.7109375" style="1" customWidth="1"/>
    <col min="2572" max="2572" width="16.7109375" style="1" bestFit="1" customWidth="1"/>
    <col min="2573" max="2573" width="17.7109375" style="1" bestFit="1" customWidth="1"/>
    <col min="2574" max="2574" width="13.42578125" style="1" customWidth="1"/>
    <col min="2575" max="2575" width="40.7109375" style="1" customWidth="1"/>
    <col min="2576" max="2759" width="11.42578125" style="1" customWidth="1"/>
    <col min="2760" max="2782" width="11.42578125" style="1"/>
    <col min="2783" max="2783" width="4.140625" style="1" bestFit="1" customWidth="1"/>
    <col min="2784" max="2784" width="12.7109375" style="1" bestFit="1" customWidth="1"/>
    <col min="2785" max="2785" width="21.7109375" style="1" bestFit="1" customWidth="1"/>
    <col min="2786" max="2786" width="9.42578125" style="1" bestFit="1" customWidth="1"/>
    <col min="2787" max="2787" width="13.85546875" style="1" customWidth="1"/>
    <col min="2788" max="2788" width="11.28515625" style="1" customWidth="1"/>
    <col min="2789" max="2789" width="10" style="1" bestFit="1" customWidth="1"/>
    <col min="2790" max="2790" width="17.42578125" style="1" bestFit="1" customWidth="1"/>
    <col min="2791" max="2791" width="0" style="1" hidden="1" customWidth="1"/>
    <col min="2792" max="2792" width="21.7109375" style="1" bestFit="1" customWidth="1"/>
    <col min="2793" max="2793" width="13.28515625" style="1" customWidth="1"/>
    <col min="2794" max="2794" width="14.42578125" style="1" customWidth="1"/>
    <col min="2795" max="2795" width="12.7109375" style="1" customWidth="1"/>
    <col min="2796" max="2798" width="11.42578125" style="1" customWidth="1"/>
    <col min="2799" max="2815" width="11.42578125" style="1"/>
    <col min="2816" max="2816" width="6.140625" style="1" customWidth="1"/>
    <col min="2817" max="2817" width="15.28515625" style="1" customWidth="1"/>
    <col min="2818" max="2818" width="22.7109375" style="1" customWidth="1"/>
    <col min="2819" max="2819" width="10.28515625" style="1" customWidth="1"/>
    <col min="2820" max="2820" width="13.85546875" style="1" customWidth="1"/>
    <col min="2821" max="2821" width="11.28515625" style="1" customWidth="1"/>
    <col min="2822" max="2822" width="21" style="1" customWidth="1"/>
    <col min="2823" max="2823" width="17.28515625" style="1" customWidth="1"/>
    <col min="2824" max="2824" width="26.85546875" style="1" customWidth="1"/>
    <col min="2825" max="2825" width="15" style="1" customWidth="1"/>
    <col min="2826" max="2827" width="18.7109375" style="1" customWidth="1"/>
    <col min="2828" max="2828" width="16.7109375" style="1" bestFit="1" customWidth="1"/>
    <col min="2829" max="2829" width="17.7109375" style="1" bestFit="1" customWidth="1"/>
    <col min="2830" max="2830" width="13.42578125" style="1" customWidth="1"/>
    <col min="2831" max="2831" width="40.7109375" style="1" customWidth="1"/>
    <col min="2832" max="3015" width="11.42578125" style="1" customWidth="1"/>
    <col min="3016" max="3038" width="11.42578125" style="1"/>
    <col min="3039" max="3039" width="4.140625" style="1" bestFit="1" customWidth="1"/>
    <col min="3040" max="3040" width="12.7109375" style="1" bestFit="1" customWidth="1"/>
    <col min="3041" max="3041" width="21.7109375" style="1" bestFit="1" customWidth="1"/>
    <col min="3042" max="3042" width="9.42578125" style="1" bestFit="1" customWidth="1"/>
    <col min="3043" max="3043" width="13.85546875" style="1" customWidth="1"/>
    <col min="3044" max="3044" width="11.28515625" style="1" customWidth="1"/>
    <col min="3045" max="3045" width="10" style="1" bestFit="1" customWidth="1"/>
    <col min="3046" max="3046" width="17.42578125" style="1" bestFit="1" customWidth="1"/>
    <col min="3047" max="3047" width="0" style="1" hidden="1" customWidth="1"/>
    <col min="3048" max="3048" width="21.7109375" style="1" bestFit="1" customWidth="1"/>
    <col min="3049" max="3049" width="13.28515625" style="1" customWidth="1"/>
    <col min="3050" max="3050" width="14.42578125" style="1" customWidth="1"/>
    <col min="3051" max="3051" width="12.7109375" style="1" customWidth="1"/>
    <col min="3052" max="3054" width="11.42578125" style="1" customWidth="1"/>
    <col min="3055" max="3071" width="11.42578125" style="1"/>
    <col min="3072" max="3072" width="6.140625" style="1" customWidth="1"/>
    <col min="3073" max="3073" width="15.28515625" style="1" customWidth="1"/>
    <col min="3074" max="3074" width="22.7109375" style="1" customWidth="1"/>
    <col min="3075" max="3075" width="10.28515625" style="1" customWidth="1"/>
    <col min="3076" max="3076" width="13.85546875" style="1" customWidth="1"/>
    <col min="3077" max="3077" width="11.28515625" style="1" customWidth="1"/>
    <col min="3078" max="3078" width="21" style="1" customWidth="1"/>
    <col min="3079" max="3079" width="17.28515625" style="1" customWidth="1"/>
    <col min="3080" max="3080" width="26.85546875" style="1" customWidth="1"/>
    <col min="3081" max="3081" width="15" style="1" customWidth="1"/>
    <col min="3082" max="3083" width="18.7109375" style="1" customWidth="1"/>
    <col min="3084" max="3084" width="16.7109375" style="1" bestFit="1" customWidth="1"/>
    <col min="3085" max="3085" width="17.7109375" style="1" bestFit="1" customWidth="1"/>
    <col min="3086" max="3086" width="13.42578125" style="1" customWidth="1"/>
    <col min="3087" max="3087" width="40.7109375" style="1" customWidth="1"/>
    <col min="3088" max="3271" width="11.42578125" style="1" customWidth="1"/>
    <col min="3272" max="3294" width="11.42578125" style="1"/>
    <col min="3295" max="3295" width="4.140625" style="1" bestFit="1" customWidth="1"/>
    <col min="3296" max="3296" width="12.7109375" style="1" bestFit="1" customWidth="1"/>
    <col min="3297" max="3297" width="21.7109375" style="1" bestFit="1" customWidth="1"/>
    <col min="3298" max="3298" width="9.42578125" style="1" bestFit="1" customWidth="1"/>
    <col min="3299" max="3299" width="13.85546875" style="1" customWidth="1"/>
    <col min="3300" max="3300" width="11.28515625" style="1" customWidth="1"/>
    <col min="3301" max="3301" width="10" style="1" bestFit="1" customWidth="1"/>
    <col min="3302" max="3302" width="17.42578125" style="1" bestFit="1" customWidth="1"/>
    <col min="3303" max="3303" width="0" style="1" hidden="1" customWidth="1"/>
    <col min="3304" max="3304" width="21.7109375" style="1" bestFit="1" customWidth="1"/>
    <col min="3305" max="3305" width="13.28515625" style="1" customWidth="1"/>
    <col min="3306" max="3306" width="14.42578125" style="1" customWidth="1"/>
    <col min="3307" max="3307" width="12.7109375" style="1" customWidth="1"/>
    <col min="3308" max="3310" width="11.42578125" style="1" customWidth="1"/>
    <col min="3311" max="3327" width="11.42578125" style="1"/>
    <col min="3328" max="3328" width="6.140625" style="1" customWidth="1"/>
    <col min="3329" max="3329" width="15.28515625" style="1" customWidth="1"/>
    <col min="3330" max="3330" width="22.7109375" style="1" customWidth="1"/>
    <col min="3331" max="3331" width="10.28515625" style="1" customWidth="1"/>
    <col min="3332" max="3332" width="13.85546875" style="1" customWidth="1"/>
    <col min="3333" max="3333" width="11.28515625" style="1" customWidth="1"/>
    <col min="3334" max="3334" width="21" style="1" customWidth="1"/>
    <col min="3335" max="3335" width="17.28515625" style="1" customWidth="1"/>
    <col min="3336" max="3336" width="26.85546875" style="1" customWidth="1"/>
    <col min="3337" max="3337" width="15" style="1" customWidth="1"/>
    <col min="3338" max="3339" width="18.7109375" style="1" customWidth="1"/>
    <col min="3340" max="3340" width="16.7109375" style="1" bestFit="1" customWidth="1"/>
    <col min="3341" max="3341" width="17.7109375" style="1" bestFit="1" customWidth="1"/>
    <col min="3342" max="3342" width="13.42578125" style="1" customWidth="1"/>
    <col min="3343" max="3343" width="40.7109375" style="1" customWidth="1"/>
    <col min="3344" max="3527" width="11.42578125" style="1" customWidth="1"/>
    <col min="3528" max="3550" width="11.42578125" style="1"/>
    <col min="3551" max="3551" width="4.140625" style="1" bestFit="1" customWidth="1"/>
    <col min="3552" max="3552" width="12.7109375" style="1" bestFit="1" customWidth="1"/>
    <col min="3553" max="3553" width="21.7109375" style="1" bestFit="1" customWidth="1"/>
    <col min="3554" max="3554" width="9.42578125" style="1" bestFit="1" customWidth="1"/>
    <col min="3555" max="3555" width="13.85546875" style="1" customWidth="1"/>
    <col min="3556" max="3556" width="11.28515625" style="1" customWidth="1"/>
    <col min="3557" max="3557" width="10" style="1" bestFit="1" customWidth="1"/>
    <col min="3558" max="3558" width="17.42578125" style="1" bestFit="1" customWidth="1"/>
    <col min="3559" max="3559" width="0" style="1" hidden="1" customWidth="1"/>
    <col min="3560" max="3560" width="21.7109375" style="1" bestFit="1" customWidth="1"/>
    <col min="3561" max="3561" width="13.28515625" style="1" customWidth="1"/>
    <col min="3562" max="3562" width="14.42578125" style="1" customWidth="1"/>
    <col min="3563" max="3563" width="12.7109375" style="1" customWidth="1"/>
    <col min="3564" max="3566" width="11.42578125" style="1" customWidth="1"/>
    <col min="3567" max="3583" width="11.42578125" style="1"/>
    <col min="3584" max="3584" width="6.140625" style="1" customWidth="1"/>
    <col min="3585" max="3585" width="15.28515625" style="1" customWidth="1"/>
    <col min="3586" max="3586" width="22.7109375" style="1" customWidth="1"/>
    <col min="3587" max="3587" width="10.28515625" style="1" customWidth="1"/>
    <col min="3588" max="3588" width="13.85546875" style="1" customWidth="1"/>
    <col min="3589" max="3589" width="11.28515625" style="1" customWidth="1"/>
    <col min="3590" max="3590" width="21" style="1" customWidth="1"/>
    <col min="3591" max="3591" width="17.28515625" style="1" customWidth="1"/>
    <col min="3592" max="3592" width="26.85546875" style="1" customWidth="1"/>
    <col min="3593" max="3593" width="15" style="1" customWidth="1"/>
    <col min="3594" max="3595" width="18.7109375" style="1" customWidth="1"/>
    <col min="3596" max="3596" width="16.7109375" style="1" bestFit="1" customWidth="1"/>
    <col min="3597" max="3597" width="17.7109375" style="1" bestFit="1" customWidth="1"/>
    <col min="3598" max="3598" width="13.42578125" style="1" customWidth="1"/>
    <col min="3599" max="3599" width="40.7109375" style="1" customWidth="1"/>
    <col min="3600" max="3783" width="11.42578125" style="1" customWidth="1"/>
    <col min="3784" max="3806" width="11.42578125" style="1"/>
    <col min="3807" max="3807" width="4.140625" style="1" bestFit="1" customWidth="1"/>
    <col min="3808" max="3808" width="12.7109375" style="1" bestFit="1" customWidth="1"/>
    <col min="3809" max="3809" width="21.7109375" style="1" bestFit="1" customWidth="1"/>
    <col min="3810" max="3810" width="9.42578125" style="1" bestFit="1" customWidth="1"/>
    <col min="3811" max="3811" width="13.85546875" style="1" customWidth="1"/>
    <col min="3812" max="3812" width="11.28515625" style="1" customWidth="1"/>
    <col min="3813" max="3813" width="10" style="1" bestFit="1" customWidth="1"/>
    <col min="3814" max="3814" width="17.42578125" style="1" bestFit="1" customWidth="1"/>
    <col min="3815" max="3815" width="0" style="1" hidden="1" customWidth="1"/>
    <col min="3816" max="3816" width="21.7109375" style="1" bestFit="1" customWidth="1"/>
    <col min="3817" max="3817" width="13.28515625" style="1" customWidth="1"/>
    <col min="3818" max="3818" width="14.42578125" style="1" customWidth="1"/>
    <col min="3819" max="3819" width="12.7109375" style="1" customWidth="1"/>
    <col min="3820" max="3822" width="11.42578125" style="1" customWidth="1"/>
    <col min="3823" max="3839" width="11.42578125" style="1"/>
    <col min="3840" max="3840" width="6.140625" style="1" customWidth="1"/>
    <col min="3841" max="3841" width="15.28515625" style="1" customWidth="1"/>
    <col min="3842" max="3842" width="22.7109375" style="1" customWidth="1"/>
    <col min="3843" max="3843" width="10.28515625" style="1" customWidth="1"/>
    <col min="3844" max="3844" width="13.85546875" style="1" customWidth="1"/>
    <col min="3845" max="3845" width="11.28515625" style="1" customWidth="1"/>
    <col min="3846" max="3846" width="21" style="1" customWidth="1"/>
    <col min="3847" max="3847" width="17.28515625" style="1" customWidth="1"/>
    <col min="3848" max="3848" width="26.85546875" style="1" customWidth="1"/>
    <col min="3849" max="3849" width="15" style="1" customWidth="1"/>
    <col min="3850" max="3851" width="18.7109375" style="1" customWidth="1"/>
    <col min="3852" max="3852" width="16.7109375" style="1" bestFit="1" customWidth="1"/>
    <col min="3853" max="3853" width="17.7109375" style="1" bestFit="1" customWidth="1"/>
    <col min="3854" max="3854" width="13.42578125" style="1" customWidth="1"/>
    <col min="3855" max="3855" width="40.7109375" style="1" customWidth="1"/>
    <col min="3856" max="4039" width="11.42578125" style="1" customWidth="1"/>
    <col min="4040" max="4062" width="11.42578125" style="1"/>
    <col min="4063" max="4063" width="4.140625" style="1" bestFit="1" customWidth="1"/>
    <col min="4064" max="4064" width="12.7109375" style="1" bestFit="1" customWidth="1"/>
    <col min="4065" max="4065" width="21.7109375" style="1" bestFit="1" customWidth="1"/>
    <col min="4066" max="4066" width="9.42578125" style="1" bestFit="1" customWidth="1"/>
    <col min="4067" max="4067" width="13.85546875" style="1" customWidth="1"/>
    <col min="4068" max="4068" width="11.28515625" style="1" customWidth="1"/>
    <col min="4069" max="4069" width="10" style="1" bestFit="1" customWidth="1"/>
    <col min="4070" max="4070" width="17.42578125" style="1" bestFit="1" customWidth="1"/>
    <col min="4071" max="4071" width="0" style="1" hidden="1" customWidth="1"/>
    <col min="4072" max="4072" width="21.7109375" style="1" bestFit="1" customWidth="1"/>
    <col min="4073" max="4073" width="13.28515625" style="1" customWidth="1"/>
    <col min="4074" max="4074" width="14.42578125" style="1" customWidth="1"/>
    <col min="4075" max="4075" width="12.7109375" style="1" customWidth="1"/>
    <col min="4076" max="4078" width="11.42578125" style="1" customWidth="1"/>
    <col min="4079" max="4095" width="11.42578125" style="1"/>
    <col min="4096" max="4096" width="6.140625" style="1" customWidth="1"/>
    <col min="4097" max="4097" width="15.28515625" style="1" customWidth="1"/>
    <col min="4098" max="4098" width="22.7109375" style="1" customWidth="1"/>
    <col min="4099" max="4099" width="10.28515625" style="1" customWidth="1"/>
    <col min="4100" max="4100" width="13.85546875" style="1" customWidth="1"/>
    <col min="4101" max="4101" width="11.28515625" style="1" customWidth="1"/>
    <col min="4102" max="4102" width="21" style="1" customWidth="1"/>
    <col min="4103" max="4103" width="17.28515625" style="1" customWidth="1"/>
    <col min="4104" max="4104" width="26.85546875" style="1" customWidth="1"/>
    <col min="4105" max="4105" width="15" style="1" customWidth="1"/>
    <col min="4106" max="4107" width="18.7109375" style="1" customWidth="1"/>
    <col min="4108" max="4108" width="16.7109375" style="1" bestFit="1" customWidth="1"/>
    <col min="4109" max="4109" width="17.7109375" style="1" bestFit="1" customWidth="1"/>
    <col min="4110" max="4110" width="13.42578125" style="1" customWidth="1"/>
    <col min="4111" max="4111" width="40.7109375" style="1" customWidth="1"/>
    <col min="4112" max="4295" width="11.42578125" style="1" customWidth="1"/>
    <col min="4296" max="4318" width="11.42578125" style="1"/>
    <col min="4319" max="4319" width="4.140625" style="1" bestFit="1" customWidth="1"/>
    <col min="4320" max="4320" width="12.7109375" style="1" bestFit="1" customWidth="1"/>
    <col min="4321" max="4321" width="21.7109375" style="1" bestFit="1" customWidth="1"/>
    <col min="4322" max="4322" width="9.42578125" style="1" bestFit="1" customWidth="1"/>
    <col min="4323" max="4323" width="13.85546875" style="1" customWidth="1"/>
    <col min="4324" max="4324" width="11.28515625" style="1" customWidth="1"/>
    <col min="4325" max="4325" width="10" style="1" bestFit="1" customWidth="1"/>
    <col min="4326" max="4326" width="17.42578125" style="1" bestFit="1" customWidth="1"/>
    <col min="4327" max="4327" width="0" style="1" hidden="1" customWidth="1"/>
    <col min="4328" max="4328" width="21.7109375" style="1" bestFit="1" customWidth="1"/>
    <col min="4329" max="4329" width="13.28515625" style="1" customWidth="1"/>
    <col min="4330" max="4330" width="14.42578125" style="1" customWidth="1"/>
    <col min="4331" max="4331" width="12.7109375" style="1" customWidth="1"/>
    <col min="4332" max="4334" width="11.42578125" style="1" customWidth="1"/>
    <col min="4335" max="4351" width="11.42578125" style="1"/>
    <col min="4352" max="4352" width="6.140625" style="1" customWidth="1"/>
    <col min="4353" max="4353" width="15.28515625" style="1" customWidth="1"/>
    <col min="4354" max="4354" width="22.7109375" style="1" customWidth="1"/>
    <col min="4355" max="4355" width="10.28515625" style="1" customWidth="1"/>
    <col min="4356" max="4356" width="13.85546875" style="1" customWidth="1"/>
    <col min="4357" max="4357" width="11.28515625" style="1" customWidth="1"/>
    <col min="4358" max="4358" width="21" style="1" customWidth="1"/>
    <col min="4359" max="4359" width="17.28515625" style="1" customWidth="1"/>
    <col min="4360" max="4360" width="26.85546875" style="1" customWidth="1"/>
    <col min="4361" max="4361" width="15" style="1" customWidth="1"/>
    <col min="4362" max="4363" width="18.7109375" style="1" customWidth="1"/>
    <col min="4364" max="4364" width="16.7109375" style="1" bestFit="1" customWidth="1"/>
    <col min="4365" max="4365" width="17.7109375" style="1" bestFit="1" customWidth="1"/>
    <col min="4366" max="4366" width="13.42578125" style="1" customWidth="1"/>
    <col min="4367" max="4367" width="40.7109375" style="1" customWidth="1"/>
    <col min="4368" max="4551" width="11.42578125" style="1" customWidth="1"/>
    <col min="4552" max="4574" width="11.42578125" style="1"/>
    <col min="4575" max="4575" width="4.140625" style="1" bestFit="1" customWidth="1"/>
    <col min="4576" max="4576" width="12.7109375" style="1" bestFit="1" customWidth="1"/>
    <col min="4577" max="4577" width="21.7109375" style="1" bestFit="1" customWidth="1"/>
    <col min="4578" max="4578" width="9.42578125" style="1" bestFit="1" customWidth="1"/>
    <col min="4579" max="4579" width="13.85546875" style="1" customWidth="1"/>
    <col min="4580" max="4580" width="11.28515625" style="1" customWidth="1"/>
    <col min="4581" max="4581" width="10" style="1" bestFit="1" customWidth="1"/>
    <col min="4582" max="4582" width="17.42578125" style="1" bestFit="1" customWidth="1"/>
    <col min="4583" max="4583" width="0" style="1" hidden="1" customWidth="1"/>
    <col min="4584" max="4584" width="21.7109375" style="1" bestFit="1" customWidth="1"/>
    <col min="4585" max="4585" width="13.28515625" style="1" customWidth="1"/>
    <col min="4586" max="4586" width="14.42578125" style="1" customWidth="1"/>
    <col min="4587" max="4587" width="12.7109375" style="1" customWidth="1"/>
    <col min="4588" max="4590" width="11.42578125" style="1" customWidth="1"/>
    <col min="4591" max="4607" width="11.42578125" style="1"/>
    <col min="4608" max="4608" width="6.140625" style="1" customWidth="1"/>
    <col min="4609" max="4609" width="15.28515625" style="1" customWidth="1"/>
    <col min="4610" max="4610" width="22.7109375" style="1" customWidth="1"/>
    <col min="4611" max="4611" width="10.28515625" style="1" customWidth="1"/>
    <col min="4612" max="4612" width="13.85546875" style="1" customWidth="1"/>
    <col min="4613" max="4613" width="11.28515625" style="1" customWidth="1"/>
    <col min="4614" max="4614" width="21" style="1" customWidth="1"/>
    <col min="4615" max="4615" width="17.28515625" style="1" customWidth="1"/>
    <col min="4616" max="4616" width="26.85546875" style="1" customWidth="1"/>
    <col min="4617" max="4617" width="15" style="1" customWidth="1"/>
    <col min="4618" max="4619" width="18.7109375" style="1" customWidth="1"/>
    <col min="4620" max="4620" width="16.7109375" style="1" bestFit="1" customWidth="1"/>
    <col min="4621" max="4621" width="17.7109375" style="1" bestFit="1" customWidth="1"/>
    <col min="4622" max="4622" width="13.42578125" style="1" customWidth="1"/>
    <col min="4623" max="4623" width="40.7109375" style="1" customWidth="1"/>
    <col min="4624" max="4807" width="11.42578125" style="1" customWidth="1"/>
    <col min="4808" max="4830" width="11.42578125" style="1"/>
    <col min="4831" max="4831" width="4.140625" style="1" bestFit="1" customWidth="1"/>
    <col min="4832" max="4832" width="12.7109375" style="1" bestFit="1" customWidth="1"/>
    <col min="4833" max="4833" width="21.7109375" style="1" bestFit="1" customWidth="1"/>
    <col min="4834" max="4834" width="9.42578125" style="1" bestFit="1" customWidth="1"/>
    <col min="4835" max="4835" width="13.85546875" style="1" customWidth="1"/>
    <col min="4836" max="4836" width="11.28515625" style="1" customWidth="1"/>
    <col min="4837" max="4837" width="10" style="1" bestFit="1" customWidth="1"/>
    <col min="4838" max="4838" width="17.42578125" style="1" bestFit="1" customWidth="1"/>
    <col min="4839" max="4839" width="0" style="1" hidden="1" customWidth="1"/>
    <col min="4840" max="4840" width="21.7109375" style="1" bestFit="1" customWidth="1"/>
    <col min="4841" max="4841" width="13.28515625" style="1" customWidth="1"/>
    <col min="4842" max="4842" width="14.42578125" style="1" customWidth="1"/>
    <col min="4843" max="4843" width="12.7109375" style="1" customWidth="1"/>
    <col min="4844" max="4846" width="11.42578125" style="1" customWidth="1"/>
    <col min="4847" max="4863" width="11.42578125" style="1"/>
    <col min="4864" max="4864" width="6.140625" style="1" customWidth="1"/>
    <col min="4865" max="4865" width="15.28515625" style="1" customWidth="1"/>
    <col min="4866" max="4866" width="22.7109375" style="1" customWidth="1"/>
    <col min="4867" max="4867" width="10.28515625" style="1" customWidth="1"/>
    <col min="4868" max="4868" width="13.85546875" style="1" customWidth="1"/>
    <col min="4869" max="4869" width="11.28515625" style="1" customWidth="1"/>
    <col min="4870" max="4870" width="21" style="1" customWidth="1"/>
    <col min="4871" max="4871" width="17.28515625" style="1" customWidth="1"/>
    <col min="4872" max="4872" width="26.85546875" style="1" customWidth="1"/>
    <col min="4873" max="4873" width="15" style="1" customWidth="1"/>
    <col min="4874" max="4875" width="18.7109375" style="1" customWidth="1"/>
    <col min="4876" max="4876" width="16.7109375" style="1" bestFit="1" customWidth="1"/>
    <col min="4877" max="4877" width="17.7109375" style="1" bestFit="1" customWidth="1"/>
    <col min="4878" max="4878" width="13.42578125" style="1" customWidth="1"/>
    <col min="4879" max="4879" width="40.7109375" style="1" customWidth="1"/>
    <col min="4880" max="5063" width="11.42578125" style="1" customWidth="1"/>
    <col min="5064" max="5086" width="11.42578125" style="1"/>
    <col min="5087" max="5087" width="4.140625" style="1" bestFit="1" customWidth="1"/>
    <col min="5088" max="5088" width="12.7109375" style="1" bestFit="1" customWidth="1"/>
    <col min="5089" max="5089" width="21.7109375" style="1" bestFit="1" customWidth="1"/>
    <col min="5090" max="5090" width="9.42578125" style="1" bestFit="1" customWidth="1"/>
    <col min="5091" max="5091" width="13.85546875" style="1" customWidth="1"/>
    <col min="5092" max="5092" width="11.28515625" style="1" customWidth="1"/>
    <col min="5093" max="5093" width="10" style="1" bestFit="1" customWidth="1"/>
    <col min="5094" max="5094" width="17.42578125" style="1" bestFit="1" customWidth="1"/>
    <col min="5095" max="5095" width="0" style="1" hidden="1" customWidth="1"/>
    <col min="5096" max="5096" width="21.7109375" style="1" bestFit="1" customWidth="1"/>
    <col min="5097" max="5097" width="13.28515625" style="1" customWidth="1"/>
    <col min="5098" max="5098" width="14.42578125" style="1" customWidth="1"/>
    <col min="5099" max="5099" width="12.7109375" style="1" customWidth="1"/>
    <col min="5100" max="5102" width="11.42578125" style="1" customWidth="1"/>
    <col min="5103" max="5119" width="11.42578125" style="1"/>
    <col min="5120" max="5120" width="6.140625" style="1" customWidth="1"/>
    <col min="5121" max="5121" width="15.28515625" style="1" customWidth="1"/>
    <col min="5122" max="5122" width="22.7109375" style="1" customWidth="1"/>
    <col min="5123" max="5123" width="10.28515625" style="1" customWidth="1"/>
    <col min="5124" max="5124" width="13.85546875" style="1" customWidth="1"/>
    <col min="5125" max="5125" width="11.28515625" style="1" customWidth="1"/>
    <col min="5126" max="5126" width="21" style="1" customWidth="1"/>
    <col min="5127" max="5127" width="17.28515625" style="1" customWidth="1"/>
    <col min="5128" max="5128" width="26.85546875" style="1" customWidth="1"/>
    <col min="5129" max="5129" width="15" style="1" customWidth="1"/>
    <col min="5130" max="5131" width="18.7109375" style="1" customWidth="1"/>
    <col min="5132" max="5132" width="16.7109375" style="1" bestFit="1" customWidth="1"/>
    <col min="5133" max="5133" width="17.7109375" style="1" bestFit="1" customWidth="1"/>
    <col min="5134" max="5134" width="13.42578125" style="1" customWidth="1"/>
    <col min="5135" max="5135" width="40.7109375" style="1" customWidth="1"/>
    <col min="5136" max="5319" width="11.42578125" style="1" customWidth="1"/>
    <col min="5320" max="5342" width="11.42578125" style="1"/>
    <col min="5343" max="5343" width="4.140625" style="1" bestFit="1" customWidth="1"/>
    <col min="5344" max="5344" width="12.7109375" style="1" bestFit="1" customWidth="1"/>
    <col min="5345" max="5345" width="21.7109375" style="1" bestFit="1" customWidth="1"/>
    <col min="5346" max="5346" width="9.42578125" style="1" bestFit="1" customWidth="1"/>
    <col min="5347" max="5347" width="13.85546875" style="1" customWidth="1"/>
    <col min="5348" max="5348" width="11.28515625" style="1" customWidth="1"/>
    <col min="5349" max="5349" width="10" style="1" bestFit="1" customWidth="1"/>
    <col min="5350" max="5350" width="17.42578125" style="1" bestFit="1" customWidth="1"/>
    <col min="5351" max="5351" width="0" style="1" hidden="1" customWidth="1"/>
    <col min="5352" max="5352" width="21.7109375" style="1" bestFit="1" customWidth="1"/>
    <col min="5353" max="5353" width="13.28515625" style="1" customWidth="1"/>
    <col min="5354" max="5354" width="14.42578125" style="1" customWidth="1"/>
    <col min="5355" max="5355" width="12.7109375" style="1" customWidth="1"/>
    <col min="5356" max="5358" width="11.42578125" style="1" customWidth="1"/>
    <col min="5359" max="5375" width="11.42578125" style="1"/>
    <col min="5376" max="5376" width="6.140625" style="1" customWidth="1"/>
    <col min="5377" max="5377" width="15.28515625" style="1" customWidth="1"/>
    <col min="5378" max="5378" width="22.7109375" style="1" customWidth="1"/>
    <col min="5379" max="5379" width="10.28515625" style="1" customWidth="1"/>
    <col min="5380" max="5380" width="13.85546875" style="1" customWidth="1"/>
    <col min="5381" max="5381" width="11.28515625" style="1" customWidth="1"/>
    <col min="5382" max="5382" width="21" style="1" customWidth="1"/>
    <col min="5383" max="5383" width="17.28515625" style="1" customWidth="1"/>
    <col min="5384" max="5384" width="26.85546875" style="1" customWidth="1"/>
    <col min="5385" max="5385" width="15" style="1" customWidth="1"/>
    <col min="5386" max="5387" width="18.7109375" style="1" customWidth="1"/>
    <col min="5388" max="5388" width="16.7109375" style="1" bestFit="1" customWidth="1"/>
    <col min="5389" max="5389" width="17.7109375" style="1" bestFit="1" customWidth="1"/>
    <col min="5390" max="5390" width="13.42578125" style="1" customWidth="1"/>
    <col min="5391" max="5391" width="40.7109375" style="1" customWidth="1"/>
    <col min="5392" max="5575" width="11.42578125" style="1" customWidth="1"/>
    <col min="5576" max="5598" width="11.42578125" style="1"/>
    <col min="5599" max="5599" width="4.140625" style="1" bestFit="1" customWidth="1"/>
    <col min="5600" max="5600" width="12.7109375" style="1" bestFit="1" customWidth="1"/>
    <col min="5601" max="5601" width="21.7109375" style="1" bestFit="1" customWidth="1"/>
    <col min="5602" max="5602" width="9.42578125" style="1" bestFit="1" customWidth="1"/>
    <col min="5603" max="5603" width="13.85546875" style="1" customWidth="1"/>
    <col min="5604" max="5604" width="11.28515625" style="1" customWidth="1"/>
    <col min="5605" max="5605" width="10" style="1" bestFit="1" customWidth="1"/>
    <col min="5606" max="5606" width="17.42578125" style="1" bestFit="1" customWidth="1"/>
    <col min="5607" max="5607" width="0" style="1" hidden="1" customWidth="1"/>
    <col min="5608" max="5608" width="21.7109375" style="1" bestFit="1" customWidth="1"/>
    <col min="5609" max="5609" width="13.28515625" style="1" customWidth="1"/>
    <col min="5610" max="5610" width="14.42578125" style="1" customWidth="1"/>
    <col min="5611" max="5611" width="12.7109375" style="1" customWidth="1"/>
    <col min="5612" max="5614" width="11.42578125" style="1" customWidth="1"/>
    <col min="5615" max="5631" width="11.42578125" style="1"/>
    <col min="5632" max="5632" width="6.140625" style="1" customWidth="1"/>
    <col min="5633" max="5633" width="15.28515625" style="1" customWidth="1"/>
    <col min="5634" max="5634" width="22.7109375" style="1" customWidth="1"/>
    <col min="5635" max="5635" width="10.28515625" style="1" customWidth="1"/>
    <col min="5636" max="5636" width="13.85546875" style="1" customWidth="1"/>
    <col min="5637" max="5637" width="11.28515625" style="1" customWidth="1"/>
    <col min="5638" max="5638" width="21" style="1" customWidth="1"/>
    <col min="5639" max="5639" width="17.28515625" style="1" customWidth="1"/>
    <col min="5640" max="5640" width="26.85546875" style="1" customWidth="1"/>
    <col min="5641" max="5641" width="15" style="1" customWidth="1"/>
    <col min="5642" max="5643" width="18.7109375" style="1" customWidth="1"/>
    <col min="5644" max="5644" width="16.7109375" style="1" bestFit="1" customWidth="1"/>
    <col min="5645" max="5645" width="17.7109375" style="1" bestFit="1" customWidth="1"/>
    <col min="5646" max="5646" width="13.42578125" style="1" customWidth="1"/>
    <col min="5647" max="5647" width="40.7109375" style="1" customWidth="1"/>
    <col min="5648" max="5831" width="11.42578125" style="1" customWidth="1"/>
    <col min="5832" max="5854" width="11.42578125" style="1"/>
    <col min="5855" max="5855" width="4.140625" style="1" bestFit="1" customWidth="1"/>
    <col min="5856" max="5856" width="12.7109375" style="1" bestFit="1" customWidth="1"/>
    <col min="5857" max="5857" width="21.7109375" style="1" bestFit="1" customWidth="1"/>
    <col min="5858" max="5858" width="9.42578125" style="1" bestFit="1" customWidth="1"/>
    <col min="5859" max="5859" width="13.85546875" style="1" customWidth="1"/>
    <col min="5860" max="5860" width="11.28515625" style="1" customWidth="1"/>
    <col min="5861" max="5861" width="10" style="1" bestFit="1" customWidth="1"/>
    <col min="5862" max="5862" width="17.42578125" style="1" bestFit="1" customWidth="1"/>
    <col min="5863" max="5863" width="0" style="1" hidden="1" customWidth="1"/>
    <col min="5864" max="5864" width="21.7109375" style="1" bestFit="1" customWidth="1"/>
    <col min="5865" max="5865" width="13.28515625" style="1" customWidth="1"/>
    <col min="5866" max="5866" width="14.42578125" style="1" customWidth="1"/>
    <col min="5867" max="5867" width="12.7109375" style="1" customWidth="1"/>
    <col min="5868" max="5870" width="11.42578125" style="1" customWidth="1"/>
    <col min="5871" max="5887" width="11.42578125" style="1"/>
    <col min="5888" max="5888" width="6.140625" style="1" customWidth="1"/>
    <col min="5889" max="5889" width="15.28515625" style="1" customWidth="1"/>
    <col min="5890" max="5890" width="22.7109375" style="1" customWidth="1"/>
    <col min="5891" max="5891" width="10.28515625" style="1" customWidth="1"/>
    <col min="5892" max="5892" width="13.85546875" style="1" customWidth="1"/>
    <col min="5893" max="5893" width="11.28515625" style="1" customWidth="1"/>
    <col min="5894" max="5894" width="21" style="1" customWidth="1"/>
    <col min="5895" max="5895" width="17.28515625" style="1" customWidth="1"/>
    <col min="5896" max="5896" width="26.85546875" style="1" customWidth="1"/>
    <col min="5897" max="5897" width="15" style="1" customWidth="1"/>
    <col min="5898" max="5899" width="18.7109375" style="1" customWidth="1"/>
    <col min="5900" max="5900" width="16.7109375" style="1" bestFit="1" customWidth="1"/>
    <col min="5901" max="5901" width="17.7109375" style="1" bestFit="1" customWidth="1"/>
    <col min="5902" max="5902" width="13.42578125" style="1" customWidth="1"/>
    <col min="5903" max="5903" width="40.7109375" style="1" customWidth="1"/>
    <col min="5904" max="6087" width="11.42578125" style="1" customWidth="1"/>
    <col min="6088" max="6110" width="11.42578125" style="1"/>
    <col min="6111" max="6111" width="4.140625" style="1" bestFit="1" customWidth="1"/>
    <col min="6112" max="6112" width="12.7109375" style="1" bestFit="1" customWidth="1"/>
    <col min="6113" max="6113" width="21.7109375" style="1" bestFit="1" customWidth="1"/>
    <col min="6114" max="6114" width="9.42578125" style="1" bestFit="1" customWidth="1"/>
    <col min="6115" max="6115" width="13.85546875" style="1" customWidth="1"/>
    <col min="6116" max="6116" width="11.28515625" style="1" customWidth="1"/>
    <col min="6117" max="6117" width="10" style="1" bestFit="1" customWidth="1"/>
    <col min="6118" max="6118" width="17.42578125" style="1" bestFit="1" customWidth="1"/>
    <col min="6119" max="6119" width="0" style="1" hidden="1" customWidth="1"/>
    <col min="6120" max="6120" width="21.7109375" style="1" bestFit="1" customWidth="1"/>
    <col min="6121" max="6121" width="13.28515625" style="1" customWidth="1"/>
    <col min="6122" max="6122" width="14.42578125" style="1" customWidth="1"/>
    <col min="6123" max="6123" width="12.7109375" style="1" customWidth="1"/>
    <col min="6124" max="6126" width="11.42578125" style="1" customWidth="1"/>
    <col min="6127" max="6143" width="11.42578125" style="1"/>
    <col min="6144" max="6144" width="6.140625" style="1" customWidth="1"/>
    <col min="6145" max="6145" width="15.28515625" style="1" customWidth="1"/>
    <col min="6146" max="6146" width="22.7109375" style="1" customWidth="1"/>
    <col min="6147" max="6147" width="10.28515625" style="1" customWidth="1"/>
    <col min="6148" max="6148" width="13.85546875" style="1" customWidth="1"/>
    <col min="6149" max="6149" width="11.28515625" style="1" customWidth="1"/>
    <col min="6150" max="6150" width="21" style="1" customWidth="1"/>
    <col min="6151" max="6151" width="17.28515625" style="1" customWidth="1"/>
    <col min="6152" max="6152" width="26.85546875" style="1" customWidth="1"/>
    <col min="6153" max="6153" width="15" style="1" customWidth="1"/>
    <col min="6154" max="6155" width="18.7109375" style="1" customWidth="1"/>
    <col min="6156" max="6156" width="16.7109375" style="1" bestFit="1" customWidth="1"/>
    <col min="6157" max="6157" width="17.7109375" style="1" bestFit="1" customWidth="1"/>
    <col min="6158" max="6158" width="13.42578125" style="1" customWidth="1"/>
    <col min="6159" max="6159" width="40.7109375" style="1" customWidth="1"/>
    <col min="6160" max="6343" width="11.42578125" style="1" customWidth="1"/>
    <col min="6344" max="6366" width="11.42578125" style="1"/>
    <col min="6367" max="6367" width="4.140625" style="1" bestFit="1" customWidth="1"/>
    <col min="6368" max="6368" width="12.7109375" style="1" bestFit="1" customWidth="1"/>
    <col min="6369" max="6369" width="21.7109375" style="1" bestFit="1" customWidth="1"/>
    <col min="6370" max="6370" width="9.42578125" style="1" bestFit="1" customWidth="1"/>
    <col min="6371" max="6371" width="13.85546875" style="1" customWidth="1"/>
    <col min="6372" max="6372" width="11.28515625" style="1" customWidth="1"/>
    <col min="6373" max="6373" width="10" style="1" bestFit="1" customWidth="1"/>
    <col min="6374" max="6374" width="17.42578125" style="1" bestFit="1" customWidth="1"/>
    <col min="6375" max="6375" width="0" style="1" hidden="1" customWidth="1"/>
    <col min="6376" max="6376" width="21.7109375" style="1" bestFit="1" customWidth="1"/>
    <col min="6377" max="6377" width="13.28515625" style="1" customWidth="1"/>
    <col min="6378" max="6378" width="14.42578125" style="1" customWidth="1"/>
    <col min="6379" max="6379" width="12.7109375" style="1" customWidth="1"/>
    <col min="6380" max="6382" width="11.42578125" style="1" customWidth="1"/>
    <col min="6383" max="6399" width="11.42578125" style="1"/>
    <col min="6400" max="6400" width="6.140625" style="1" customWidth="1"/>
    <col min="6401" max="6401" width="15.28515625" style="1" customWidth="1"/>
    <col min="6402" max="6402" width="22.7109375" style="1" customWidth="1"/>
    <col min="6403" max="6403" width="10.28515625" style="1" customWidth="1"/>
    <col min="6404" max="6404" width="13.85546875" style="1" customWidth="1"/>
    <col min="6405" max="6405" width="11.28515625" style="1" customWidth="1"/>
    <col min="6406" max="6406" width="21" style="1" customWidth="1"/>
    <col min="6407" max="6407" width="17.28515625" style="1" customWidth="1"/>
    <col min="6408" max="6408" width="26.85546875" style="1" customWidth="1"/>
    <col min="6409" max="6409" width="15" style="1" customWidth="1"/>
    <col min="6410" max="6411" width="18.7109375" style="1" customWidth="1"/>
    <col min="6412" max="6412" width="16.7109375" style="1" bestFit="1" customWidth="1"/>
    <col min="6413" max="6413" width="17.7109375" style="1" bestFit="1" customWidth="1"/>
    <col min="6414" max="6414" width="13.42578125" style="1" customWidth="1"/>
    <col min="6415" max="6415" width="40.7109375" style="1" customWidth="1"/>
    <col min="6416" max="6599" width="11.42578125" style="1" customWidth="1"/>
    <col min="6600" max="6622" width="11.42578125" style="1"/>
    <col min="6623" max="6623" width="4.140625" style="1" bestFit="1" customWidth="1"/>
    <col min="6624" max="6624" width="12.7109375" style="1" bestFit="1" customWidth="1"/>
    <col min="6625" max="6625" width="21.7109375" style="1" bestFit="1" customWidth="1"/>
    <col min="6626" max="6626" width="9.42578125" style="1" bestFit="1" customWidth="1"/>
    <col min="6627" max="6627" width="13.85546875" style="1" customWidth="1"/>
    <col min="6628" max="6628" width="11.28515625" style="1" customWidth="1"/>
    <col min="6629" max="6629" width="10" style="1" bestFit="1" customWidth="1"/>
    <col min="6630" max="6630" width="17.42578125" style="1" bestFit="1" customWidth="1"/>
    <col min="6631" max="6631" width="0" style="1" hidden="1" customWidth="1"/>
    <col min="6632" max="6632" width="21.7109375" style="1" bestFit="1" customWidth="1"/>
    <col min="6633" max="6633" width="13.28515625" style="1" customWidth="1"/>
    <col min="6634" max="6634" width="14.42578125" style="1" customWidth="1"/>
    <col min="6635" max="6635" width="12.7109375" style="1" customWidth="1"/>
    <col min="6636" max="6638" width="11.42578125" style="1" customWidth="1"/>
    <col min="6639" max="6655" width="11.42578125" style="1"/>
    <col min="6656" max="6656" width="6.140625" style="1" customWidth="1"/>
    <col min="6657" max="6657" width="15.28515625" style="1" customWidth="1"/>
    <col min="6658" max="6658" width="22.7109375" style="1" customWidth="1"/>
    <col min="6659" max="6659" width="10.28515625" style="1" customWidth="1"/>
    <col min="6660" max="6660" width="13.85546875" style="1" customWidth="1"/>
    <col min="6661" max="6661" width="11.28515625" style="1" customWidth="1"/>
    <col min="6662" max="6662" width="21" style="1" customWidth="1"/>
    <col min="6663" max="6663" width="17.28515625" style="1" customWidth="1"/>
    <col min="6664" max="6664" width="26.85546875" style="1" customWidth="1"/>
    <col min="6665" max="6665" width="15" style="1" customWidth="1"/>
    <col min="6666" max="6667" width="18.7109375" style="1" customWidth="1"/>
    <col min="6668" max="6668" width="16.7109375" style="1" bestFit="1" customWidth="1"/>
    <col min="6669" max="6669" width="17.7109375" style="1" bestFit="1" customWidth="1"/>
    <col min="6670" max="6670" width="13.42578125" style="1" customWidth="1"/>
    <col min="6671" max="6671" width="40.7109375" style="1" customWidth="1"/>
    <col min="6672" max="6855" width="11.42578125" style="1" customWidth="1"/>
    <col min="6856" max="6878" width="11.42578125" style="1"/>
    <col min="6879" max="6879" width="4.140625" style="1" bestFit="1" customWidth="1"/>
    <col min="6880" max="6880" width="12.7109375" style="1" bestFit="1" customWidth="1"/>
    <col min="6881" max="6881" width="21.7109375" style="1" bestFit="1" customWidth="1"/>
    <col min="6882" max="6882" width="9.42578125" style="1" bestFit="1" customWidth="1"/>
    <col min="6883" max="6883" width="13.85546875" style="1" customWidth="1"/>
    <col min="6884" max="6884" width="11.28515625" style="1" customWidth="1"/>
    <col min="6885" max="6885" width="10" style="1" bestFit="1" customWidth="1"/>
    <col min="6886" max="6886" width="17.42578125" style="1" bestFit="1" customWidth="1"/>
    <col min="6887" max="6887" width="0" style="1" hidden="1" customWidth="1"/>
    <col min="6888" max="6888" width="21.7109375" style="1" bestFit="1" customWidth="1"/>
    <col min="6889" max="6889" width="13.28515625" style="1" customWidth="1"/>
    <col min="6890" max="6890" width="14.42578125" style="1" customWidth="1"/>
    <col min="6891" max="6891" width="12.7109375" style="1" customWidth="1"/>
    <col min="6892" max="6894" width="11.42578125" style="1" customWidth="1"/>
    <col min="6895" max="6911" width="11.42578125" style="1"/>
    <col min="6912" max="6912" width="6.140625" style="1" customWidth="1"/>
    <col min="6913" max="6913" width="15.28515625" style="1" customWidth="1"/>
    <col min="6914" max="6914" width="22.7109375" style="1" customWidth="1"/>
    <col min="6915" max="6915" width="10.28515625" style="1" customWidth="1"/>
    <col min="6916" max="6916" width="13.85546875" style="1" customWidth="1"/>
    <col min="6917" max="6917" width="11.28515625" style="1" customWidth="1"/>
    <col min="6918" max="6918" width="21" style="1" customWidth="1"/>
    <col min="6919" max="6919" width="17.28515625" style="1" customWidth="1"/>
    <col min="6920" max="6920" width="26.85546875" style="1" customWidth="1"/>
    <col min="6921" max="6921" width="15" style="1" customWidth="1"/>
    <col min="6922" max="6923" width="18.7109375" style="1" customWidth="1"/>
    <col min="6924" max="6924" width="16.7109375" style="1" bestFit="1" customWidth="1"/>
    <col min="6925" max="6925" width="17.7109375" style="1" bestFit="1" customWidth="1"/>
    <col min="6926" max="6926" width="13.42578125" style="1" customWidth="1"/>
    <col min="6927" max="6927" width="40.7109375" style="1" customWidth="1"/>
    <col min="6928" max="7111" width="11.42578125" style="1" customWidth="1"/>
    <col min="7112" max="7134" width="11.42578125" style="1"/>
    <col min="7135" max="7135" width="4.140625" style="1" bestFit="1" customWidth="1"/>
    <col min="7136" max="7136" width="12.7109375" style="1" bestFit="1" customWidth="1"/>
    <col min="7137" max="7137" width="21.7109375" style="1" bestFit="1" customWidth="1"/>
    <col min="7138" max="7138" width="9.42578125" style="1" bestFit="1" customWidth="1"/>
    <col min="7139" max="7139" width="13.85546875" style="1" customWidth="1"/>
    <col min="7140" max="7140" width="11.28515625" style="1" customWidth="1"/>
    <col min="7141" max="7141" width="10" style="1" bestFit="1" customWidth="1"/>
    <col min="7142" max="7142" width="17.42578125" style="1" bestFit="1" customWidth="1"/>
    <col min="7143" max="7143" width="0" style="1" hidden="1" customWidth="1"/>
    <col min="7144" max="7144" width="21.7109375" style="1" bestFit="1" customWidth="1"/>
    <col min="7145" max="7145" width="13.28515625" style="1" customWidth="1"/>
    <col min="7146" max="7146" width="14.42578125" style="1" customWidth="1"/>
    <col min="7147" max="7147" width="12.7109375" style="1" customWidth="1"/>
    <col min="7148" max="7150" width="11.42578125" style="1" customWidth="1"/>
    <col min="7151" max="7167" width="11.42578125" style="1"/>
    <col min="7168" max="7168" width="6.140625" style="1" customWidth="1"/>
    <col min="7169" max="7169" width="15.28515625" style="1" customWidth="1"/>
    <col min="7170" max="7170" width="22.7109375" style="1" customWidth="1"/>
    <col min="7171" max="7171" width="10.28515625" style="1" customWidth="1"/>
    <col min="7172" max="7172" width="13.85546875" style="1" customWidth="1"/>
    <col min="7173" max="7173" width="11.28515625" style="1" customWidth="1"/>
    <col min="7174" max="7174" width="21" style="1" customWidth="1"/>
    <col min="7175" max="7175" width="17.28515625" style="1" customWidth="1"/>
    <col min="7176" max="7176" width="26.85546875" style="1" customWidth="1"/>
    <col min="7177" max="7177" width="15" style="1" customWidth="1"/>
    <col min="7178" max="7179" width="18.7109375" style="1" customWidth="1"/>
    <col min="7180" max="7180" width="16.7109375" style="1" bestFit="1" customWidth="1"/>
    <col min="7181" max="7181" width="17.7109375" style="1" bestFit="1" customWidth="1"/>
    <col min="7182" max="7182" width="13.42578125" style="1" customWidth="1"/>
    <col min="7183" max="7183" width="40.7109375" style="1" customWidth="1"/>
    <col min="7184" max="7367" width="11.42578125" style="1" customWidth="1"/>
    <col min="7368" max="7390" width="11.42578125" style="1"/>
    <col min="7391" max="7391" width="4.140625" style="1" bestFit="1" customWidth="1"/>
    <col min="7392" max="7392" width="12.7109375" style="1" bestFit="1" customWidth="1"/>
    <col min="7393" max="7393" width="21.7109375" style="1" bestFit="1" customWidth="1"/>
    <col min="7394" max="7394" width="9.42578125" style="1" bestFit="1" customWidth="1"/>
    <col min="7395" max="7395" width="13.85546875" style="1" customWidth="1"/>
    <col min="7396" max="7396" width="11.28515625" style="1" customWidth="1"/>
    <col min="7397" max="7397" width="10" style="1" bestFit="1" customWidth="1"/>
    <col min="7398" max="7398" width="17.42578125" style="1" bestFit="1" customWidth="1"/>
    <col min="7399" max="7399" width="0" style="1" hidden="1" customWidth="1"/>
    <col min="7400" max="7400" width="21.7109375" style="1" bestFit="1" customWidth="1"/>
    <col min="7401" max="7401" width="13.28515625" style="1" customWidth="1"/>
    <col min="7402" max="7402" width="14.42578125" style="1" customWidth="1"/>
    <col min="7403" max="7403" width="12.7109375" style="1" customWidth="1"/>
    <col min="7404" max="7406" width="11.42578125" style="1" customWidth="1"/>
    <col min="7407" max="7423" width="11.42578125" style="1"/>
    <col min="7424" max="7424" width="6.140625" style="1" customWidth="1"/>
    <col min="7425" max="7425" width="15.28515625" style="1" customWidth="1"/>
    <col min="7426" max="7426" width="22.7109375" style="1" customWidth="1"/>
    <col min="7427" max="7427" width="10.28515625" style="1" customWidth="1"/>
    <col min="7428" max="7428" width="13.85546875" style="1" customWidth="1"/>
    <col min="7429" max="7429" width="11.28515625" style="1" customWidth="1"/>
    <col min="7430" max="7430" width="21" style="1" customWidth="1"/>
    <col min="7431" max="7431" width="17.28515625" style="1" customWidth="1"/>
    <col min="7432" max="7432" width="26.85546875" style="1" customWidth="1"/>
    <col min="7433" max="7433" width="15" style="1" customWidth="1"/>
    <col min="7434" max="7435" width="18.7109375" style="1" customWidth="1"/>
    <col min="7436" max="7436" width="16.7109375" style="1" bestFit="1" customWidth="1"/>
    <col min="7437" max="7437" width="17.7109375" style="1" bestFit="1" customWidth="1"/>
    <col min="7438" max="7438" width="13.42578125" style="1" customWidth="1"/>
    <col min="7439" max="7439" width="40.7109375" style="1" customWidth="1"/>
    <col min="7440" max="7623" width="11.42578125" style="1" customWidth="1"/>
    <col min="7624" max="7646" width="11.42578125" style="1"/>
    <col min="7647" max="7647" width="4.140625" style="1" bestFit="1" customWidth="1"/>
    <col min="7648" max="7648" width="12.7109375" style="1" bestFit="1" customWidth="1"/>
    <col min="7649" max="7649" width="21.7109375" style="1" bestFit="1" customWidth="1"/>
    <col min="7650" max="7650" width="9.42578125" style="1" bestFit="1" customWidth="1"/>
    <col min="7651" max="7651" width="13.85546875" style="1" customWidth="1"/>
    <col min="7652" max="7652" width="11.28515625" style="1" customWidth="1"/>
    <col min="7653" max="7653" width="10" style="1" bestFit="1" customWidth="1"/>
    <col min="7654" max="7654" width="17.42578125" style="1" bestFit="1" customWidth="1"/>
    <col min="7655" max="7655" width="0" style="1" hidden="1" customWidth="1"/>
    <col min="7656" max="7656" width="21.7109375" style="1" bestFit="1" customWidth="1"/>
    <col min="7657" max="7657" width="13.28515625" style="1" customWidth="1"/>
    <col min="7658" max="7658" width="14.42578125" style="1" customWidth="1"/>
    <col min="7659" max="7659" width="12.7109375" style="1" customWidth="1"/>
    <col min="7660" max="7662" width="11.42578125" style="1" customWidth="1"/>
    <col min="7663" max="7679" width="11.42578125" style="1"/>
    <col min="7680" max="7680" width="6.140625" style="1" customWidth="1"/>
    <col min="7681" max="7681" width="15.28515625" style="1" customWidth="1"/>
    <col min="7682" max="7682" width="22.7109375" style="1" customWidth="1"/>
    <col min="7683" max="7683" width="10.28515625" style="1" customWidth="1"/>
    <col min="7684" max="7684" width="13.85546875" style="1" customWidth="1"/>
    <col min="7685" max="7685" width="11.28515625" style="1" customWidth="1"/>
    <col min="7686" max="7686" width="21" style="1" customWidth="1"/>
    <col min="7687" max="7687" width="17.28515625" style="1" customWidth="1"/>
    <col min="7688" max="7688" width="26.85546875" style="1" customWidth="1"/>
    <col min="7689" max="7689" width="15" style="1" customWidth="1"/>
    <col min="7690" max="7691" width="18.7109375" style="1" customWidth="1"/>
    <col min="7692" max="7692" width="16.7109375" style="1" bestFit="1" customWidth="1"/>
    <col min="7693" max="7693" width="17.7109375" style="1" bestFit="1" customWidth="1"/>
    <col min="7694" max="7694" width="13.42578125" style="1" customWidth="1"/>
    <col min="7695" max="7695" width="40.7109375" style="1" customWidth="1"/>
    <col min="7696" max="7879" width="11.42578125" style="1" customWidth="1"/>
    <col min="7880" max="7902" width="11.42578125" style="1"/>
    <col min="7903" max="7903" width="4.140625" style="1" bestFit="1" customWidth="1"/>
    <col min="7904" max="7904" width="12.7109375" style="1" bestFit="1" customWidth="1"/>
    <col min="7905" max="7905" width="21.7109375" style="1" bestFit="1" customWidth="1"/>
    <col min="7906" max="7906" width="9.42578125" style="1" bestFit="1" customWidth="1"/>
    <col min="7907" max="7907" width="13.85546875" style="1" customWidth="1"/>
    <col min="7908" max="7908" width="11.28515625" style="1" customWidth="1"/>
    <col min="7909" max="7909" width="10" style="1" bestFit="1" customWidth="1"/>
    <col min="7910" max="7910" width="17.42578125" style="1" bestFit="1" customWidth="1"/>
    <col min="7911" max="7911" width="0" style="1" hidden="1" customWidth="1"/>
    <col min="7912" max="7912" width="21.7109375" style="1" bestFit="1" customWidth="1"/>
    <col min="7913" max="7913" width="13.28515625" style="1" customWidth="1"/>
    <col min="7914" max="7914" width="14.42578125" style="1" customWidth="1"/>
    <col min="7915" max="7915" width="12.7109375" style="1" customWidth="1"/>
    <col min="7916" max="7918" width="11.42578125" style="1" customWidth="1"/>
    <col min="7919" max="7935" width="11.42578125" style="1"/>
    <col min="7936" max="7936" width="6.140625" style="1" customWidth="1"/>
    <col min="7937" max="7937" width="15.28515625" style="1" customWidth="1"/>
    <col min="7938" max="7938" width="22.7109375" style="1" customWidth="1"/>
    <col min="7939" max="7939" width="10.28515625" style="1" customWidth="1"/>
    <col min="7940" max="7940" width="13.85546875" style="1" customWidth="1"/>
    <col min="7941" max="7941" width="11.28515625" style="1" customWidth="1"/>
    <col min="7942" max="7942" width="21" style="1" customWidth="1"/>
    <col min="7943" max="7943" width="17.28515625" style="1" customWidth="1"/>
    <col min="7944" max="7944" width="26.85546875" style="1" customWidth="1"/>
    <col min="7945" max="7945" width="15" style="1" customWidth="1"/>
    <col min="7946" max="7947" width="18.7109375" style="1" customWidth="1"/>
    <col min="7948" max="7948" width="16.7109375" style="1" bestFit="1" customWidth="1"/>
    <col min="7949" max="7949" width="17.7109375" style="1" bestFit="1" customWidth="1"/>
    <col min="7950" max="7950" width="13.42578125" style="1" customWidth="1"/>
    <col min="7951" max="7951" width="40.7109375" style="1" customWidth="1"/>
    <col min="7952" max="8135" width="11.42578125" style="1" customWidth="1"/>
    <col min="8136" max="8158" width="11.42578125" style="1"/>
    <col min="8159" max="8159" width="4.140625" style="1" bestFit="1" customWidth="1"/>
    <col min="8160" max="8160" width="12.7109375" style="1" bestFit="1" customWidth="1"/>
    <col min="8161" max="8161" width="21.7109375" style="1" bestFit="1" customWidth="1"/>
    <col min="8162" max="8162" width="9.42578125" style="1" bestFit="1" customWidth="1"/>
    <col min="8163" max="8163" width="13.85546875" style="1" customWidth="1"/>
    <col min="8164" max="8164" width="11.28515625" style="1" customWidth="1"/>
    <col min="8165" max="8165" width="10" style="1" bestFit="1" customWidth="1"/>
    <col min="8166" max="8166" width="17.42578125" style="1" bestFit="1" customWidth="1"/>
    <col min="8167" max="8167" width="0" style="1" hidden="1" customWidth="1"/>
    <col min="8168" max="8168" width="21.7109375" style="1" bestFit="1" customWidth="1"/>
    <col min="8169" max="8169" width="13.28515625" style="1" customWidth="1"/>
    <col min="8170" max="8170" width="14.42578125" style="1" customWidth="1"/>
    <col min="8171" max="8171" width="12.7109375" style="1" customWidth="1"/>
    <col min="8172" max="8174" width="11.42578125" style="1" customWidth="1"/>
    <col min="8175" max="8191" width="11.42578125" style="1"/>
    <col min="8192" max="8192" width="6.140625" style="1" customWidth="1"/>
    <col min="8193" max="8193" width="15.28515625" style="1" customWidth="1"/>
    <col min="8194" max="8194" width="22.7109375" style="1" customWidth="1"/>
    <col min="8195" max="8195" width="10.28515625" style="1" customWidth="1"/>
    <col min="8196" max="8196" width="13.85546875" style="1" customWidth="1"/>
    <col min="8197" max="8197" width="11.28515625" style="1" customWidth="1"/>
    <col min="8198" max="8198" width="21" style="1" customWidth="1"/>
    <col min="8199" max="8199" width="17.28515625" style="1" customWidth="1"/>
    <col min="8200" max="8200" width="26.85546875" style="1" customWidth="1"/>
    <col min="8201" max="8201" width="15" style="1" customWidth="1"/>
    <col min="8202" max="8203" width="18.7109375" style="1" customWidth="1"/>
    <col min="8204" max="8204" width="16.7109375" style="1" bestFit="1" customWidth="1"/>
    <col min="8205" max="8205" width="17.7109375" style="1" bestFit="1" customWidth="1"/>
    <col min="8206" max="8206" width="13.42578125" style="1" customWidth="1"/>
    <col min="8207" max="8207" width="40.7109375" style="1" customWidth="1"/>
    <col min="8208" max="8391" width="11.42578125" style="1" customWidth="1"/>
    <col min="8392" max="8414" width="11.42578125" style="1"/>
    <col min="8415" max="8415" width="4.140625" style="1" bestFit="1" customWidth="1"/>
    <col min="8416" max="8416" width="12.7109375" style="1" bestFit="1" customWidth="1"/>
    <col min="8417" max="8417" width="21.7109375" style="1" bestFit="1" customWidth="1"/>
    <col min="8418" max="8418" width="9.42578125" style="1" bestFit="1" customWidth="1"/>
    <col min="8419" max="8419" width="13.85546875" style="1" customWidth="1"/>
    <col min="8420" max="8420" width="11.28515625" style="1" customWidth="1"/>
    <col min="8421" max="8421" width="10" style="1" bestFit="1" customWidth="1"/>
    <col min="8422" max="8422" width="17.42578125" style="1" bestFit="1" customWidth="1"/>
    <col min="8423" max="8423" width="0" style="1" hidden="1" customWidth="1"/>
    <col min="8424" max="8424" width="21.7109375" style="1" bestFit="1" customWidth="1"/>
    <col min="8425" max="8425" width="13.28515625" style="1" customWidth="1"/>
    <col min="8426" max="8426" width="14.42578125" style="1" customWidth="1"/>
    <col min="8427" max="8427" width="12.7109375" style="1" customWidth="1"/>
    <col min="8428" max="8430" width="11.42578125" style="1" customWidth="1"/>
    <col min="8431" max="8447" width="11.42578125" style="1"/>
    <col min="8448" max="8448" width="6.140625" style="1" customWidth="1"/>
    <col min="8449" max="8449" width="15.28515625" style="1" customWidth="1"/>
    <col min="8450" max="8450" width="22.7109375" style="1" customWidth="1"/>
    <col min="8451" max="8451" width="10.28515625" style="1" customWidth="1"/>
    <col min="8452" max="8452" width="13.85546875" style="1" customWidth="1"/>
    <col min="8453" max="8453" width="11.28515625" style="1" customWidth="1"/>
    <col min="8454" max="8454" width="21" style="1" customWidth="1"/>
    <col min="8455" max="8455" width="17.28515625" style="1" customWidth="1"/>
    <col min="8456" max="8456" width="26.85546875" style="1" customWidth="1"/>
    <col min="8457" max="8457" width="15" style="1" customWidth="1"/>
    <col min="8458" max="8459" width="18.7109375" style="1" customWidth="1"/>
    <col min="8460" max="8460" width="16.7109375" style="1" bestFit="1" customWidth="1"/>
    <col min="8461" max="8461" width="17.7109375" style="1" bestFit="1" customWidth="1"/>
    <col min="8462" max="8462" width="13.42578125" style="1" customWidth="1"/>
    <col min="8463" max="8463" width="40.7109375" style="1" customWidth="1"/>
    <col min="8464" max="8647" width="11.42578125" style="1" customWidth="1"/>
    <col min="8648" max="8670" width="11.42578125" style="1"/>
    <col min="8671" max="8671" width="4.140625" style="1" bestFit="1" customWidth="1"/>
    <col min="8672" max="8672" width="12.7109375" style="1" bestFit="1" customWidth="1"/>
    <col min="8673" max="8673" width="21.7109375" style="1" bestFit="1" customWidth="1"/>
    <col min="8674" max="8674" width="9.42578125" style="1" bestFit="1" customWidth="1"/>
    <col min="8675" max="8675" width="13.85546875" style="1" customWidth="1"/>
    <col min="8676" max="8676" width="11.28515625" style="1" customWidth="1"/>
    <col min="8677" max="8677" width="10" style="1" bestFit="1" customWidth="1"/>
    <col min="8678" max="8678" width="17.42578125" style="1" bestFit="1" customWidth="1"/>
    <col min="8679" max="8679" width="0" style="1" hidden="1" customWidth="1"/>
    <col min="8680" max="8680" width="21.7109375" style="1" bestFit="1" customWidth="1"/>
    <col min="8681" max="8681" width="13.28515625" style="1" customWidth="1"/>
    <col min="8682" max="8682" width="14.42578125" style="1" customWidth="1"/>
    <col min="8683" max="8683" width="12.7109375" style="1" customWidth="1"/>
    <col min="8684" max="8686" width="11.42578125" style="1" customWidth="1"/>
    <col min="8687" max="8703" width="11.42578125" style="1"/>
    <col min="8704" max="8704" width="6.140625" style="1" customWidth="1"/>
    <col min="8705" max="8705" width="15.28515625" style="1" customWidth="1"/>
    <col min="8706" max="8706" width="22.7109375" style="1" customWidth="1"/>
    <col min="8707" max="8707" width="10.28515625" style="1" customWidth="1"/>
    <col min="8708" max="8708" width="13.85546875" style="1" customWidth="1"/>
    <col min="8709" max="8709" width="11.28515625" style="1" customWidth="1"/>
    <col min="8710" max="8710" width="21" style="1" customWidth="1"/>
    <col min="8711" max="8711" width="17.28515625" style="1" customWidth="1"/>
    <col min="8712" max="8712" width="26.85546875" style="1" customWidth="1"/>
    <col min="8713" max="8713" width="15" style="1" customWidth="1"/>
    <col min="8714" max="8715" width="18.7109375" style="1" customWidth="1"/>
    <col min="8716" max="8716" width="16.7109375" style="1" bestFit="1" customWidth="1"/>
    <col min="8717" max="8717" width="17.7109375" style="1" bestFit="1" customWidth="1"/>
    <col min="8718" max="8718" width="13.42578125" style="1" customWidth="1"/>
    <col min="8719" max="8719" width="40.7109375" style="1" customWidth="1"/>
    <col min="8720" max="8903" width="11.42578125" style="1" customWidth="1"/>
    <col min="8904" max="8926" width="11.42578125" style="1"/>
    <col min="8927" max="8927" width="4.140625" style="1" bestFit="1" customWidth="1"/>
    <col min="8928" max="8928" width="12.7109375" style="1" bestFit="1" customWidth="1"/>
    <col min="8929" max="8929" width="21.7109375" style="1" bestFit="1" customWidth="1"/>
    <col min="8930" max="8930" width="9.42578125" style="1" bestFit="1" customWidth="1"/>
    <col min="8931" max="8931" width="13.85546875" style="1" customWidth="1"/>
    <col min="8932" max="8932" width="11.28515625" style="1" customWidth="1"/>
    <col min="8933" max="8933" width="10" style="1" bestFit="1" customWidth="1"/>
    <col min="8934" max="8934" width="17.42578125" style="1" bestFit="1" customWidth="1"/>
    <col min="8935" max="8935" width="0" style="1" hidden="1" customWidth="1"/>
    <col min="8936" max="8936" width="21.7109375" style="1" bestFit="1" customWidth="1"/>
    <col min="8937" max="8937" width="13.28515625" style="1" customWidth="1"/>
    <col min="8938" max="8938" width="14.42578125" style="1" customWidth="1"/>
    <col min="8939" max="8939" width="12.7109375" style="1" customWidth="1"/>
    <col min="8940" max="8942" width="11.42578125" style="1" customWidth="1"/>
    <col min="8943" max="8959" width="11.42578125" style="1"/>
    <col min="8960" max="8960" width="6.140625" style="1" customWidth="1"/>
    <col min="8961" max="8961" width="15.28515625" style="1" customWidth="1"/>
    <col min="8962" max="8962" width="22.7109375" style="1" customWidth="1"/>
    <col min="8963" max="8963" width="10.28515625" style="1" customWidth="1"/>
    <col min="8964" max="8964" width="13.85546875" style="1" customWidth="1"/>
    <col min="8965" max="8965" width="11.28515625" style="1" customWidth="1"/>
    <col min="8966" max="8966" width="21" style="1" customWidth="1"/>
    <col min="8967" max="8967" width="17.28515625" style="1" customWidth="1"/>
    <col min="8968" max="8968" width="26.85546875" style="1" customWidth="1"/>
    <col min="8969" max="8969" width="15" style="1" customWidth="1"/>
    <col min="8970" max="8971" width="18.7109375" style="1" customWidth="1"/>
    <col min="8972" max="8972" width="16.7109375" style="1" bestFit="1" customWidth="1"/>
    <col min="8973" max="8973" width="17.7109375" style="1" bestFit="1" customWidth="1"/>
    <col min="8974" max="8974" width="13.42578125" style="1" customWidth="1"/>
    <col min="8975" max="8975" width="40.7109375" style="1" customWidth="1"/>
    <col min="8976" max="9159" width="11.42578125" style="1" customWidth="1"/>
    <col min="9160" max="9182" width="11.42578125" style="1"/>
    <col min="9183" max="9183" width="4.140625" style="1" bestFit="1" customWidth="1"/>
    <col min="9184" max="9184" width="12.7109375" style="1" bestFit="1" customWidth="1"/>
    <col min="9185" max="9185" width="21.7109375" style="1" bestFit="1" customWidth="1"/>
    <col min="9186" max="9186" width="9.42578125" style="1" bestFit="1" customWidth="1"/>
    <col min="9187" max="9187" width="13.85546875" style="1" customWidth="1"/>
    <col min="9188" max="9188" width="11.28515625" style="1" customWidth="1"/>
    <col min="9189" max="9189" width="10" style="1" bestFit="1" customWidth="1"/>
    <col min="9190" max="9190" width="17.42578125" style="1" bestFit="1" customWidth="1"/>
    <col min="9191" max="9191" width="0" style="1" hidden="1" customWidth="1"/>
    <col min="9192" max="9192" width="21.7109375" style="1" bestFit="1" customWidth="1"/>
    <col min="9193" max="9193" width="13.28515625" style="1" customWidth="1"/>
    <col min="9194" max="9194" width="14.42578125" style="1" customWidth="1"/>
    <col min="9195" max="9195" width="12.7109375" style="1" customWidth="1"/>
    <col min="9196" max="9198" width="11.42578125" style="1" customWidth="1"/>
    <col min="9199" max="9215" width="11.42578125" style="1"/>
    <col min="9216" max="9216" width="6.140625" style="1" customWidth="1"/>
    <col min="9217" max="9217" width="15.28515625" style="1" customWidth="1"/>
    <col min="9218" max="9218" width="22.7109375" style="1" customWidth="1"/>
    <col min="9219" max="9219" width="10.28515625" style="1" customWidth="1"/>
    <col min="9220" max="9220" width="13.85546875" style="1" customWidth="1"/>
    <col min="9221" max="9221" width="11.28515625" style="1" customWidth="1"/>
    <col min="9222" max="9222" width="21" style="1" customWidth="1"/>
    <col min="9223" max="9223" width="17.28515625" style="1" customWidth="1"/>
    <col min="9224" max="9224" width="26.85546875" style="1" customWidth="1"/>
    <col min="9225" max="9225" width="15" style="1" customWidth="1"/>
    <col min="9226" max="9227" width="18.7109375" style="1" customWidth="1"/>
    <col min="9228" max="9228" width="16.7109375" style="1" bestFit="1" customWidth="1"/>
    <col min="9229" max="9229" width="17.7109375" style="1" bestFit="1" customWidth="1"/>
    <col min="9230" max="9230" width="13.42578125" style="1" customWidth="1"/>
    <col min="9231" max="9231" width="40.7109375" style="1" customWidth="1"/>
    <col min="9232" max="9415" width="11.42578125" style="1" customWidth="1"/>
    <col min="9416" max="9438" width="11.42578125" style="1"/>
    <col min="9439" max="9439" width="4.140625" style="1" bestFit="1" customWidth="1"/>
    <col min="9440" max="9440" width="12.7109375" style="1" bestFit="1" customWidth="1"/>
    <col min="9441" max="9441" width="21.7109375" style="1" bestFit="1" customWidth="1"/>
    <col min="9442" max="9442" width="9.42578125" style="1" bestFit="1" customWidth="1"/>
    <col min="9443" max="9443" width="13.85546875" style="1" customWidth="1"/>
    <col min="9444" max="9444" width="11.28515625" style="1" customWidth="1"/>
    <col min="9445" max="9445" width="10" style="1" bestFit="1" customWidth="1"/>
    <col min="9446" max="9446" width="17.42578125" style="1" bestFit="1" customWidth="1"/>
    <col min="9447" max="9447" width="0" style="1" hidden="1" customWidth="1"/>
    <col min="9448" max="9448" width="21.7109375" style="1" bestFit="1" customWidth="1"/>
    <col min="9449" max="9449" width="13.28515625" style="1" customWidth="1"/>
    <col min="9450" max="9450" width="14.42578125" style="1" customWidth="1"/>
    <col min="9451" max="9451" width="12.7109375" style="1" customWidth="1"/>
    <col min="9452" max="9454" width="11.42578125" style="1" customWidth="1"/>
    <col min="9455" max="9471" width="11.42578125" style="1"/>
    <col min="9472" max="9472" width="6.140625" style="1" customWidth="1"/>
    <col min="9473" max="9473" width="15.28515625" style="1" customWidth="1"/>
    <col min="9474" max="9474" width="22.7109375" style="1" customWidth="1"/>
    <col min="9475" max="9475" width="10.28515625" style="1" customWidth="1"/>
    <col min="9476" max="9476" width="13.85546875" style="1" customWidth="1"/>
    <col min="9477" max="9477" width="11.28515625" style="1" customWidth="1"/>
    <col min="9478" max="9478" width="21" style="1" customWidth="1"/>
    <col min="9479" max="9479" width="17.28515625" style="1" customWidth="1"/>
    <col min="9480" max="9480" width="26.85546875" style="1" customWidth="1"/>
    <col min="9481" max="9481" width="15" style="1" customWidth="1"/>
    <col min="9482" max="9483" width="18.7109375" style="1" customWidth="1"/>
    <col min="9484" max="9484" width="16.7109375" style="1" bestFit="1" customWidth="1"/>
    <col min="9485" max="9485" width="17.7109375" style="1" bestFit="1" customWidth="1"/>
    <col min="9486" max="9486" width="13.42578125" style="1" customWidth="1"/>
    <col min="9487" max="9487" width="40.7109375" style="1" customWidth="1"/>
    <col min="9488" max="9671" width="11.42578125" style="1" customWidth="1"/>
    <col min="9672" max="9694" width="11.42578125" style="1"/>
    <col min="9695" max="9695" width="4.140625" style="1" bestFit="1" customWidth="1"/>
    <col min="9696" max="9696" width="12.7109375" style="1" bestFit="1" customWidth="1"/>
    <col min="9697" max="9697" width="21.7109375" style="1" bestFit="1" customWidth="1"/>
    <col min="9698" max="9698" width="9.42578125" style="1" bestFit="1" customWidth="1"/>
    <col min="9699" max="9699" width="13.85546875" style="1" customWidth="1"/>
    <col min="9700" max="9700" width="11.28515625" style="1" customWidth="1"/>
    <col min="9701" max="9701" width="10" style="1" bestFit="1" customWidth="1"/>
    <col min="9702" max="9702" width="17.42578125" style="1" bestFit="1" customWidth="1"/>
    <col min="9703" max="9703" width="0" style="1" hidden="1" customWidth="1"/>
    <col min="9704" max="9704" width="21.7109375" style="1" bestFit="1" customWidth="1"/>
    <col min="9705" max="9705" width="13.28515625" style="1" customWidth="1"/>
    <col min="9706" max="9706" width="14.42578125" style="1" customWidth="1"/>
    <col min="9707" max="9707" width="12.7109375" style="1" customWidth="1"/>
    <col min="9708" max="9710" width="11.42578125" style="1" customWidth="1"/>
    <col min="9711" max="9727" width="11.42578125" style="1"/>
    <col min="9728" max="9728" width="6.140625" style="1" customWidth="1"/>
    <col min="9729" max="9729" width="15.28515625" style="1" customWidth="1"/>
    <col min="9730" max="9730" width="22.7109375" style="1" customWidth="1"/>
    <col min="9731" max="9731" width="10.28515625" style="1" customWidth="1"/>
    <col min="9732" max="9732" width="13.85546875" style="1" customWidth="1"/>
    <col min="9733" max="9733" width="11.28515625" style="1" customWidth="1"/>
    <col min="9734" max="9734" width="21" style="1" customWidth="1"/>
    <col min="9735" max="9735" width="17.28515625" style="1" customWidth="1"/>
    <col min="9736" max="9736" width="26.85546875" style="1" customWidth="1"/>
    <col min="9737" max="9737" width="15" style="1" customWidth="1"/>
    <col min="9738" max="9739" width="18.7109375" style="1" customWidth="1"/>
    <col min="9740" max="9740" width="16.7109375" style="1" bestFit="1" customWidth="1"/>
    <col min="9741" max="9741" width="17.7109375" style="1" bestFit="1" customWidth="1"/>
    <col min="9742" max="9742" width="13.42578125" style="1" customWidth="1"/>
    <col min="9743" max="9743" width="40.7109375" style="1" customWidth="1"/>
    <col min="9744" max="9927" width="11.42578125" style="1" customWidth="1"/>
    <col min="9928" max="9950" width="11.42578125" style="1"/>
    <col min="9951" max="9951" width="4.140625" style="1" bestFit="1" customWidth="1"/>
    <col min="9952" max="9952" width="12.7109375" style="1" bestFit="1" customWidth="1"/>
    <col min="9953" max="9953" width="21.7109375" style="1" bestFit="1" customWidth="1"/>
    <col min="9954" max="9954" width="9.42578125" style="1" bestFit="1" customWidth="1"/>
    <col min="9955" max="9955" width="13.85546875" style="1" customWidth="1"/>
    <col min="9956" max="9956" width="11.28515625" style="1" customWidth="1"/>
    <col min="9957" max="9957" width="10" style="1" bestFit="1" customWidth="1"/>
    <col min="9958" max="9958" width="17.42578125" style="1" bestFit="1" customWidth="1"/>
    <col min="9959" max="9959" width="0" style="1" hidden="1" customWidth="1"/>
    <col min="9960" max="9960" width="21.7109375" style="1" bestFit="1" customWidth="1"/>
    <col min="9961" max="9961" width="13.28515625" style="1" customWidth="1"/>
    <col min="9962" max="9962" width="14.42578125" style="1" customWidth="1"/>
    <col min="9963" max="9963" width="12.7109375" style="1" customWidth="1"/>
    <col min="9964" max="9966" width="11.42578125" style="1" customWidth="1"/>
    <col min="9967" max="9983" width="11.42578125" style="1"/>
    <col min="9984" max="9984" width="6.140625" style="1" customWidth="1"/>
    <col min="9985" max="9985" width="15.28515625" style="1" customWidth="1"/>
    <col min="9986" max="9986" width="22.7109375" style="1" customWidth="1"/>
    <col min="9987" max="9987" width="10.28515625" style="1" customWidth="1"/>
    <col min="9988" max="9988" width="13.85546875" style="1" customWidth="1"/>
    <col min="9989" max="9989" width="11.28515625" style="1" customWidth="1"/>
    <col min="9990" max="9990" width="21" style="1" customWidth="1"/>
    <col min="9991" max="9991" width="17.28515625" style="1" customWidth="1"/>
    <col min="9992" max="9992" width="26.85546875" style="1" customWidth="1"/>
    <col min="9993" max="9993" width="15" style="1" customWidth="1"/>
    <col min="9994" max="9995" width="18.7109375" style="1" customWidth="1"/>
    <col min="9996" max="9996" width="16.7109375" style="1" bestFit="1" customWidth="1"/>
    <col min="9997" max="9997" width="17.7109375" style="1" bestFit="1" customWidth="1"/>
    <col min="9998" max="9998" width="13.42578125" style="1" customWidth="1"/>
    <col min="9999" max="9999" width="40.7109375" style="1" customWidth="1"/>
    <col min="10000" max="10183" width="11.42578125" style="1" customWidth="1"/>
    <col min="10184" max="10206" width="11.42578125" style="1"/>
    <col min="10207" max="10207" width="4.140625" style="1" bestFit="1" customWidth="1"/>
    <col min="10208" max="10208" width="12.7109375" style="1" bestFit="1" customWidth="1"/>
    <col min="10209" max="10209" width="21.7109375" style="1" bestFit="1" customWidth="1"/>
    <col min="10210" max="10210" width="9.42578125" style="1" bestFit="1" customWidth="1"/>
    <col min="10211" max="10211" width="13.85546875" style="1" customWidth="1"/>
    <col min="10212" max="10212" width="11.28515625" style="1" customWidth="1"/>
    <col min="10213" max="10213" width="10" style="1" bestFit="1" customWidth="1"/>
    <col min="10214" max="10214" width="17.42578125" style="1" bestFit="1" customWidth="1"/>
    <col min="10215" max="10215" width="0" style="1" hidden="1" customWidth="1"/>
    <col min="10216" max="10216" width="21.7109375" style="1" bestFit="1" customWidth="1"/>
    <col min="10217" max="10217" width="13.28515625" style="1" customWidth="1"/>
    <col min="10218" max="10218" width="14.42578125" style="1" customWidth="1"/>
    <col min="10219" max="10219" width="12.7109375" style="1" customWidth="1"/>
    <col min="10220" max="10222" width="11.42578125" style="1" customWidth="1"/>
    <col min="10223" max="10239" width="11.42578125" style="1"/>
    <col min="10240" max="10240" width="6.140625" style="1" customWidth="1"/>
    <col min="10241" max="10241" width="15.28515625" style="1" customWidth="1"/>
    <col min="10242" max="10242" width="22.7109375" style="1" customWidth="1"/>
    <col min="10243" max="10243" width="10.28515625" style="1" customWidth="1"/>
    <col min="10244" max="10244" width="13.85546875" style="1" customWidth="1"/>
    <col min="10245" max="10245" width="11.28515625" style="1" customWidth="1"/>
    <col min="10246" max="10246" width="21" style="1" customWidth="1"/>
    <col min="10247" max="10247" width="17.28515625" style="1" customWidth="1"/>
    <col min="10248" max="10248" width="26.85546875" style="1" customWidth="1"/>
    <col min="10249" max="10249" width="15" style="1" customWidth="1"/>
    <col min="10250" max="10251" width="18.7109375" style="1" customWidth="1"/>
    <col min="10252" max="10252" width="16.7109375" style="1" bestFit="1" customWidth="1"/>
    <col min="10253" max="10253" width="17.7109375" style="1" bestFit="1" customWidth="1"/>
    <col min="10254" max="10254" width="13.42578125" style="1" customWidth="1"/>
    <col min="10255" max="10255" width="40.7109375" style="1" customWidth="1"/>
    <col min="10256" max="10439" width="11.42578125" style="1" customWidth="1"/>
    <col min="10440" max="10462" width="11.42578125" style="1"/>
    <col min="10463" max="10463" width="4.140625" style="1" bestFit="1" customWidth="1"/>
    <col min="10464" max="10464" width="12.7109375" style="1" bestFit="1" customWidth="1"/>
    <col min="10465" max="10465" width="21.7109375" style="1" bestFit="1" customWidth="1"/>
    <col min="10466" max="10466" width="9.42578125" style="1" bestFit="1" customWidth="1"/>
    <col min="10467" max="10467" width="13.85546875" style="1" customWidth="1"/>
    <col min="10468" max="10468" width="11.28515625" style="1" customWidth="1"/>
    <col min="10469" max="10469" width="10" style="1" bestFit="1" customWidth="1"/>
    <col min="10470" max="10470" width="17.42578125" style="1" bestFit="1" customWidth="1"/>
    <col min="10471" max="10471" width="0" style="1" hidden="1" customWidth="1"/>
    <col min="10472" max="10472" width="21.7109375" style="1" bestFit="1" customWidth="1"/>
    <col min="10473" max="10473" width="13.28515625" style="1" customWidth="1"/>
    <col min="10474" max="10474" width="14.42578125" style="1" customWidth="1"/>
    <col min="10475" max="10475" width="12.7109375" style="1" customWidth="1"/>
    <col min="10476" max="10478" width="11.42578125" style="1" customWidth="1"/>
    <col min="10479" max="10495" width="11.42578125" style="1"/>
    <col min="10496" max="10496" width="6.140625" style="1" customWidth="1"/>
    <col min="10497" max="10497" width="15.28515625" style="1" customWidth="1"/>
    <col min="10498" max="10498" width="22.7109375" style="1" customWidth="1"/>
    <col min="10499" max="10499" width="10.28515625" style="1" customWidth="1"/>
    <col min="10500" max="10500" width="13.85546875" style="1" customWidth="1"/>
    <col min="10501" max="10501" width="11.28515625" style="1" customWidth="1"/>
    <col min="10502" max="10502" width="21" style="1" customWidth="1"/>
    <col min="10503" max="10503" width="17.28515625" style="1" customWidth="1"/>
    <col min="10504" max="10504" width="26.85546875" style="1" customWidth="1"/>
    <col min="10505" max="10505" width="15" style="1" customWidth="1"/>
    <col min="10506" max="10507" width="18.7109375" style="1" customWidth="1"/>
    <col min="10508" max="10508" width="16.7109375" style="1" bestFit="1" customWidth="1"/>
    <col min="10509" max="10509" width="17.7109375" style="1" bestFit="1" customWidth="1"/>
    <col min="10510" max="10510" width="13.42578125" style="1" customWidth="1"/>
    <col min="10511" max="10511" width="40.7109375" style="1" customWidth="1"/>
    <col min="10512" max="10695" width="11.42578125" style="1" customWidth="1"/>
    <col min="10696" max="10718" width="11.42578125" style="1"/>
    <col min="10719" max="10719" width="4.140625" style="1" bestFit="1" customWidth="1"/>
    <col min="10720" max="10720" width="12.7109375" style="1" bestFit="1" customWidth="1"/>
    <col min="10721" max="10721" width="21.7109375" style="1" bestFit="1" customWidth="1"/>
    <col min="10722" max="10722" width="9.42578125" style="1" bestFit="1" customWidth="1"/>
    <col min="10723" max="10723" width="13.85546875" style="1" customWidth="1"/>
    <col min="10724" max="10724" width="11.28515625" style="1" customWidth="1"/>
    <col min="10725" max="10725" width="10" style="1" bestFit="1" customWidth="1"/>
    <col min="10726" max="10726" width="17.42578125" style="1" bestFit="1" customWidth="1"/>
    <col min="10727" max="10727" width="0" style="1" hidden="1" customWidth="1"/>
    <col min="10728" max="10728" width="21.7109375" style="1" bestFit="1" customWidth="1"/>
    <col min="10729" max="10729" width="13.28515625" style="1" customWidth="1"/>
    <col min="10730" max="10730" width="14.42578125" style="1" customWidth="1"/>
    <col min="10731" max="10731" width="12.7109375" style="1" customWidth="1"/>
    <col min="10732" max="10734" width="11.42578125" style="1" customWidth="1"/>
    <col min="10735" max="10751" width="11.42578125" style="1"/>
    <col min="10752" max="10752" width="6.140625" style="1" customWidth="1"/>
    <col min="10753" max="10753" width="15.28515625" style="1" customWidth="1"/>
    <col min="10754" max="10754" width="22.7109375" style="1" customWidth="1"/>
    <col min="10755" max="10755" width="10.28515625" style="1" customWidth="1"/>
    <col min="10756" max="10756" width="13.85546875" style="1" customWidth="1"/>
    <col min="10757" max="10757" width="11.28515625" style="1" customWidth="1"/>
    <col min="10758" max="10758" width="21" style="1" customWidth="1"/>
    <col min="10759" max="10759" width="17.28515625" style="1" customWidth="1"/>
    <col min="10760" max="10760" width="26.85546875" style="1" customWidth="1"/>
    <col min="10761" max="10761" width="15" style="1" customWidth="1"/>
    <col min="10762" max="10763" width="18.7109375" style="1" customWidth="1"/>
    <col min="10764" max="10764" width="16.7109375" style="1" bestFit="1" customWidth="1"/>
    <col min="10765" max="10765" width="17.7109375" style="1" bestFit="1" customWidth="1"/>
    <col min="10766" max="10766" width="13.42578125" style="1" customWidth="1"/>
    <col min="10767" max="10767" width="40.7109375" style="1" customWidth="1"/>
    <col min="10768" max="10951" width="11.42578125" style="1" customWidth="1"/>
    <col min="10952" max="10974" width="11.42578125" style="1"/>
    <col min="10975" max="10975" width="4.140625" style="1" bestFit="1" customWidth="1"/>
    <col min="10976" max="10976" width="12.7109375" style="1" bestFit="1" customWidth="1"/>
    <col min="10977" max="10977" width="21.7109375" style="1" bestFit="1" customWidth="1"/>
    <col min="10978" max="10978" width="9.42578125" style="1" bestFit="1" customWidth="1"/>
    <col min="10979" max="10979" width="13.85546875" style="1" customWidth="1"/>
    <col min="10980" max="10980" width="11.28515625" style="1" customWidth="1"/>
    <col min="10981" max="10981" width="10" style="1" bestFit="1" customWidth="1"/>
    <col min="10982" max="10982" width="17.42578125" style="1" bestFit="1" customWidth="1"/>
    <col min="10983" max="10983" width="0" style="1" hidden="1" customWidth="1"/>
    <col min="10984" max="10984" width="21.7109375" style="1" bestFit="1" customWidth="1"/>
    <col min="10985" max="10985" width="13.28515625" style="1" customWidth="1"/>
    <col min="10986" max="10986" width="14.42578125" style="1" customWidth="1"/>
    <col min="10987" max="10987" width="12.7109375" style="1" customWidth="1"/>
    <col min="10988" max="10990" width="11.42578125" style="1" customWidth="1"/>
    <col min="10991" max="11007" width="11.42578125" style="1"/>
    <col min="11008" max="11008" width="6.140625" style="1" customWidth="1"/>
    <col min="11009" max="11009" width="15.28515625" style="1" customWidth="1"/>
    <col min="11010" max="11010" width="22.7109375" style="1" customWidth="1"/>
    <col min="11011" max="11011" width="10.28515625" style="1" customWidth="1"/>
    <col min="11012" max="11012" width="13.85546875" style="1" customWidth="1"/>
    <col min="11013" max="11013" width="11.28515625" style="1" customWidth="1"/>
    <col min="11014" max="11014" width="21" style="1" customWidth="1"/>
    <col min="11015" max="11015" width="17.28515625" style="1" customWidth="1"/>
    <col min="11016" max="11016" width="26.85546875" style="1" customWidth="1"/>
    <col min="11017" max="11017" width="15" style="1" customWidth="1"/>
    <col min="11018" max="11019" width="18.7109375" style="1" customWidth="1"/>
    <col min="11020" max="11020" width="16.7109375" style="1" bestFit="1" customWidth="1"/>
    <col min="11021" max="11021" width="17.7109375" style="1" bestFit="1" customWidth="1"/>
    <col min="11022" max="11022" width="13.42578125" style="1" customWidth="1"/>
    <col min="11023" max="11023" width="40.7109375" style="1" customWidth="1"/>
    <col min="11024" max="11207" width="11.42578125" style="1" customWidth="1"/>
    <col min="11208" max="11230" width="11.42578125" style="1"/>
    <col min="11231" max="11231" width="4.140625" style="1" bestFit="1" customWidth="1"/>
    <col min="11232" max="11232" width="12.7109375" style="1" bestFit="1" customWidth="1"/>
    <col min="11233" max="11233" width="21.7109375" style="1" bestFit="1" customWidth="1"/>
    <col min="11234" max="11234" width="9.42578125" style="1" bestFit="1" customWidth="1"/>
    <col min="11235" max="11235" width="13.85546875" style="1" customWidth="1"/>
    <col min="11236" max="11236" width="11.28515625" style="1" customWidth="1"/>
    <col min="11237" max="11237" width="10" style="1" bestFit="1" customWidth="1"/>
    <col min="11238" max="11238" width="17.42578125" style="1" bestFit="1" customWidth="1"/>
    <col min="11239" max="11239" width="0" style="1" hidden="1" customWidth="1"/>
    <col min="11240" max="11240" width="21.7109375" style="1" bestFit="1" customWidth="1"/>
    <col min="11241" max="11241" width="13.28515625" style="1" customWidth="1"/>
    <col min="11242" max="11242" width="14.42578125" style="1" customWidth="1"/>
    <col min="11243" max="11243" width="12.7109375" style="1" customWidth="1"/>
    <col min="11244" max="11246" width="11.42578125" style="1" customWidth="1"/>
    <col min="11247" max="11263" width="11.42578125" style="1"/>
    <col min="11264" max="11264" width="6.140625" style="1" customWidth="1"/>
    <col min="11265" max="11265" width="15.28515625" style="1" customWidth="1"/>
    <col min="11266" max="11266" width="22.7109375" style="1" customWidth="1"/>
    <col min="11267" max="11267" width="10.28515625" style="1" customWidth="1"/>
    <col min="11268" max="11268" width="13.85546875" style="1" customWidth="1"/>
    <col min="11269" max="11269" width="11.28515625" style="1" customWidth="1"/>
    <col min="11270" max="11270" width="21" style="1" customWidth="1"/>
    <col min="11271" max="11271" width="17.28515625" style="1" customWidth="1"/>
    <col min="11272" max="11272" width="26.85546875" style="1" customWidth="1"/>
    <col min="11273" max="11273" width="15" style="1" customWidth="1"/>
    <col min="11274" max="11275" width="18.7109375" style="1" customWidth="1"/>
    <col min="11276" max="11276" width="16.7109375" style="1" bestFit="1" customWidth="1"/>
    <col min="11277" max="11277" width="17.7109375" style="1" bestFit="1" customWidth="1"/>
    <col min="11278" max="11278" width="13.42578125" style="1" customWidth="1"/>
    <col min="11279" max="11279" width="40.7109375" style="1" customWidth="1"/>
    <col min="11280" max="11463" width="11.42578125" style="1" customWidth="1"/>
    <col min="11464" max="11486" width="11.42578125" style="1"/>
    <col min="11487" max="11487" width="4.140625" style="1" bestFit="1" customWidth="1"/>
    <col min="11488" max="11488" width="12.7109375" style="1" bestFit="1" customWidth="1"/>
    <col min="11489" max="11489" width="21.7109375" style="1" bestFit="1" customWidth="1"/>
    <col min="11490" max="11490" width="9.42578125" style="1" bestFit="1" customWidth="1"/>
    <col min="11491" max="11491" width="13.85546875" style="1" customWidth="1"/>
    <col min="11492" max="11492" width="11.28515625" style="1" customWidth="1"/>
    <col min="11493" max="11493" width="10" style="1" bestFit="1" customWidth="1"/>
    <col min="11494" max="11494" width="17.42578125" style="1" bestFit="1" customWidth="1"/>
    <col min="11495" max="11495" width="0" style="1" hidden="1" customWidth="1"/>
    <col min="11496" max="11496" width="21.7109375" style="1" bestFit="1" customWidth="1"/>
    <col min="11497" max="11497" width="13.28515625" style="1" customWidth="1"/>
    <col min="11498" max="11498" width="14.42578125" style="1" customWidth="1"/>
    <col min="11499" max="11499" width="12.7109375" style="1" customWidth="1"/>
    <col min="11500" max="11502" width="11.42578125" style="1" customWidth="1"/>
    <col min="11503" max="11519" width="11.42578125" style="1"/>
    <col min="11520" max="11520" width="6.140625" style="1" customWidth="1"/>
    <col min="11521" max="11521" width="15.28515625" style="1" customWidth="1"/>
    <col min="11522" max="11522" width="22.7109375" style="1" customWidth="1"/>
    <col min="11523" max="11523" width="10.28515625" style="1" customWidth="1"/>
    <col min="11524" max="11524" width="13.85546875" style="1" customWidth="1"/>
    <col min="11525" max="11525" width="11.28515625" style="1" customWidth="1"/>
    <col min="11526" max="11526" width="21" style="1" customWidth="1"/>
    <col min="11527" max="11527" width="17.28515625" style="1" customWidth="1"/>
    <col min="11528" max="11528" width="26.85546875" style="1" customWidth="1"/>
    <col min="11529" max="11529" width="15" style="1" customWidth="1"/>
    <col min="11530" max="11531" width="18.7109375" style="1" customWidth="1"/>
    <col min="11532" max="11532" width="16.7109375" style="1" bestFit="1" customWidth="1"/>
    <col min="11533" max="11533" width="17.7109375" style="1" bestFit="1" customWidth="1"/>
    <col min="11534" max="11534" width="13.42578125" style="1" customWidth="1"/>
    <col min="11535" max="11535" width="40.7109375" style="1" customWidth="1"/>
    <col min="11536" max="11719" width="11.42578125" style="1" customWidth="1"/>
    <col min="11720" max="11742" width="11.42578125" style="1"/>
    <col min="11743" max="11743" width="4.140625" style="1" bestFit="1" customWidth="1"/>
    <col min="11744" max="11744" width="12.7109375" style="1" bestFit="1" customWidth="1"/>
    <col min="11745" max="11745" width="21.7109375" style="1" bestFit="1" customWidth="1"/>
    <col min="11746" max="11746" width="9.42578125" style="1" bestFit="1" customWidth="1"/>
    <col min="11747" max="11747" width="13.85546875" style="1" customWidth="1"/>
    <col min="11748" max="11748" width="11.28515625" style="1" customWidth="1"/>
    <col min="11749" max="11749" width="10" style="1" bestFit="1" customWidth="1"/>
    <col min="11750" max="11750" width="17.42578125" style="1" bestFit="1" customWidth="1"/>
    <col min="11751" max="11751" width="0" style="1" hidden="1" customWidth="1"/>
    <col min="11752" max="11752" width="21.7109375" style="1" bestFit="1" customWidth="1"/>
    <col min="11753" max="11753" width="13.28515625" style="1" customWidth="1"/>
    <col min="11754" max="11754" width="14.42578125" style="1" customWidth="1"/>
    <col min="11755" max="11755" width="12.7109375" style="1" customWidth="1"/>
    <col min="11756" max="11758" width="11.42578125" style="1" customWidth="1"/>
    <col min="11759" max="11775" width="11.42578125" style="1"/>
    <col min="11776" max="11776" width="6.140625" style="1" customWidth="1"/>
    <col min="11777" max="11777" width="15.28515625" style="1" customWidth="1"/>
    <col min="11778" max="11778" width="22.7109375" style="1" customWidth="1"/>
    <col min="11779" max="11779" width="10.28515625" style="1" customWidth="1"/>
    <col min="11780" max="11780" width="13.85546875" style="1" customWidth="1"/>
    <col min="11781" max="11781" width="11.28515625" style="1" customWidth="1"/>
    <col min="11782" max="11782" width="21" style="1" customWidth="1"/>
    <col min="11783" max="11783" width="17.28515625" style="1" customWidth="1"/>
    <col min="11784" max="11784" width="26.85546875" style="1" customWidth="1"/>
    <col min="11785" max="11785" width="15" style="1" customWidth="1"/>
    <col min="11786" max="11787" width="18.7109375" style="1" customWidth="1"/>
    <col min="11788" max="11788" width="16.7109375" style="1" bestFit="1" customWidth="1"/>
    <col min="11789" max="11789" width="17.7109375" style="1" bestFit="1" customWidth="1"/>
    <col min="11790" max="11790" width="13.42578125" style="1" customWidth="1"/>
    <col min="11791" max="11791" width="40.7109375" style="1" customWidth="1"/>
    <col min="11792" max="11975" width="11.42578125" style="1" customWidth="1"/>
    <col min="11976" max="11998" width="11.42578125" style="1"/>
    <col min="11999" max="11999" width="4.140625" style="1" bestFit="1" customWidth="1"/>
    <col min="12000" max="12000" width="12.7109375" style="1" bestFit="1" customWidth="1"/>
    <col min="12001" max="12001" width="21.7109375" style="1" bestFit="1" customWidth="1"/>
    <col min="12002" max="12002" width="9.42578125" style="1" bestFit="1" customWidth="1"/>
    <col min="12003" max="12003" width="13.85546875" style="1" customWidth="1"/>
    <col min="12004" max="12004" width="11.28515625" style="1" customWidth="1"/>
    <col min="12005" max="12005" width="10" style="1" bestFit="1" customWidth="1"/>
    <col min="12006" max="12006" width="17.42578125" style="1" bestFit="1" customWidth="1"/>
    <col min="12007" max="12007" width="0" style="1" hidden="1" customWidth="1"/>
    <col min="12008" max="12008" width="21.7109375" style="1" bestFit="1" customWidth="1"/>
    <col min="12009" max="12009" width="13.28515625" style="1" customWidth="1"/>
    <col min="12010" max="12010" width="14.42578125" style="1" customWidth="1"/>
    <col min="12011" max="12011" width="12.7109375" style="1" customWidth="1"/>
    <col min="12012" max="12014" width="11.42578125" style="1" customWidth="1"/>
    <col min="12015" max="12031" width="11.42578125" style="1"/>
    <col min="12032" max="12032" width="6.140625" style="1" customWidth="1"/>
    <col min="12033" max="12033" width="15.28515625" style="1" customWidth="1"/>
    <col min="12034" max="12034" width="22.7109375" style="1" customWidth="1"/>
    <col min="12035" max="12035" width="10.28515625" style="1" customWidth="1"/>
    <col min="12036" max="12036" width="13.85546875" style="1" customWidth="1"/>
    <col min="12037" max="12037" width="11.28515625" style="1" customWidth="1"/>
    <col min="12038" max="12038" width="21" style="1" customWidth="1"/>
    <col min="12039" max="12039" width="17.28515625" style="1" customWidth="1"/>
    <col min="12040" max="12040" width="26.85546875" style="1" customWidth="1"/>
    <col min="12041" max="12041" width="15" style="1" customWidth="1"/>
    <col min="12042" max="12043" width="18.7109375" style="1" customWidth="1"/>
    <col min="12044" max="12044" width="16.7109375" style="1" bestFit="1" customWidth="1"/>
    <col min="12045" max="12045" width="17.7109375" style="1" bestFit="1" customWidth="1"/>
    <col min="12046" max="12046" width="13.42578125" style="1" customWidth="1"/>
    <col min="12047" max="12047" width="40.7109375" style="1" customWidth="1"/>
    <col min="12048" max="12231" width="11.42578125" style="1" customWidth="1"/>
    <col min="12232" max="12254" width="11.42578125" style="1"/>
    <col min="12255" max="12255" width="4.140625" style="1" bestFit="1" customWidth="1"/>
    <col min="12256" max="12256" width="12.7109375" style="1" bestFit="1" customWidth="1"/>
    <col min="12257" max="12257" width="21.7109375" style="1" bestFit="1" customWidth="1"/>
    <col min="12258" max="12258" width="9.42578125" style="1" bestFit="1" customWidth="1"/>
    <col min="12259" max="12259" width="13.85546875" style="1" customWidth="1"/>
    <col min="12260" max="12260" width="11.28515625" style="1" customWidth="1"/>
    <col min="12261" max="12261" width="10" style="1" bestFit="1" customWidth="1"/>
    <col min="12262" max="12262" width="17.42578125" style="1" bestFit="1" customWidth="1"/>
    <col min="12263" max="12263" width="0" style="1" hidden="1" customWidth="1"/>
    <col min="12264" max="12264" width="21.7109375" style="1" bestFit="1" customWidth="1"/>
    <col min="12265" max="12265" width="13.28515625" style="1" customWidth="1"/>
    <col min="12266" max="12266" width="14.42578125" style="1" customWidth="1"/>
    <col min="12267" max="12267" width="12.7109375" style="1" customWidth="1"/>
    <col min="12268" max="12270" width="11.42578125" style="1" customWidth="1"/>
    <col min="12271" max="12287" width="11.42578125" style="1"/>
    <col min="12288" max="12288" width="6.140625" style="1" customWidth="1"/>
    <col min="12289" max="12289" width="15.28515625" style="1" customWidth="1"/>
    <col min="12290" max="12290" width="22.7109375" style="1" customWidth="1"/>
    <col min="12291" max="12291" width="10.28515625" style="1" customWidth="1"/>
    <col min="12292" max="12292" width="13.85546875" style="1" customWidth="1"/>
    <col min="12293" max="12293" width="11.28515625" style="1" customWidth="1"/>
    <col min="12294" max="12294" width="21" style="1" customWidth="1"/>
    <col min="12295" max="12295" width="17.28515625" style="1" customWidth="1"/>
    <col min="12296" max="12296" width="26.85546875" style="1" customWidth="1"/>
    <col min="12297" max="12297" width="15" style="1" customWidth="1"/>
    <col min="12298" max="12299" width="18.7109375" style="1" customWidth="1"/>
    <col min="12300" max="12300" width="16.7109375" style="1" bestFit="1" customWidth="1"/>
    <col min="12301" max="12301" width="17.7109375" style="1" bestFit="1" customWidth="1"/>
    <col min="12302" max="12302" width="13.42578125" style="1" customWidth="1"/>
    <col min="12303" max="12303" width="40.7109375" style="1" customWidth="1"/>
    <col min="12304" max="12487" width="11.42578125" style="1" customWidth="1"/>
    <col min="12488" max="12510" width="11.42578125" style="1"/>
    <col min="12511" max="12511" width="4.140625" style="1" bestFit="1" customWidth="1"/>
    <col min="12512" max="12512" width="12.7109375" style="1" bestFit="1" customWidth="1"/>
    <col min="12513" max="12513" width="21.7109375" style="1" bestFit="1" customWidth="1"/>
    <col min="12514" max="12514" width="9.42578125" style="1" bestFit="1" customWidth="1"/>
    <col min="12515" max="12515" width="13.85546875" style="1" customWidth="1"/>
    <col min="12516" max="12516" width="11.28515625" style="1" customWidth="1"/>
    <col min="12517" max="12517" width="10" style="1" bestFit="1" customWidth="1"/>
    <col min="12518" max="12518" width="17.42578125" style="1" bestFit="1" customWidth="1"/>
    <col min="12519" max="12519" width="0" style="1" hidden="1" customWidth="1"/>
    <col min="12520" max="12520" width="21.7109375" style="1" bestFit="1" customWidth="1"/>
    <col min="12521" max="12521" width="13.28515625" style="1" customWidth="1"/>
    <col min="12522" max="12522" width="14.42578125" style="1" customWidth="1"/>
    <col min="12523" max="12523" width="12.7109375" style="1" customWidth="1"/>
    <col min="12524" max="12526" width="11.42578125" style="1" customWidth="1"/>
    <col min="12527" max="12543" width="11.42578125" style="1"/>
    <col min="12544" max="12544" width="6.140625" style="1" customWidth="1"/>
    <col min="12545" max="12545" width="15.28515625" style="1" customWidth="1"/>
    <col min="12546" max="12546" width="22.7109375" style="1" customWidth="1"/>
    <col min="12547" max="12547" width="10.28515625" style="1" customWidth="1"/>
    <col min="12548" max="12548" width="13.85546875" style="1" customWidth="1"/>
    <col min="12549" max="12549" width="11.28515625" style="1" customWidth="1"/>
    <col min="12550" max="12550" width="21" style="1" customWidth="1"/>
    <col min="12551" max="12551" width="17.28515625" style="1" customWidth="1"/>
    <col min="12552" max="12552" width="26.85546875" style="1" customWidth="1"/>
    <col min="12553" max="12553" width="15" style="1" customWidth="1"/>
    <col min="12554" max="12555" width="18.7109375" style="1" customWidth="1"/>
    <col min="12556" max="12556" width="16.7109375" style="1" bestFit="1" customWidth="1"/>
    <col min="12557" max="12557" width="17.7109375" style="1" bestFit="1" customWidth="1"/>
    <col min="12558" max="12558" width="13.42578125" style="1" customWidth="1"/>
    <col min="12559" max="12559" width="40.7109375" style="1" customWidth="1"/>
    <col min="12560" max="12743" width="11.42578125" style="1" customWidth="1"/>
    <col min="12744" max="12766" width="11.42578125" style="1"/>
    <col min="12767" max="12767" width="4.140625" style="1" bestFit="1" customWidth="1"/>
    <col min="12768" max="12768" width="12.7109375" style="1" bestFit="1" customWidth="1"/>
    <col min="12769" max="12769" width="21.7109375" style="1" bestFit="1" customWidth="1"/>
    <col min="12770" max="12770" width="9.42578125" style="1" bestFit="1" customWidth="1"/>
    <col min="12771" max="12771" width="13.85546875" style="1" customWidth="1"/>
    <col min="12772" max="12772" width="11.28515625" style="1" customWidth="1"/>
    <col min="12773" max="12773" width="10" style="1" bestFit="1" customWidth="1"/>
    <col min="12774" max="12774" width="17.42578125" style="1" bestFit="1" customWidth="1"/>
    <col min="12775" max="12775" width="0" style="1" hidden="1" customWidth="1"/>
    <col min="12776" max="12776" width="21.7109375" style="1" bestFit="1" customWidth="1"/>
    <col min="12777" max="12777" width="13.28515625" style="1" customWidth="1"/>
    <col min="12778" max="12778" width="14.42578125" style="1" customWidth="1"/>
    <col min="12779" max="12779" width="12.7109375" style="1" customWidth="1"/>
    <col min="12780" max="12782" width="11.42578125" style="1" customWidth="1"/>
    <col min="12783" max="12799" width="11.42578125" style="1"/>
    <col min="12800" max="12800" width="6.140625" style="1" customWidth="1"/>
    <col min="12801" max="12801" width="15.28515625" style="1" customWidth="1"/>
    <col min="12802" max="12802" width="22.7109375" style="1" customWidth="1"/>
    <col min="12803" max="12803" width="10.28515625" style="1" customWidth="1"/>
    <col min="12804" max="12804" width="13.85546875" style="1" customWidth="1"/>
    <col min="12805" max="12805" width="11.28515625" style="1" customWidth="1"/>
    <col min="12806" max="12806" width="21" style="1" customWidth="1"/>
    <col min="12807" max="12807" width="17.28515625" style="1" customWidth="1"/>
    <col min="12808" max="12808" width="26.85546875" style="1" customWidth="1"/>
    <col min="12809" max="12809" width="15" style="1" customWidth="1"/>
    <col min="12810" max="12811" width="18.7109375" style="1" customWidth="1"/>
    <col min="12812" max="12812" width="16.7109375" style="1" bestFit="1" customWidth="1"/>
    <col min="12813" max="12813" width="17.7109375" style="1" bestFit="1" customWidth="1"/>
    <col min="12814" max="12814" width="13.42578125" style="1" customWidth="1"/>
    <col min="12815" max="12815" width="40.7109375" style="1" customWidth="1"/>
    <col min="12816" max="12999" width="11.42578125" style="1" customWidth="1"/>
    <col min="13000" max="13022" width="11.42578125" style="1"/>
    <col min="13023" max="13023" width="4.140625" style="1" bestFit="1" customWidth="1"/>
    <col min="13024" max="13024" width="12.7109375" style="1" bestFit="1" customWidth="1"/>
    <col min="13025" max="13025" width="21.7109375" style="1" bestFit="1" customWidth="1"/>
    <col min="13026" max="13026" width="9.42578125" style="1" bestFit="1" customWidth="1"/>
    <col min="13027" max="13027" width="13.85546875" style="1" customWidth="1"/>
    <col min="13028" max="13028" width="11.28515625" style="1" customWidth="1"/>
    <col min="13029" max="13029" width="10" style="1" bestFit="1" customWidth="1"/>
    <col min="13030" max="13030" width="17.42578125" style="1" bestFit="1" customWidth="1"/>
    <col min="13031" max="13031" width="0" style="1" hidden="1" customWidth="1"/>
    <col min="13032" max="13032" width="21.7109375" style="1" bestFit="1" customWidth="1"/>
    <col min="13033" max="13033" width="13.28515625" style="1" customWidth="1"/>
    <col min="13034" max="13034" width="14.42578125" style="1" customWidth="1"/>
    <col min="13035" max="13035" width="12.7109375" style="1" customWidth="1"/>
    <col min="13036" max="13038" width="11.42578125" style="1" customWidth="1"/>
    <col min="13039" max="13055" width="11.42578125" style="1"/>
    <col min="13056" max="13056" width="6.140625" style="1" customWidth="1"/>
    <col min="13057" max="13057" width="15.28515625" style="1" customWidth="1"/>
    <col min="13058" max="13058" width="22.7109375" style="1" customWidth="1"/>
    <col min="13059" max="13059" width="10.28515625" style="1" customWidth="1"/>
    <col min="13060" max="13060" width="13.85546875" style="1" customWidth="1"/>
    <col min="13061" max="13061" width="11.28515625" style="1" customWidth="1"/>
    <col min="13062" max="13062" width="21" style="1" customWidth="1"/>
    <col min="13063" max="13063" width="17.28515625" style="1" customWidth="1"/>
    <col min="13064" max="13064" width="26.85546875" style="1" customWidth="1"/>
    <col min="13065" max="13065" width="15" style="1" customWidth="1"/>
    <col min="13066" max="13067" width="18.7109375" style="1" customWidth="1"/>
    <col min="13068" max="13068" width="16.7109375" style="1" bestFit="1" customWidth="1"/>
    <col min="13069" max="13069" width="17.7109375" style="1" bestFit="1" customWidth="1"/>
    <col min="13070" max="13070" width="13.42578125" style="1" customWidth="1"/>
    <col min="13071" max="13071" width="40.7109375" style="1" customWidth="1"/>
    <col min="13072" max="13255" width="11.42578125" style="1" customWidth="1"/>
    <col min="13256" max="13278" width="11.42578125" style="1"/>
    <col min="13279" max="13279" width="4.140625" style="1" bestFit="1" customWidth="1"/>
    <col min="13280" max="13280" width="12.7109375" style="1" bestFit="1" customWidth="1"/>
    <col min="13281" max="13281" width="21.7109375" style="1" bestFit="1" customWidth="1"/>
    <col min="13282" max="13282" width="9.42578125" style="1" bestFit="1" customWidth="1"/>
    <col min="13283" max="13283" width="13.85546875" style="1" customWidth="1"/>
    <col min="13284" max="13284" width="11.28515625" style="1" customWidth="1"/>
    <col min="13285" max="13285" width="10" style="1" bestFit="1" customWidth="1"/>
    <col min="13286" max="13286" width="17.42578125" style="1" bestFit="1" customWidth="1"/>
    <col min="13287" max="13287" width="0" style="1" hidden="1" customWidth="1"/>
    <col min="13288" max="13288" width="21.7109375" style="1" bestFit="1" customWidth="1"/>
    <col min="13289" max="13289" width="13.28515625" style="1" customWidth="1"/>
    <col min="13290" max="13290" width="14.42578125" style="1" customWidth="1"/>
    <col min="13291" max="13291" width="12.7109375" style="1" customWidth="1"/>
    <col min="13292" max="13294" width="11.42578125" style="1" customWidth="1"/>
    <col min="13295" max="13311" width="11.42578125" style="1"/>
    <col min="13312" max="13312" width="6.140625" style="1" customWidth="1"/>
    <col min="13313" max="13313" width="15.28515625" style="1" customWidth="1"/>
    <col min="13314" max="13314" width="22.7109375" style="1" customWidth="1"/>
    <col min="13315" max="13315" width="10.28515625" style="1" customWidth="1"/>
    <col min="13316" max="13316" width="13.85546875" style="1" customWidth="1"/>
    <col min="13317" max="13317" width="11.28515625" style="1" customWidth="1"/>
    <col min="13318" max="13318" width="21" style="1" customWidth="1"/>
    <col min="13319" max="13319" width="17.28515625" style="1" customWidth="1"/>
    <col min="13320" max="13320" width="26.85546875" style="1" customWidth="1"/>
    <col min="13321" max="13321" width="15" style="1" customWidth="1"/>
    <col min="13322" max="13323" width="18.7109375" style="1" customWidth="1"/>
    <col min="13324" max="13324" width="16.7109375" style="1" bestFit="1" customWidth="1"/>
    <col min="13325" max="13325" width="17.7109375" style="1" bestFit="1" customWidth="1"/>
    <col min="13326" max="13326" width="13.42578125" style="1" customWidth="1"/>
    <col min="13327" max="13327" width="40.7109375" style="1" customWidth="1"/>
    <col min="13328" max="13511" width="11.42578125" style="1" customWidth="1"/>
    <col min="13512" max="13534" width="11.42578125" style="1"/>
    <col min="13535" max="13535" width="4.140625" style="1" bestFit="1" customWidth="1"/>
    <col min="13536" max="13536" width="12.7109375" style="1" bestFit="1" customWidth="1"/>
    <col min="13537" max="13537" width="21.7109375" style="1" bestFit="1" customWidth="1"/>
    <col min="13538" max="13538" width="9.42578125" style="1" bestFit="1" customWidth="1"/>
    <col min="13539" max="13539" width="13.85546875" style="1" customWidth="1"/>
    <col min="13540" max="13540" width="11.28515625" style="1" customWidth="1"/>
    <col min="13541" max="13541" width="10" style="1" bestFit="1" customWidth="1"/>
    <col min="13542" max="13542" width="17.42578125" style="1" bestFit="1" customWidth="1"/>
    <col min="13543" max="13543" width="0" style="1" hidden="1" customWidth="1"/>
    <col min="13544" max="13544" width="21.7109375" style="1" bestFit="1" customWidth="1"/>
    <col min="13545" max="13545" width="13.28515625" style="1" customWidth="1"/>
    <col min="13546" max="13546" width="14.42578125" style="1" customWidth="1"/>
    <col min="13547" max="13547" width="12.7109375" style="1" customWidth="1"/>
    <col min="13548" max="13550" width="11.42578125" style="1" customWidth="1"/>
    <col min="13551" max="13567" width="11.42578125" style="1"/>
    <col min="13568" max="13568" width="6.140625" style="1" customWidth="1"/>
    <col min="13569" max="13569" width="15.28515625" style="1" customWidth="1"/>
    <col min="13570" max="13570" width="22.7109375" style="1" customWidth="1"/>
    <col min="13571" max="13571" width="10.28515625" style="1" customWidth="1"/>
    <col min="13572" max="13572" width="13.85546875" style="1" customWidth="1"/>
    <col min="13573" max="13573" width="11.28515625" style="1" customWidth="1"/>
    <col min="13574" max="13574" width="21" style="1" customWidth="1"/>
    <col min="13575" max="13575" width="17.28515625" style="1" customWidth="1"/>
    <col min="13576" max="13576" width="26.85546875" style="1" customWidth="1"/>
    <col min="13577" max="13577" width="15" style="1" customWidth="1"/>
    <col min="13578" max="13579" width="18.7109375" style="1" customWidth="1"/>
    <col min="13580" max="13580" width="16.7109375" style="1" bestFit="1" customWidth="1"/>
    <col min="13581" max="13581" width="17.7109375" style="1" bestFit="1" customWidth="1"/>
    <col min="13582" max="13582" width="13.42578125" style="1" customWidth="1"/>
    <col min="13583" max="13583" width="40.7109375" style="1" customWidth="1"/>
    <col min="13584" max="13767" width="11.42578125" style="1" customWidth="1"/>
    <col min="13768" max="13790" width="11.42578125" style="1"/>
    <col min="13791" max="13791" width="4.140625" style="1" bestFit="1" customWidth="1"/>
    <col min="13792" max="13792" width="12.7109375" style="1" bestFit="1" customWidth="1"/>
    <col min="13793" max="13793" width="21.7109375" style="1" bestFit="1" customWidth="1"/>
    <col min="13794" max="13794" width="9.42578125" style="1" bestFit="1" customWidth="1"/>
    <col min="13795" max="13795" width="13.85546875" style="1" customWidth="1"/>
    <col min="13796" max="13796" width="11.28515625" style="1" customWidth="1"/>
    <col min="13797" max="13797" width="10" style="1" bestFit="1" customWidth="1"/>
    <col min="13798" max="13798" width="17.42578125" style="1" bestFit="1" customWidth="1"/>
    <col min="13799" max="13799" width="0" style="1" hidden="1" customWidth="1"/>
    <col min="13800" max="13800" width="21.7109375" style="1" bestFit="1" customWidth="1"/>
    <col min="13801" max="13801" width="13.28515625" style="1" customWidth="1"/>
    <col min="13802" max="13802" width="14.42578125" style="1" customWidth="1"/>
    <col min="13803" max="13803" width="12.7109375" style="1" customWidth="1"/>
    <col min="13804" max="13806" width="11.42578125" style="1" customWidth="1"/>
    <col min="13807" max="13823" width="11.42578125" style="1"/>
    <col min="13824" max="13824" width="6.140625" style="1" customWidth="1"/>
    <col min="13825" max="13825" width="15.28515625" style="1" customWidth="1"/>
    <col min="13826" max="13826" width="22.7109375" style="1" customWidth="1"/>
    <col min="13827" max="13827" width="10.28515625" style="1" customWidth="1"/>
    <col min="13828" max="13828" width="13.85546875" style="1" customWidth="1"/>
    <col min="13829" max="13829" width="11.28515625" style="1" customWidth="1"/>
    <col min="13830" max="13830" width="21" style="1" customWidth="1"/>
    <col min="13831" max="13831" width="17.28515625" style="1" customWidth="1"/>
    <col min="13832" max="13832" width="26.85546875" style="1" customWidth="1"/>
    <col min="13833" max="13833" width="15" style="1" customWidth="1"/>
    <col min="13834" max="13835" width="18.7109375" style="1" customWidth="1"/>
    <col min="13836" max="13836" width="16.7109375" style="1" bestFit="1" customWidth="1"/>
    <col min="13837" max="13837" width="17.7109375" style="1" bestFit="1" customWidth="1"/>
    <col min="13838" max="13838" width="13.42578125" style="1" customWidth="1"/>
    <col min="13839" max="13839" width="40.7109375" style="1" customWidth="1"/>
    <col min="13840" max="14023" width="11.42578125" style="1" customWidth="1"/>
    <col min="14024" max="14046" width="11.42578125" style="1"/>
    <col min="14047" max="14047" width="4.140625" style="1" bestFit="1" customWidth="1"/>
    <col min="14048" max="14048" width="12.7109375" style="1" bestFit="1" customWidth="1"/>
    <col min="14049" max="14049" width="21.7109375" style="1" bestFit="1" customWidth="1"/>
    <col min="14050" max="14050" width="9.42578125" style="1" bestFit="1" customWidth="1"/>
    <col min="14051" max="14051" width="13.85546875" style="1" customWidth="1"/>
    <col min="14052" max="14052" width="11.28515625" style="1" customWidth="1"/>
    <col min="14053" max="14053" width="10" style="1" bestFit="1" customWidth="1"/>
    <col min="14054" max="14054" width="17.42578125" style="1" bestFit="1" customWidth="1"/>
    <col min="14055" max="14055" width="0" style="1" hidden="1" customWidth="1"/>
    <col min="14056" max="14056" width="21.7109375" style="1" bestFit="1" customWidth="1"/>
    <col min="14057" max="14057" width="13.28515625" style="1" customWidth="1"/>
    <col min="14058" max="14058" width="14.42578125" style="1" customWidth="1"/>
    <col min="14059" max="14059" width="12.7109375" style="1" customWidth="1"/>
    <col min="14060" max="14062" width="11.42578125" style="1" customWidth="1"/>
    <col min="14063" max="14079" width="11.42578125" style="1"/>
    <col min="14080" max="14080" width="6.140625" style="1" customWidth="1"/>
    <col min="14081" max="14081" width="15.28515625" style="1" customWidth="1"/>
    <col min="14082" max="14082" width="22.7109375" style="1" customWidth="1"/>
    <col min="14083" max="14083" width="10.28515625" style="1" customWidth="1"/>
    <col min="14084" max="14084" width="13.85546875" style="1" customWidth="1"/>
    <col min="14085" max="14085" width="11.28515625" style="1" customWidth="1"/>
    <col min="14086" max="14086" width="21" style="1" customWidth="1"/>
    <col min="14087" max="14087" width="17.28515625" style="1" customWidth="1"/>
    <col min="14088" max="14088" width="26.85546875" style="1" customWidth="1"/>
    <col min="14089" max="14089" width="15" style="1" customWidth="1"/>
    <col min="14090" max="14091" width="18.7109375" style="1" customWidth="1"/>
    <col min="14092" max="14092" width="16.7109375" style="1" bestFit="1" customWidth="1"/>
    <col min="14093" max="14093" width="17.7109375" style="1" bestFit="1" customWidth="1"/>
    <col min="14094" max="14094" width="13.42578125" style="1" customWidth="1"/>
    <col min="14095" max="14095" width="40.7109375" style="1" customWidth="1"/>
    <col min="14096" max="14279" width="11.42578125" style="1" customWidth="1"/>
    <col min="14280" max="14302" width="11.42578125" style="1"/>
    <col min="14303" max="14303" width="4.140625" style="1" bestFit="1" customWidth="1"/>
    <col min="14304" max="14304" width="12.7109375" style="1" bestFit="1" customWidth="1"/>
    <col min="14305" max="14305" width="21.7109375" style="1" bestFit="1" customWidth="1"/>
    <col min="14306" max="14306" width="9.42578125" style="1" bestFit="1" customWidth="1"/>
    <col min="14307" max="14307" width="13.85546875" style="1" customWidth="1"/>
    <col min="14308" max="14308" width="11.28515625" style="1" customWidth="1"/>
    <col min="14309" max="14309" width="10" style="1" bestFit="1" customWidth="1"/>
    <col min="14310" max="14310" width="17.42578125" style="1" bestFit="1" customWidth="1"/>
    <col min="14311" max="14311" width="0" style="1" hidden="1" customWidth="1"/>
    <col min="14312" max="14312" width="21.7109375" style="1" bestFit="1" customWidth="1"/>
    <col min="14313" max="14313" width="13.28515625" style="1" customWidth="1"/>
    <col min="14314" max="14314" width="14.42578125" style="1" customWidth="1"/>
    <col min="14315" max="14315" width="12.7109375" style="1" customWidth="1"/>
    <col min="14316" max="14318" width="11.42578125" style="1" customWidth="1"/>
    <col min="14319" max="14335" width="11.42578125" style="1"/>
    <col min="14336" max="14336" width="6.140625" style="1" customWidth="1"/>
    <col min="14337" max="14337" width="15.28515625" style="1" customWidth="1"/>
    <col min="14338" max="14338" width="22.7109375" style="1" customWidth="1"/>
    <col min="14339" max="14339" width="10.28515625" style="1" customWidth="1"/>
    <col min="14340" max="14340" width="13.85546875" style="1" customWidth="1"/>
    <col min="14341" max="14341" width="11.28515625" style="1" customWidth="1"/>
    <col min="14342" max="14342" width="21" style="1" customWidth="1"/>
    <col min="14343" max="14343" width="17.28515625" style="1" customWidth="1"/>
    <col min="14344" max="14344" width="26.85546875" style="1" customWidth="1"/>
    <col min="14345" max="14345" width="15" style="1" customWidth="1"/>
    <col min="14346" max="14347" width="18.7109375" style="1" customWidth="1"/>
    <col min="14348" max="14348" width="16.7109375" style="1" bestFit="1" customWidth="1"/>
    <col min="14349" max="14349" width="17.7109375" style="1" bestFit="1" customWidth="1"/>
    <col min="14350" max="14350" width="13.42578125" style="1" customWidth="1"/>
    <col min="14351" max="14351" width="40.7109375" style="1" customWidth="1"/>
    <col min="14352" max="14535" width="11.42578125" style="1" customWidth="1"/>
    <col min="14536" max="14558" width="11.42578125" style="1"/>
    <col min="14559" max="14559" width="4.140625" style="1" bestFit="1" customWidth="1"/>
    <col min="14560" max="14560" width="12.7109375" style="1" bestFit="1" customWidth="1"/>
    <col min="14561" max="14561" width="21.7109375" style="1" bestFit="1" customWidth="1"/>
    <col min="14562" max="14562" width="9.42578125" style="1" bestFit="1" customWidth="1"/>
    <col min="14563" max="14563" width="13.85546875" style="1" customWidth="1"/>
    <col min="14564" max="14564" width="11.28515625" style="1" customWidth="1"/>
    <col min="14565" max="14565" width="10" style="1" bestFit="1" customWidth="1"/>
    <col min="14566" max="14566" width="17.42578125" style="1" bestFit="1" customWidth="1"/>
    <col min="14567" max="14567" width="0" style="1" hidden="1" customWidth="1"/>
    <col min="14568" max="14568" width="21.7109375" style="1" bestFit="1" customWidth="1"/>
    <col min="14569" max="14569" width="13.28515625" style="1" customWidth="1"/>
    <col min="14570" max="14570" width="14.42578125" style="1" customWidth="1"/>
    <col min="14571" max="14571" width="12.7109375" style="1" customWidth="1"/>
    <col min="14572" max="14574" width="11.42578125" style="1" customWidth="1"/>
    <col min="14575" max="14591" width="11.42578125" style="1"/>
    <col min="14592" max="14592" width="6.140625" style="1" customWidth="1"/>
    <col min="14593" max="14593" width="15.28515625" style="1" customWidth="1"/>
    <col min="14594" max="14594" width="22.7109375" style="1" customWidth="1"/>
    <col min="14595" max="14595" width="10.28515625" style="1" customWidth="1"/>
    <col min="14596" max="14596" width="13.85546875" style="1" customWidth="1"/>
    <col min="14597" max="14597" width="11.28515625" style="1" customWidth="1"/>
    <col min="14598" max="14598" width="21" style="1" customWidth="1"/>
    <col min="14599" max="14599" width="17.28515625" style="1" customWidth="1"/>
    <col min="14600" max="14600" width="26.85546875" style="1" customWidth="1"/>
    <col min="14601" max="14601" width="15" style="1" customWidth="1"/>
    <col min="14602" max="14603" width="18.7109375" style="1" customWidth="1"/>
    <col min="14604" max="14604" width="16.7109375" style="1" bestFit="1" customWidth="1"/>
    <col min="14605" max="14605" width="17.7109375" style="1" bestFit="1" customWidth="1"/>
    <col min="14606" max="14606" width="13.42578125" style="1" customWidth="1"/>
    <col min="14607" max="14607" width="40.7109375" style="1" customWidth="1"/>
    <col min="14608" max="14791" width="11.42578125" style="1" customWidth="1"/>
    <col min="14792" max="14814" width="11.42578125" style="1"/>
    <col min="14815" max="14815" width="4.140625" style="1" bestFit="1" customWidth="1"/>
    <col min="14816" max="14816" width="12.7109375" style="1" bestFit="1" customWidth="1"/>
    <col min="14817" max="14817" width="21.7109375" style="1" bestFit="1" customWidth="1"/>
    <col min="14818" max="14818" width="9.42578125" style="1" bestFit="1" customWidth="1"/>
    <col min="14819" max="14819" width="13.85546875" style="1" customWidth="1"/>
    <col min="14820" max="14820" width="11.28515625" style="1" customWidth="1"/>
    <col min="14821" max="14821" width="10" style="1" bestFit="1" customWidth="1"/>
    <col min="14822" max="14822" width="17.42578125" style="1" bestFit="1" customWidth="1"/>
    <col min="14823" max="14823" width="0" style="1" hidden="1" customWidth="1"/>
    <col min="14824" max="14824" width="21.7109375" style="1" bestFit="1" customWidth="1"/>
    <col min="14825" max="14825" width="13.28515625" style="1" customWidth="1"/>
    <col min="14826" max="14826" width="14.42578125" style="1" customWidth="1"/>
    <col min="14827" max="14827" width="12.7109375" style="1" customWidth="1"/>
    <col min="14828" max="14830" width="11.42578125" style="1" customWidth="1"/>
    <col min="14831" max="14847" width="11.42578125" style="1"/>
    <col min="14848" max="14848" width="6.140625" style="1" customWidth="1"/>
    <col min="14849" max="14849" width="15.28515625" style="1" customWidth="1"/>
    <col min="14850" max="14850" width="22.7109375" style="1" customWidth="1"/>
    <col min="14851" max="14851" width="10.28515625" style="1" customWidth="1"/>
    <col min="14852" max="14852" width="13.85546875" style="1" customWidth="1"/>
    <col min="14853" max="14853" width="11.28515625" style="1" customWidth="1"/>
    <col min="14854" max="14854" width="21" style="1" customWidth="1"/>
    <col min="14855" max="14855" width="17.28515625" style="1" customWidth="1"/>
    <col min="14856" max="14856" width="26.85546875" style="1" customWidth="1"/>
    <col min="14857" max="14857" width="15" style="1" customWidth="1"/>
    <col min="14858" max="14859" width="18.7109375" style="1" customWidth="1"/>
    <col min="14860" max="14860" width="16.7109375" style="1" bestFit="1" customWidth="1"/>
    <col min="14861" max="14861" width="17.7109375" style="1" bestFit="1" customWidth="1"/>
    <col min="14862" max="14862" width="13.42578125" style="1" customWidth="1"/>
    <col min="14863" max="14863" width="40.7109375" style="1" customWidth="1"/>
    <col min="14864" max="15047" width="11.42578125" style="1" customWidth="1"/>
    <col min="15048" max="15070" width="11.42578125" style="1"/>
    <col min="15071" max="15071" width="4.140625" style="1" bestFit="1" customWidth="1"/>
    <col min="15072" max="15072" width="12.7109375" style="1" bestFit="1" customWidth="1"/>
    <col min="15073" max="15073" width="21.7109375" style="1" bestFit="1" customWidth="1"/>
    <col min="15074" max="15074" width="9.42578125" style="1" bestFit="1" customWidth="1"/>
    <col min="15075" max="15075" width="13.85546875" style="1" customWidth="1"/>
    <col min="15076" max="15076" width="11.28515625" style="1" customWidth="1"/>
    <col min="15077" max="15077" width="10" style="1" bestFit="1" customWidth="1"/>
    <col min="15078" max="15078" width="17.42578125" style="1" bestFit="1" customWidth="1"/>
    <col min="15079" max="15079" width="0" style="1" hidden="1" customWidth="1"/>
    <col min="15080" max="15080" width="21.7109375" style="1" bestFit="1" customWidth="1"/>
    <col min="15081" max="15081" width="13.28515625" style="1" customWidth="1"/>
    <col min="15082" max="15082" width="14.42578125" style="1" customWidth="1"/>
    <col min="15083" max="15083" width="12.7109375" style="1" customWidth="1"/>
    <col min="15084" max="15086" width="11.42578125" style="1" customWidth="1"/>
    <col min="15087" max="15103" width="11.42578125" style="1"/>
    <col min="15104" max="15104" width="6.140625" style="1" customWidth="1"/>
    <col min="15105" max="15105" width="15.28515625" style="1" customWidth="1"/>
    <col min="15106" max="15106" width="22.7109375" style="1" customWidth="1"/>
    <col min="15107" max="15107" width="10.28515625" style="1" customWidth="1"/>
    <col min="15108" max="15108" width="13.85546875" style="1" customWidth="1"/>
    <col min="15109" max="15109" width="11.28515625" style="1" customWidth="1"/>
    <col min="15110" max="15110" width="21" style="1" customWidth="1"/>
    <col min="15111" max="15111" width="17.28515625" style="1" customWidth="1"/>
    <col min="15112" max="15112" width="26.85546875" style="1" customWidth="1"/>
    <col min="15113" max="15113" width="15" style="1" customWidth="1"/>
    <col min="15114" max="15115" width="18.7109375" style="1" customWidth="1"/>
    <col min="15116" max="15116" width="16.7109375" style="1" bestFit="1" customWidth="1"/>
    <col min="15117" max="15117" width="17.7109375" style="1" bestFit="1" customWidth="1"/>
    <col min="15118" max="15118" width="13.42578125" style="1" customWidth="1"/>
    <col min="15119" max="15119" width="40.7109375" style="1" customWidth="1"/>
    <col min="15120" max="15303" width="11.42578125" style="1" customWidth="1"/>
    <col min="15304" max="15326" width="11.42578125" style="1"/>
    <col min="15327" max="15327" width="4.140625" style="1" bestFit="1" customWidth="1"/>
    <col min="15328" max="15328" width="12.7109375" style="1" bestFit="1" customWidth="1"/>
    <col min="15329" max="15329" width="21.7109375" style="1" bestFit="1" customWidth="1"/>
    <col min="15330" max="15330" width="9.42578125" style="1" bestFit="1" customWidth="1"/>
    <col min="15331" max="15331" width="13.85546875" style="1" customWidth="1"/>
    <col min="15332" max="15332" width="11.28515625" style="1" customWidth="1"/>
    <col min="15333" max="15333" width="10" style="1" bestFit="1" customWidth="1"/>
    <col min="15334" max="15334" width="17.42578125" style="1" bestFit="1" customWidth="1"/>
    <col min="15335" max="15335" width="0" style="1" hidden="1" customWidth="1"/>
    <col min="15336" max="15336" width="21.7109375" style="1" bestFit="1" customWidth="1"/>
    <col min="15337" max="15337" width="13.28515625" style="1" customWidth="1"/>
    <col min="15338" max="15338" width="14.42578125" style="1" customWidth="1"/>
    <col min="15339" max="15339" width="12.7109375" style="1" customWidth="1"/>
    <col min="15340" max="15342" width="11.42578125" style="1" customWidth="1"/>
    <col min="15343" max="15359" width="11.42578125" style="1"/>
    <col min="15360" max="15360" width="6.140625" style="1" customWidth="1"/>
    <col min="15361" max="15361" width="15.28515625" style="1" customWidth="1"/>
    <col min="15362" max="15362" width="22.7109375" style="1" customWidth="1"/>
    <col min="15363" max="15363" width="10.28515625" style="1" customWidth="1"/>
    <col min="15364" max="15364" width="13.85546875" style="1" customWidth="1"/>
    <col min="15365" max="15365" width="11.28515625" style="1" customWidth="1"/>
    <col min="15366" max="15366" width="21" style="1" customWidth="1"/>
    <col min="15367" max="15367" width="17.28515625" style="1" customWidth="1"/>
    <col min="15368" max="15368" width="26.85546875" style="1" customWidth="1"/>
    <col min="15369" max="15369" width="15" style="1" customWidth="1"/>
    <col min="15370" max="15371" width="18.7109375" style="1" customWidth="1"/>
    <col min="15372" max="15372" width="16.7109375" style="1" bestFit="1" customWidth="1"/>
    <col min="15373" max="15373" width="17.7109375" style="1" bestFit="1" customWidth="1"/>
    <col min="15374" max="15374" width="13.42578125" style="1" customWidth="1"/>
    <col min="15375" max="15375" width="40.7109375" style="1" customWidth="1"/>
    <col min="15376" max="15559" width="11.42578125" style="1" customWidth="1"/>
    <col min="15560" max="15582" width="11.42578125" style="1"/>
    <col min="15583" max="15583" width="4.140625" style="1" bestFit="1" customWidth="1"/>
    <col min="15584" max="15584" width="12.7109375" style="1" bestFit="1" customWidth="1"/>
    <col min="15585" max="15585" width="21.7109375" style="1" bestFit="1" customWidth="1"/>
    <col min="15586" max="15586" width="9.42578125" style="1" bestFit="1" customWidth="1"/>
    <col min="15587" max="15587" width="13.85546875" style="1" customWidth="1"/>
    <col min="15588" max="15588" width="11.28515625" style="1" customWidth="1"/>
    <col min="15589" max="15589" width="10" style="1" bestFit="1" customWidth="1"/>
    <col min="15590" max="15590" width="17.42578125" style="1" bestFit="1" customWidth="1"/>
    <col min="15591" max="15591" width="0" style="1" hidden="1" customWidth="1"/>
    <col min="15592" max="15592" width="21.7109375" style="1" bestFit="1" customWidth="1"/>
    <col min="15593" max="15593" width="13.28515625" style="1" customWidth="1"/>
    <col min="15594" max="15594" width="14.42578125" style="1" customWidth="1"/>
    <col min="15595" max="15595" width="12.7109375" style="1" customWidth="1"/>
    <col min="15596" max="15598" width="11.42578125" style="1" customWidth="1"/>
    <col min="15599" max="15615" width="11.42578125" style="1"/>
    <col min="15616" max="15616" width="6.140625" style="1" customWidth="1"/>
    <col min="15617" max="15617" width="15.28515625" style="1" customWidth="1"/>
    <col min="15618" max="15618" width="22.7109375" style="1" customWidth="1"/>
    <col min="15619" max="15619" width="10.28515625" style="1" customWidth="1"/>
    <col min="15620" max="15620" width="13.85546875" style="1" customWidth="1"/>
    <col min="15621" max="15621" width="11.28515625" style="1" customWidth="1"/>
    <col min="15622" max="15622" width="21" style="1" customWidth="1"/>
    <col min="15623" max="15623" width="17.28515625" style="1" customWidth="1"/>
    <col min="15624" max="15624" width="26.85546875" style="1" customWidth="1"/>
    <col min="15625" max="15625" width="15" style="1" customWidth="1"/>
    <col min="15626" max="15627" width="18.7109375" style="1" customWidth="1"/>
    <col min="15628" max="15628" width="16.7109375" style="1" bestFit="1" customWidth="1"/>
    <col min="15629" max="15629" width="17.7109375" style="1" bestFit="1" customWidth="1"/>
    <col min="15630" max="15630" width="13.42578125" style="1" customWidth="1"/>
    <col min="15631" max="15631" width="40.7109375" style="1" customWidth="1"/>
    <col min="15632" max="15815" width="11.42578125" style="1" customWidth="1"/>
    <col min="15816" max="15838" width="11.42578125" style="1"/>
    <col min="15839" max="15839" width="4.140625" style="1" bestFit="1" customWidth="1"/>
    <col min="15840" max="15840" width="12.7109375" style="1" bestFit="1" customWidth="1"/>
    <col min="15841" max="15841" width="21.7109375" style="1" bestFit="1" customWidth="1"/>
    <col min="15842" max="15842" width="9.42578125" style="1" bestFit="1" customWidth="1"/>
    <col min="15843" max="15843" width="13.85546875" style="1" customWidth="1"/>
    <col min="15844" max="15844" width="11.28515625" style="1" customWidth="1"/>
    <col min="15845" max="15845" width="10" style="1" bestFit="1" customWidth="1"/>
    <col min="15846" max="15846" width="17.42578125" style="1" bestFit="1" customWidth="1"/>
    <col min="15847" max="15847" width="0" style="1" hidden="1" customWidth="1"/>
    <col min="15848" max="15848" width="21.7109375" style="1" bestFit="1" customWidth="1"/>
    <col min="15849" max="15849" width="13.28515625" style="1" customWidth="1"/>
    <col min="15850" max="15850" width="14.42578125" style="1" customWidth="1"/>
    <col min="15851" max="15851" width="12.7109375" style="1" customWidth="1"/>
    <col min="15852" max="15854" width="11.42578125" style="1" customWidth="1"/>
    <col min="15855" max="15871" width="11.42578125" style="1"/>
    <col min="15872" max="15872" width="6.140625" style="1" customWidth="1"/>
    <col min="15873" max="15873" width="15.28515625" style="1" customWidth="1"/>
    <col min="15874" max="15874" width="22.7109375" style="1" customWidth="1"/>
    <col min="15875" max="15875" width="10.28515625" style="1" customWidth="1"/>
    <col min="15876" max="15876" width="13.85546875" style="1" customWidth="1"/>
    <col min="15877" max="15877" width="11.28515625" style="1" customWidth="1"/>
    <col min="15878" max="15878" width="21" style="1" customWidth="1"/>
    <col min="15879" max="15879" width="17.28515625" style="1" customWidth="1"/>
    <col min="15880" max="15880" width="26.85546875" style="1" customWidth="1"/>
    <col min="15881" max="15881" width="15" style="1" customWidth="1"/>
    <col min="15882" max="15883" width="18.7109375" style="1" customWidth="1"/>
    <col min="15884" max="15884" width="16.7109375" style="1" bestFit="1" customWidth="1"/>
    <col min="15885" max="15885" width="17.7109375" style="1" bestFit="1" customWidth="1"/>
    <col min="15886" max="15886" width="13.42578125" style="1" customWidth="1"/>
    <col min="15887" max="15887" width="40.7109375" style="1" customWidth="1"/>
    <col min="15888" max="16071" width="11.42578125" style="1" customWidth="1"/>
    <col min="16072" max="16094" width="11.42578125" style="1"/>
    <col min="16095" max="16095" width="4.140625" style="1" bestFit="1" customWidth="1"/>
    <col min="16096" max="16096" width="12.7109375" style="1" bestFit="1" customWidth="1"/>
    <col min="16097" max="16097" width="21.7109375" style="1" bestFit="1" customWidth="1"/>
    <col min="16098" max="16098" width="9.42578125" style="1" bestFit="1" customWidth="1"/>
    <col min="16099" max="16099" width="13.85546875" style="1" customWidth="1"/>
    <col min="16100" max="16100" width="11.28515625" style="1" customWidth="1"/>
    <col min="16101" max="16101" width="10" style="1" bestFit="1" customWidth="1"/>
    <col min="16102" max="16102" width="17.42578125" style="1" bestFit="1" customWidth="1"/>
    <col min="16103" max="16103" width="0" style="1" hidden="1" customWidth="1"/>
    <col min="16104" max="16104" width="21.7109375" style="1" bestFit="1" customWidth="1"/>
    <col min="16105" max="16105" width="13.28515625" style="1" customWidth="1"/>
    <col min="16106" max="16106" width="14.42578125" style="1" customWidth="1"/>
    <col min="16107" max="16107" width="12.7109375" style="1" customWidth="1"/>
    <col min="16108" max="16110" width="11.42578125" style="1" customWidth="1"/>
    <col min="16111" max="16127" width="11.42578125" style="1"/>
    <col min="16128" max="16128" width="6.140625" style="1" customWidth="1"/>
    <col min="16129" max="16129" width="15.28515625" style="1" customWidth="1"/>
    <col min="16130" max="16130" width="22.7109375" style="1" customWidth="1"/>
    <col min="16131" max="16131" width="10.28515625" style="1" customWidth="1"/>
    <col min="16132" max="16132" width="13.85546875" style="1" customWidth="1"/>
    <col min="16133" max="16133" width="11.28515625" style="1" customWidth="1"/>
    <col min="16134" max="16134" width="21" style="1" customWidth="1"/>
    <col min="16135" max="16135" width="17.28515625" style="1" customWidth="1"/>
    <col min="16136" max="16136" width="26.85546875" style="1" customWidth="1"/>
    <col min="16137" max="16137" width="15" style="1" customWidth="1"/>
    <col min="16138" max="16139" width="18.7109375" style="1" customWidth="1"/>
    <col min="16140" max="16140" width="16.7109375" style="1" bestFit="1" customWidth="1"/>
    <col min="16141" max="16141" width="17.7109375" style="1" bestFit="1" customWidth="1"/>
    <col min="16142" max="16142" width="13.42578125" style="1" customWidth="1"/>
    <col min="16143" max="16143" width="40.7109375" style="1" customWidth="1"/>
    <col min="16144" max="16327" width="11.42578125" style="1" customWidth="1"/>
    <col min="16328" max="16350" width="11.42578125" style="1"/>
    <col min="16351" max="16351" width="4.140625" style="1" bestFit="1" customWidth="1"/>
    <col min="16352" max="16352" width="12.7109375" style="1" bestFit="1" customWidth="1"/>
    <col min="16353" max="16353" width="21.7109375" style="1" bestFit="1" customWidth="1"/>
    <col min="16354" max="16354" width="9.42578125" style="1" bestFit="1" customWidth="1"/>
    <col min="16355" max="16355" width="13.85546875" style="1" customWidth="1"/>
    <col min="16356" max="16356" width="11.28515625" style="1" customWidth="1"/>
    <col min="16357" max="16357" width="10" style="1" bestFit="1" customWidth="1"/>
    <col min="16358" max="16358" width="17.42578125" style="1" bestFit="1" customWidth="1"/>
    <col min="16359" max="16359" width="0" style="1" hidden="1" customWidth="1"/>
    <col min="16360" max="16360" width="21.7109375" style="1" bestFit="1" customWidth="1"/>
    <col min="16361" max="16361" width="13.28515625" style="1" customWidth="1"/>
    <col min="16362" max="16362" width="14.42578125" style="1" customWidth="1"/>
    <col min="16363" max="16363" width="12.7109375" style="1" customWidth="1"/>
    <col min="16364" max="16366" width="11.42578125" style="1" customWidth="1"/>
    <col min="16367" max="16384" width="11.42578125" style="1"/>
  </cols>
  <sheetData>
    <row r="1" spans="1:238" ht="30.6" customHeight="1" x14ac:dyDescent="0.25">
      <c r="A1" s="265" t="s">
        <v>0</v>
      </c>
      <c r="B1" s="265"/>
      <c r="C1" s="265"/>
      <c r="D1" s="265"/>
      <c r="E1" s="265"/>
      <c r="F1" s="265"/>
      <c r="G1" s="265"/>
      <c r="H1" s="265"/>
      <c r="I1" s="265"/>
      <c r="J1" s="265"/>
      <c r="K1" s="265"/>
      <c r="L1" s="265"/>
      <c r="M1" s="265"/>
      <c r="N1" s="265"/>
      <c r="O1" s="265"/>
    </row>
    <row r="2" spans="1:238" ht="30.6" customHeight="1" x14ac:dyDescent="0.25">
      <c r="A2" s="265"/>
      <c r="B2" s="265"/>
      <c r="C2" s="265"/>
      <c r="D2" s="265"/>
      <c r="E2" s="265"/>
      <c r="F2" s="265"/>
      <c r="G2" s="265"/>
      <c r="H2" s="265"/>
      <c r="I2" s="265"/>
      <c r="J2" s="265"/>
      <c r="K2" s="265"/>
      <c r="L2" s="265"/>
      <c r="M2" s="265"/>
      <c r="N2" s="265"/>
      <c r="O2" s="265"/>
    </row>
    <row r="3" spans="1:238" ht="9" customHeight="1" x14ac:dyDescent="0.25">
      <c r="A3" s="48"/>
      <c r="B3" s="48"/>
      <c r="C3" s="48"/>
      <c r="D3" s="246"/>
      <c r="E3" s="246"/>
      <c r="F3" s="48"/>
      <c r="G3" s="48"/>
      <c r="H3" s="48"/>
      <c r="I3" s="48"/>
      <c r="J3" s="48"/>
      <c r="K3" s="48"/>
      <c r="L3" s="48"/>
      <c r="M3" s="48"/>
      <c r="N3" s="48"/>
      <c r="O3" s="48"/>
    </row>
    <row r="4" spans="1:238" ht="28.9" customHeight="1" thickBot="1" x14ac:dyDescent="0.3">
      <c r="A4" s="3" t="s">
        <v>1</v>
      </c>
      <c r="B4" s="3"/>
      <c r="C4" s="264" t="s">
        <v>3072</v>
      </c>
      <c r="D4" s="264"/>
      <c r="E4" s="264"/>
      <c r="F4" s="175"/>
      <c r="G4" s="175"/>
      <c r="H4" s="5"/>
      <c r="I4" s="5"/>
      <c r="K4" s="266" t="s">
        <v>2</v>
      </c>
      <c r="L4" s="266"/>
      <c r="M4" s="266"/>
      <c r="N4" s="252">
        <v>92</v>
      </c>
      <c r="O4" s="8"/>
    </row>
    <row r="5" spans="1:238" ht="16.899999999999999" customHeight="1" thickBot="1" x14ac:dyDescent="0.3">
      <c r="A5" s="9"/>
      <c r="B5" s="9"/>
      <c r="C5" s="9"/>
      <c r="D5" s="9"/>
      <c r="E5" s="9"/>
      <c r="F5" s="9"/>
      <c r="G5" s="9"/>
      <c r="H5" s="5"/>
      <c r="I5" s="5"/>
      <c r="K5" s="8"/>
      <c r="L5" s="8"/>
      <c r="M5" s="8"/>
      <c r="N5" s="8"/>
      <c r="O5" s="8"/>
    </row>
    <row r="6" spans="1:238" ht="50.25" customHeight="1" thickBot="1" x14ac:dyDescent="0.3">
      <c r="A6" s="11" t="s">
        <v>3</v>
      </c>
      <c r="B6" s="12" t="s">
        <v>4</v>
      </c>
      <c r="C6" s="12" t="s">
        <v>5</v>
      </c>
      <c r="D6" s="12" t="s">
        <v>6</v>
      </c>
      <c r="E6" s="12" t="s">
        <v>7</v>
      </c>
      <c r="F6" s="12" t="s">
        <v>9</v>
      </c>
      <c r="G6" s="12" t="s">
        <v>8</v>
      </c>
      <c r="H6" s="12" t="s">
        <v>12</v>
      </c>
      <c r="I6" s="12" t="s">
        <v>11</v>
      </c>
      <c r="J6" s="12" t="s">
        <v>10</v>
      </c>
      <c r="K6" s="12" t="s">
        <v>13</v>
      </c>
      <c r="L6" s="12" t="s">
        <v>14</v>
      </c>
      <c r="M6" s="13" t="s">
        <v>15</v>
      </c>
      <c r="N6" s="13" t="s">
        <v>16</v>
      </c>
      <c r="O6" s="14" t="s">
        <v>17</v>
      </c>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row>
    <row r="7" spans="1:238" ht="22.9" customHeight="1" x14ac:dyDescent="0.25">
      <c r="A7" s="207">
        <v>1</v>
      </c>
      <c r="B7" s="206" t="s">
        <v>697</v>
      </c>
      <c r="C7" s="206" t="s">
        <v>663</v>
      </c>
      <c r="D7" s="253" t="s">
        <v>29</v>
      </c>
      <c r="E7" s="253" t="s">
        <v>49</v>
      </c>
      <c r="F7" s="206" t="s">
        <v>3073</v>
      </c>
      <c r="G7" s="206">
        <v>2015</v>
      </c>
      <c r="H7" s="206" t="s">
        <v>349</v>
      </c>
      <c r="I7" s="206" t="s">
        <v>664</v>
      </c>
      <c r="J7" s="206" t="s">
        <v>32</v>
      </c>
      <c r="K7" s="206" t="s">
        <v>34</v>
      </c>
      <c r="L7" s="206">
        <v>8</v>
      </c>
      <c r="M7" s="206" t="s">
        <v>26</v>
      </c>
      <c r="N7" s="206"/>
      <c r="O7" s="208"/>
    </row>
    <row r="8" spans="1:238" ht="22.9" customHeight="1" x14ac:dyDescent="0.25">
      <c r="A8" s="209">
        <v>2</v>
      </c>
      <c r="B8" s="206" t="s">
        <v>3074</v>
      </c>
      <c r="C8" s="206" t="s">
        <v>3075</v>
      </c>
      <c r="D8" s="253" t="s">
        <v>29</v>
      </c>
      <c r="E8" s="253" t="s">
        <v>30</v>
      </c>
      <c r="F8" s="206" t="s">
        <v>3076</v>
      </c>
      <c r="G8" s="206">
        <v>2017</v>
      </c>
      <c r="H8" s="206" t="s">
        <v>62</v>
      </c>
      <c r="I8" s="206" t="s">
        <v>3077</v>
      </c>
      <c r="J8" s="206" t="s">
        <v>23</v>
      </c>
      <c r="K8" s="206" t="s">
        <v>34</v>
      </c>
      <c r="L8" s="206">
        <v>8</v>
      </c>
      <c r="M8" s="206" t="s">
        <v>26</v>
      </c>
      <c r="N8" s="206"/>
      <c r="O8" s="40"/>
    </row>
    <row r="9" spans="1:238" ht="22.9" customHeight="1" x14ac:dyDescent="0.25">
      <c r="A9" s="209">
        <v>3</v>
      </c>
      <c r="B9" s="206" t="s">
        <v>3078</v>
      </c>
      <c r="C9" s="206" t="s">
        <v>3079</v>
      </c>
      <c r="D9" s="253" t="s">
        <v>3080</v>
      </c>
      <c r="E9" s="253" t="s">
        <v>45</v>
      </c>
      <c r="F9" s="206" t="s">
        <v>3081</v>
      </c>
      <c r="G9" s="206">
        <v>2006</v>
      </c>
      <c r="H9" s="206" t="s">
        <v>3082</v>
      </c>
      <c r="I9" s="206" t="s">
        <v>3083</v>
      </c>
      <c r="J9" s="206" t="s">
        <v>23</v>
      </c>
      <c r="K9" s="206" t="s">
        <v>25</v>
      </c>
      <c r="L9" s="206">
        <v>4</v>
      </c>
      <c r="M9" s="206" t="s">
        <v>3084</v>
      </c>
      <c r="N9" s="206"/>
      <c r="O9" s="40"/>
    </row>
    <row r="10" spans="1:238" ht="22.9" customHeight="1" x14ac:dyDescent="0.25">
      <c r="A10" s="209">
        <v>4</v>
      </c>
      <c r="B10" s="206" t="s">
        <v>3085</v>
      </c>
      <c r="C10" s="206" t="s">
        <v>3086</v>
      </c>
      <c r="D10" s="253" t="s">
        <v>669</v>
      </c>
      <c r="E10" s="253" t="s">
        <v>670</v>
      </c>
      <c r="F10" s="206" t="s">
        <v>3087</v>
      </c>
      <c r="G10" s="206">
        <v>2007</v>
      </c>
      <c r="H10" s="206" t="s">
        <v>3082</v>
      </c>
      <c r="I10" s="206" t="s">
        <v>3088</v>
      </c>
      <c r="J10" s="206" t="s">
        <v>23</v>
      </c>
      <c r="K10" s="206" t="s">
        <v>25</v>
      </c>
      <c r="L10" s="206">
        <v>6</v>
      </c>
      <c r="M10" s="206" t="s">
        <v>3084</v>
      </c>
      <c r="N10" s="206"/>
      <c r="O10" s="40"/>
      <c r="P10" s="51"/>
      <c r="Q10" s="51"/>
      <c r="R10" s="51"/>
      <c r="S10" s="51"/>
      <c r="T10" s="51"/>
      <c r="U10" s="51"/>
      <c r="V10" s="51"/>
      <c r="W10" s="51"/>
      <c r="X10" s="51"/>
      <c r="Y10" s="51"/>
      <c r="Z10" s="51"/>
      <c r="AA10" s="51"/>
      <c r="AB10" s="51"/>
      <c r="AC10" s="51"/>
      <c r="AD10" s="51"/>
      <c r="AE10" s="51"/>
      <c r="AF10" s="51"/>
      <c r="AG10" s="51"/>
      <c r="AH10" s="51"/>
      <c r="AI10" s="51"/>
      <c r="AJ10" s="51"/>
      <c r="AK10" s="51"/>
      <c r="AL10" s="51"/>
      <c r="AM10" s="51"/>
      <c r="AN10" s="51"/>
      <c r="AO10" s="51"/>
      <c r="AP10" s="51"/>
      <c r="AQ10" s="51"/>
      <c r="AR10" s="51"/>
      <c r="AS10" s="51"/>
      <c r="AT10" s="51"/>
      <c r="AU10" s="51"/>
      <c r="AV10" s="51"/>
      <c r="AW10" s="51"/>
      <c r="AX10" s="51"/>
      <c r="AY10" s="51"/>
      <c r="AZ10" s="51"/>
      <c r="BA10" s="51"/>
      <c r="BB10" s="51"/>
      <c r="BC10" s="51"/>
      <c r="BD10" s="51"/>
      <c r="BE10" s="51"/>
      <c r="BF10" s="51"/>
      <c r="BG10" s="51"/>
      <c r="BH10" s="51"/>
      <c r="BI10" s="51"/>
      <c r="BJ10" s="51"/>
      <c r="BK10" s="51"/>
      <c r="BL10" s="51"/>
      <c r="BM10" s="51"/>
      <c r="BN10" s="51"/>
      <c r="BO10" s="51"/>
      <c r="BP10" s="51"/>
      <c r="BQ10" s="51"/>
      <c r="BR10" s="51"/>
      <c r="BS10" s="51"/>
      <c r="BT10" s="51"/>
      <c r="BU10" s="51"/>
      <c r="BV10" s="51"/>
      <c r="BW10" s="51"/>
      <c r="BX10" s="51"/>
      <c r="BY10" s="51"/>
      <c r="BZ10" s="51"/>
      <c r="CA10" s="51"/>
      <c r="CB10" s="51"/>
      <c r="CC10" s="51"/>
      <c r="CD10" s="51"/>
      <c r="CE10" s="51"/>
      <c r="CF10" s="51"/>
      <c r="CG10" s="51"/>
      <c r="CH10" s="51"/>
      <c r="CI10" s="51"/>
      <c r="CJ10" s="51"/>
      <c r="CK10" s="51"/>
      <c r="CL10" s="51"/>
      <c r="CM10" s="51"/>
      <c r="CN10" s="51"/>
      <c r="CO10" s="51"/>
      <c r="CP10" s="51"/>
      <c r="CQ10" s="51"/>
      <c r="CR10" s="51"/>
      <c r="CS10" s="51"/>
      <c r="CT10" s="51"/>
      <c r="CU10" s="51"/>
      <c r="CV10" s="51"/>
      <c r="CW10" s="51"/>
      <c r="CX10" s="51"/>
      <c r="CY10" s="51"/>
      <c r="CZ10" s="51"/>
      <c r="DA10" s="51"/>
      <c r="DB10" s="51"/>
      <c r="DC10" s="51"/>
      <c r="DD10" s="51"/>
      <c r="DE10" s="51"/>
      <c r="DF10" s="51"/>
      <c r="DG10" s="51"/>
      <c r="DH10" s="51"/>
      <c r="DI10" s="51"/>
      <c r="DJ10" s="51"/>
      <c r="DK10" s="51"/>
      <c r="DL10" s="51"/>
      <c r="DM10" s="51"/>
      <c r="DN10" s="51"/>
      <c r="DO10" s="51"/>
      <c r="DP10" s="51"/>
      <c r="DQ10" s="51"/>
      <c r="DR10" s="51"/>
      <c r="DS10" s="51"/>
      <c r="DT10" s="51"/>
      <c r="DU10" s="51"/>
      <c r="DV10" s="51"/>
      <c r="DW10" s="51"/>
      <c r="DX10" s="51"/>
      <c r="DY10" s="51"/>
      <c r="DZ10" s="51"/>
      <c r="EA10" s="51"/>
      <c r="EB10" s="51"/>
      <c r="EC10" s="51"/>
      <c r="ED10" s="51"/>
      <c r="EE10" s="51"/>
      <c r="EF10" s="51"/>
      <c r="EG10" s="51"/>
      <c r="EH10" s="51"/>
      <c r="EI10" s="51"/>
      <c r="EJ10" s="51"/>
      <c r="EK10" s="51"/>
      <c r="EL10" s="51"/>
      <c r="EM10" s="51"/>
      <c r="EN10" s="51"/>
      <c r="EO10" s="51"/>
      <c r="EP10" s="51"/>
      <c r="EQ10" s="51"/>
      <c r="ER10" s="51"/>
      <c r="ES10" s="51"/>
      <c r="ET10" s="51"/>
      <c r="EU10" s="51"/>
      <c r="EV10" s="51"/>
      <c r="EW10" s="51"/>
      <c r="EX10" s="51"/>
      <c r="EY10" s="51"/>
      <c r="EZ10" s="51"/>
      <c r="FA10" s="51"/>
      <c r="FB10" s="51"/>
      <c r="FC10" s="51"/>
      <c r="FD10" s="51"/>
      <c r="FE10" s="51"/>
      <c r="FF10" s="51"/>
      <c r="FG10" s="51"/>
      <c r="FH10" s="51"/>
      <c r="FI10" s="51"/>
      <c r="FJ10" s="51"/>
      <c r="FK10" s="51"/>
      <c r="FL10" s="51"/>
      <c r="FM10" s="51"/>
      <c r="FN10" s="51"/>
      <c r="FO10" s="51"/>
      <c r="FP10" s="51"/>
      <c r="FQ10" s="51"/>
      <c r="FR10" s="51"/>
      <c r="FS10" s="51"/>
      <c r="FT10" s="51"/>
      <c r="FU10" s="51"/>
      <c r="FV10" s="51"/>
      <c r="FW10" s="51"/>
      <c r="FX10" s="51"/>
      <c r="FY10" s="51"/>
      <c r="FZ10" s="51"/>
      <c r="GA10" s="51"/>
      <c r="GB10" s="51"/>
      <c r="GC10" s="51"/>
      <c r="GD10" s="51"/>
      <c r="GE10" s="51"/>
      <c r="GF10" s="51"/>
      <c r="GG10" s="51"/>
      <c r="GH10" s="51"/>
      <c r="GI10" s="51"/>
      <c r="GJ10" s="51"/>
      <c r="GK10" s="51"/>
      <c r="GL10" s="51"/>
      <c r="GM10" s="51"/>
      <c r="GN10" s="51"/>
      <c r="GO10" s="51"/>
      <c r="GP10" s="51"/>
      <c r="GQ10" s="51"/>
      <c r="GR10" s="51"/>
      <c r="GS10" s="51"/>
      <c r="GT10" s="51"/>
      <c r="GU10" s="51"/>
      <c r="GV10" s="51"/>
      <c r="GW10" s="51"/>
      <c r="GX10" s="51"/>
      <c r="GY10" s="51"/>
      <c r="GZ10" s="51"/>
      <c r="HA10" s="51"/>
      <c r="HB10" s="51"/>
      <c r="HC10" s="51"/>
      <c r="HD10" s="51"/>
      <c r="HE10" s="51"/>
      <c r="HF10" s="51"/>
      <c r="HG10" s="51"/>
      <c r="HH10" s="51"/>
      <c r="HI10" s="51"/>
      <c r="HJ10" s="51"/>
      <c r="HK10" s="51"/>
      <c r="HL10" s="51"/>
      <c r="HM10" s="51"/>
      <c r="HN10" s="51"/>
      <c r="HO10" s="51"/>
      <c r="HP10" s="51"/>
      <c r="HQ10" s="51"/>
      <c r="HR10" s="51"/>
      <c r="HS10" s="51"/>
      <c r="HT10" s="51"/>
      <c r="HU10" s="51"/>
      <c r="HV10" s="51"/>
      <c r="HW10" s="51"/>
      <c r="HX10" s="51"/>
      <c r="HY10" s="51"/>
      <c r="HZ10" s="51"/>
      <c r="IA10" s="51"/>
      <c r="IB10" s="51"/>
      <c r="IC10" s="51"/>
      <c r="ID10" s="51"/>
    </row>
    <row r="11" spans="1:238" ht="22.9" customHeight="1" x14ac:dyDescent="0.25">
      <c r="A11" s="207">
        <v>5</v>
      </c>
      <c r="B11" s="206" t="s">
        <v>3089</v>
      </c>
      <c r="C11" s="206" t="s">
        <v>3090</v>
      </c>
      <c r="D11" s="253" t="s">
        <v>520</v>
      </c>
      <c r="E11" s="253" t="s">
        <v>671</v>
      </c>
      <c r="F11" s="206" t="s">
        <v>3091</v>
      </c>
      <c r="G11" s="206">
        <v>2011</v>
      </c>
      <c r="H11" s="206" t="s">
        <v>3092</v>
      </c>
      <c r="I11" s="206" t="s">
        <v>3093</v>
      </c>
      <c r="J11" s="206" t="s">
        <v>23</v>
      </c>
      <c r="K11" s="206" t="s">
        <v>25</v>
      </c>
      <c r="L11" s="206">
        <v>4</v>
      </c>
      <c r="M11" s="206" t="s">
        <v>3084</v>
      </c>
      <c r="N11" s="206"/>
      <c r="O11" s="208"/>
    </row>
    <row r="12" spans="1:238" ht="22.9" customHeight="1" x14ac:dyDescent="0.25">
      <c r="A12" s="209">
        <v>6</v>
      </c>
      <c r="B12" s="206" t="s">
        <v>3094</v>
      </c>
      <c r="C12" s="206" t="s">
        <v>3095</v>
      </c>
      <c r="D12" s="253" t="s">
        <v>672</v>
      </c>
      <c r="E12" s="253" t="s">
        <v>3096</v>
      </c>
      <c r="F12" s="206" t="s">
        <v>3097</v>
      </c>
      <c r="G12" s="206">
        <v>2019</v>
      </c>
      <c r="H12" s="206" t="s">
        <v>653</v>
      </c>
      <c r="I12" s="206" t="s">
        <v>3098</v>
      </c>
      <c r="J12" s="206" t="s">
        <v>23</v>
      </c>
      <c r="K12" s="206" t="s">
        <v>25</v>
      </c>
      <c r="L12" s="206">
        <v>4</v>
      </c>
      <c r="M12" s="206" t="s">
        <v>26</v>
      </c>
      <c r="N12" s="206"/>
      <c r="O12" s="210"/>
    </row>
    <row r="13" spans="1:238" ht="22.9" customHeight="1" x14ac:dyDescent="0.25">
      <c r="A13" s="209">
        <v>7</v>
      </c>
      <c r="B13" s="206" t="s">
        <v>3099</v>
      </c>
      <c r="C13" s="206" t="s">
        <v>3100</v>
      </c>
      <c r="D13" s="253" t="s">
        <v>520</v>
      </c>
      <c r="E13" s="253" t="s">
        <v>673</v>
      </c>
      <c r="F13" s="206" t="s">
        <v>3101</v>
      </c>
      <c r="G13" s="206">
        <v>2018</v>
      </c>
      <c r="H13" s="206" t="s">
        <v>62</v>
      </c>
      <c r="I13" s="206" t="s">
        <v>3102</v>
      </c>
      <c r="J13" s="206" t="s">
        <v>23</v>
      </c>
      <c r="K13" s="206" t="s">
        <v>25</v>
      </c>
      <c r="L13" s="206">
        <v>4</v>
      </c>
      <c r="M13" s="206" t="s">
        <v>26</v>
      </c>
      <c r="N13" s="206"/>
      <c r="O13" s="211"/>
    </row>
    <row r="14" spans="1:238" ht="22.9" customHeight="1" x14ac:dyDescent="0.25">
      <c r="A14" s="209">
        <v>8</v>
      </c>
      <c r="B14" s="206" t="s">
        <v>3103</v>
      </c>
      <c r="C14" s="206" t="s">
        <v>3104</v>
      </c>
      <c r="D14" s="253" t="s">
        <v>674</v>
      </c>
      <c r="E14" s="253" t="s">
        <v>675</v>
      </c>
      <c r="F14" s="206" t="s">
        <v>3105</v>
      </c>
      <c r="G14" s="206">
        <v>2017</v>
      </c>
      <c r="H14" s="206" t="s">
        <v>3106</v>
      </c>
      <c r="I14" s="206" t="s">
        <v>3107</v>
      </c>
      <c r="J14" s="206" t="s">
        <v>23</v>
      </c>
      <c r="K14" s="206" t="s">
        <v>25</v>
      </c>
      <c r="L14" s="206">
        <v>4</v>
      </c>
      <c r="M14" s="206" t="s">
        <v>26</v>
      </c>
      <c r="N14" s="206"/>
      <c r="O14" s="208"/>
    </row>
    <row r="15" spans="1:238" ht="22.9" customHeight="1" x14ac:dyDescent="0.25">
      <c r="A15" s="207">
        <v>9</v>
      </c>
      <c r="B15" s="206" t="s">
        <v>3108</v>
      </c>
      <c r="C15" s="206" t="s">
        <v>3109</v>
      </c>
      <c r="D15" s="253" t="s">
        <v>20</v>
      </c>
      <c r="E15" s="253" t="s">
        <v>60</v>
      </c>
      <c r="F15" s="206" t="s">
        <v>3110</v>
      </c>
      <c r="G15" s="206">
        <v>2008</v>
      </c>
      <c r="H15" s="206" t="s">
        <v>62</v>
      </c>
      <c r="I15" s="206" t="s">
        <v>3111</v>
      </c>
      <c r="J15" s="206" t="s">
        <v>23</v>
      </c>
      <c r="K15" s="206" t="s">
        <v>25</v>
      </c>
      <c r="L15" s="206">
        <v>4</v>
      </c>
      <c r="M15" s="206" t="s">
        <v>3084</v>
      </c>
      <c r="N15" s="206"/>
      <c r="O15" s="208"/>
    </row>
    <row r="16" spans="1:238" ht="22.9" customHeight="1" x14ac:dyDescent="0.25">
      <c r="A16" s="209">
        <v>10</v>
      </c>
      <c r="B16" s="206" t="s">
        <v>3112</v>
      </c>
      <c r="C16" s="206" t="s">
        <v>3113</v>
      </c>
      <c r="D16" s="253" t="s">
        <v>20</v>
      </c>
      <c r="E16" s="253" t="s">
        <v>3114</v>
      </c>
      <c r="F16" s="206" t="s">
        <v>3115</v>
      </c>
      <c r="G16" s="206">
        <v>2004</v>
      </c>
      <c r="H16" s="206" t="s">
        <v>365</v>
      </c>
      <c r="I16" s="206" t="s">
        <v>3116</v>
      </c>
      <c r="J16" s="206" t="s">
        <v>23</v>
      </c>
      <c r="K16" s="206" t="s">
        <v>3117</v>
      </c>
      <c r="L16" s="206">
        <v>8</v>
      </c>
      <c r="M16" s="206" t="s">
        <v>3084</v>
      </c>
      <c r="N16" s="206"/>
      <c r="O16" s="208"/>
    </row>
    <row r="17" spans="1:15" ht="22.9" customHeight="1" x14ac:dyDescent="0.25">
      <c r="A17" s="209">
        <v>11</v>
      </c>
      <c r="B17" s="206" t="s">
        <v>3118</v>
      </c>
      <c r="C17" s="206" t="s">
        <v>3119</v>
      </c>
      <c r="D17" s="253" t="s">
        <v>676</v>
      </c>
      <c r="E17" s="253" t="s">
        <v>41</v>
      </c>
      <c r="F17" s="206" t="s">
        <v>3120</v>
      </c>
      <c r="G17" s="206">
        <v>1995</v>
      </c>
      <c r="H17" s="206" t="s">
        <v>655</v>
      </c>
      <c r="I17" s="206" t="s">
        <v>3121</v>
      </c>
      <c r="J17" s="206" t="s">
        <v>23</v>
      </c>
      <c r="K17" s="206" t="s">
        <v>3117</v>
      </c>
      <c r="L17" s="206">
        <v>4</v>
      </c>
      <c r="M17" s="206" t="s">
        <v>3084</v>
      </c>
      <c r="N17" s="206"/>
      <c r="O17" s="208"/>
    </row>
    <row r="18" spans="1:15" ht="22.9" customHeight="1" x14ac:dyDescent="0.25">
      <c r="A18" s="209">
        <v>12</v>
      </c>
      <c r="B18" s="206" t="s">
        <v>3122</v>
      </c>
      <c r="C18" s="206" t="s">
        <v>3123</v>
      </c>
      <c r="D18" s="253" t="s">
        <v>677</v>
      </c>
      <c r="E18" s="253" t="s">
        <v>41</v>
      </c>
      <c r="F18" s="206" t="s">
        <v>3124</v>
      </c>
      <c r="G18" s="206">
        <v>1997</v>
      </c>
      <c r="H18" s="206" t="s">
        <v>657</v>
      </c>
      <c r="I18" s="206" t="s">
        <v>3125</v>
      </c>
      <c r="J18" s="206" t="s">
        <v>23</v>
      </c>
      <c r="K18" s="206" t="s">
        <v>3117</v>
      </c>
      <c r="L18" s="206">
        <v>8</v>
      </c>
      <c r="M18" s="206" t="s">
        <v>3084</v>
      </c>
      <c r="N18" s="206"/>
      <c r="O18" s="208"/>
    </row>
    <row r="19" spans="1:15" ht="22.9" customHeight="1" x14ac:dyDescent="0.25">
      <c r="A19" s="207">
        <v>13</v>
      </c>
      <c r="B19" s="206" t="s">
        <v>3126</v>
      </c>
      <c r="C19" s="206" t="s">
        <v>3127</v>
      </c>
      <c r="D19" s="253" t="s">
        <v>53</v>
      </c>
      <c r="E19" s="253" t="s">
        <v>85</v>
      </c>
      <c r="F19" s="206" t="s">
        <v>3128</v>
      </c>
      <c r="G19" s="206">
        <v>2008</v>
      </c>
      <c r="H19" s="206" t="s">
        <v>62</v>
      </c>
      <c r="I19" s="206" t="s">
        <v>3129</v>
      </c>
      <c r="J19" s="206" t="s">
        <v>23</v>
      </c>
      <c r="K19" s="206" t="s">
        <v>34</v>
      </c>
      <c r="L19" s="206">
        <v>6</v>
      </c>
      <c r="M19" s="206" t="s">
        <v>3084</v>
      </c>
      <c r="N19" s="206"/>
      <c r="O19" s="208"/>
    </row>
    <row r="20" spans="1:15" ht="22.9" customHeight="1" x14ac:dyDescent="0.25">
      <c r="A20" s="209">
        <v>14</v>
      </c>
      <c r="B20" s="206" t="s">
        <v>3130</v>
      </c>
      <c r="C20" s="206" t="s">
        <v>3131</v>
      </c>
      <c r="D20" s="253" t="s">
        <v>53</v>
      </c>
      <c r="E20" s="253" t="s">
        <v>678</v>
      </c>
      <c r="F20" s="206" t="s">
        <v>3132</v>
      </c>
      <c r="G20" s="206">
        <v>2004</v>
      </c>
      <c r="H20" s="206" t="s">
        <v>62</v>
      </c>
      <c r="I20" s="206" t="s">
        <v>3133</v>
      </c>
      <c r="J20" s="206" t="s">
        <v>23</v>
      </c>
      <c r="K20" s="206" t="s">
        <v>34</v>
      </c>
      <c r="L20" s="206">
        <v>8</v>
      </c>
      <c r="M20" s="206" t="s">
        <v>3084</v>
      </c>
      <c r="N20" s="206"/>
      <c r="O20" s="208"/>
    </row>
    <row r="21" spans="1:15" ht="22.9" customHeight="1" x14ac:dyDescent="0.25">
      <c r="A21" s="209">
        <v>15</v>
      </c>
      <c r="B21" s="206" t="s">
        <v>3134</v>
      </c>
      <c r="C21" s="206" t="s">
        <v>3135</v>
      </c>
      <c r="D21" s="253" t="s">
        <v>53</v>
      </c>
      <c r="E21" s="253" t="s">
        <v>3136</v>
      </c>
      <c r="F21" s="206" t="s">
        <v>3137</v>
      </c>
      <c r="G21" s="206">
        <v>1996</v>
      </c>
      <c r="H21" s="206" t="s">
        <v>62</v>
      </c>
      <c r="I21" s="206" t="s">
        <v>3138</v>
      </c>
      <c r="J21" s="206" t="s">
        <v>23</v>
      </c>
      <c r="K21" s="206" t="s">
        <v>3117</v>
      </c>
      <c r="L21" s="206">
        <v>8</v>
      </c>
      <c r="M21" s="206" t="s">
        <v>3084</v>
      </c>
      <c r="N21" s="206"/>
      <c r="O21" s="208"/>
    </row>
    <row r="22" spans="1:15" ht="22.9" customHeight="1" x14ac:dyDescent="0.25">
      <c r="A22" s="209">
        <v>16</v>
      </c>
      <c r="B22" s="206" t="s">
        <v>3139</v>
      </c>
      <c r="C22" s="206" t="s">
        <v>3140</v>
      </c>
      <c r="D22" s="253" t="s">
        <v>3141</v>
      </c>
      <c r="E22" s="253" t="s">
        <v>3141</v>
      </c>
      <c r="F22" s="206" t="s">
        <v>3142</v>
      </c>
      <c r="G22" s="206">
        <v>2004</v>
      </c>
      <c r="H22" s="206" t="s">
        <v>349</v>
      </c>
      <c r="I22" s="206" t="s">
        <v>3143</v>
      </c>
      <c r="J22" s="206" t="s">
        <v>23</v>
      </c>
      <c r="K22" s="206" t="s">
        <v>3144</v>
      </c>
      <c r="L22" s="206">
        <v>0</v>
      </c>
      <c r="M22" s="206" t="s">
        <v>3084</v>
      </c>
      <c r="N22" s="206"/>
      <c r="O22" s="208"/>
    </row>
    <row r="23" spans="1:15" ht="22.9" customHeight="1" x14ac:dyDescent="0.25">
      <c r="A23" s="207">
        <v>17</v>
      </c>
      <c r="B23" s="206" t="s">
        <v>3145</v>
      </c>
      <c r="C23" s="206" t="s">
        <v>3146</v>
      </c>
      <c r="D23" s="253" t="s">
        <v>674</v>
      </c>
      <c r="E23" s="253" t="s">
        <v>675</v>
      </c>
      <c r="F23" s="206" t="s">
        <v>3147</v>
      </c>
      <c r="G23" s="206">
        <v>2017</v>
      </c>
      <c r="H23" s="206" t="s">
        <v>161</v>
      </c>
      <c r="I23" s="206" t="s">
        <v>3148</v>
      </c>
      <c r="J23" s="206" t="s">
        <v>23</v>
      </c>
      <c r="K23" s="206" t="s">
        <v>25</v>
      </c>
      <c r="L23" s="206">
        <v>5</v>
      </c>
      <c r="M23" s="206" t="s">
        <v>26</v>
      </c>
      <c r="N23" s="206"/>
      <c r="O23" s="208"/>
    </row>
    <row r="24" spans="1:15" ht="22.9" customHeight="1" x14ac:dyDescent="0.25">
      <c r="A24" s="209">
        <v>18</v>
      </c>
      <c r="B24" s="206" t="s">
        <v>3149</v>
      </c>
      <c r="C24" s="206" t="s">
        <v>3150</v>
      </c>
      <c r="D24" s="253" t="s">
        <v>20</v>
      </c>
      <c r="E24" s="253" t="s">
        <v>679</v>
      </c>
      <c r="F24" s="206" t="s">
        <v>3151</v>
      </c>
      <c r="G24" s="206">
        <v>2005</v>
      </c>
      <c r="H24" s="206" t="s">
        <v>680</v>
      </c>
      <c r="I24" s="206" t="s">
        <v>3152</v>
      </c>
      <c r="J24" s="206" t="s">
        <v>23</v>
      </c>
      <c r="K24" s="206" t="s">
        <v>25</v>
      </c>
      <c r="L24" s="206">
        <v>4</v>
      </c>
      <c r="M24" s="206" t="s">
        <v>3084</v>
      </c>
      <c r="N24" s="206"/>
      <c r="O24" s="208"/>
    </row>
    <row r="25" spans="1:15" ht="22.9" customHeight="1" x14ac:dyDescent="0.25">
      <c r="A25" s="209">
        <v>19</v>
      </c>
      <c r="B25" s="206" t="s">
        <v>3153</v>
      </c>
      <c r="C25" s="206" t="s">
        <v>3154</v>
      </c>
      <c r="D25" s="253" t="s">
        <v>29</v>
      </c>
      <c r="E25" s="253" t="s">
        <v>224</v>
      </c>
      <c r="F25" s="206" t="s">
        <v>3155</v>
      </c>
      <c r="G25" s="206">
        <v>2005</v>
      </c>
      <c r="H25" s="206" t="s">
        <v>62</v>
      </c>
      <c r="I25" s="206" t="s">
        <v>3156</v>
      </c>
      <c r="J25" s="206" t="s">
        <v>23</v>
      </c>
      <c r="K25" s="206" t="s">
        <v>3117</v>
      </c>
      <c r="L25" s="206">
        <v>8</v>
      </c>
      <c r="M25" s="206" t="s">
        <v>3084</v>
      </c>
      <c r="N25" s="206"/>
      <c r="O25" s="208"/>
    </row>
    <row r="26" spans="1:15" ht="22.9" customHeight="1" x14ac:dyDescent="0.25">
      <c r="A26" s="209">
        <v>20</v>
      </c>
      <c r="B26" s="206" t="s">
        <v>3157</v>
      </c>
      <c r="C26" s="206" t="s">
        <v>3158</v>
      </c>
      <c r="D26" s="253" t="s">
        <v>29</v>
      </c>
      <c r="E26" s="253" t="s">
        <v>3159</v>
      </c>
      <c r="F26" s="206" t="s">
        <v>3160</v>
      </c>
      <c r="G26" s="206">
        <v>2006</v>
      </c>
      <c r="H26" s="206" t="s">
        <v>655</v>
      </c>
      <c r="I26" s="206" t="s">
        <v>3161</v>
      </c>
      <c r="J26" s="206" t="s">
        <v>32</v>
      </c>
      <c r="K26" s="206" t="s">
        <v>25</v>
      </c>
      <c r="L26" s="206">
        <v>4</v>
      </c>
      <c r="M26" s="206" t="s">
        <v>3084</v>
      </c>
      <c r="N26" s="206"/>
      <c r="O26" s="208"/>
    </row>
    <row r="27" spans="1:15" ht="22.9" customHeight="1" x14ac:dyDescent="0.25">
      <c r="A27" s="207">
        <v>21</v>
      </c>
      <c r="B27" s="206" t="s">
        <v>3162</v>
      </c>
      <c r="C27" s="206" t="s">
        <v>3163</v>
      </c>
      <c r="D27" s="253" t="s">
        <v>29</v>
      </c>
      <c r="E27" s="253" t="s">
        <v>152</v>
      </c>
      <c r="F27" s="206" t="s">
        <v>3164</v>
      </c>
      <c r="G27" s="206">
        <v>2017</v>
      </c>
      <c r="H27" s="206" t="s">
        <v>62</v>
      </c>
      <c r="I27" s="206" t="s">
        <v>3165</v>
      </c>
      <c r="J27" s="206" t="s">
        <v>23</v>
      </c>
      <c r="K27" s="206" t="s">
        <v>25</v>
      </c>
      <c r="L27" s="206">
        <v>4</v>
      </c>
      <c r="M27" s="206" t="s">
        <v>26</v>
      </c>
      <c r="N27" s="206"/>
      <c r="O27" s="208"/>
    </row>
    <row r="28" spans="1:15" ht="22.9" customHeight="1" x14ac:dyDescent="0.25">
      <c r="A28" s="209">
        <v>22</v>
      </c>
      <c r="B28" s="206" t="s">
        <v>3166</v>
      </c>
      <c r="C28" s="206" t="s">
        <v>3167</v>
      </c>
      <c r="D28" s="253" t="s">
        <v>20</v>
      </c>
      <c r="E28" s="253" t="s">
        <v>671</v>
      </c>
      <c r="F28" s="206" t="s">
        <v>3168</v>
      </c>
      <c r="G28" s="206">
        <v>2011</v>
      </c>
      <c r="H28" s="206" t="s">
        <v>62</v>
      </c>
      <c r="I28" s="206" t="s">
        <v>3169</v>
      </c>
      <c r="J28" s="206" t="s">
        <v>23</v>
      </c>
      <c r="K28" s="206" t="s">
        <v>25</v>
      </c>
      <c r="L28" s="206">
        <v>4</v>
      </c>
      <c r="M28" s="206" t="s">
        <v>3084</v>
      </c>
      <c r="N28" s="206"/>
      <c r="O28" s="208"/>
    </row>
    <row r="29" spans="1:15" ht="22.9" customHeight="1" x14ac:dyDescent="0.25">
      <c r="A29" s="209">
        <v>23</v>
      </c>
      <c r="B29" s="206" t="s">
        <v>3170</v>
      </c>
      <c r="C29" s="206" t="s">
        <v>3171</v>
      </c>
      <c r="D29" s="253" t="s">
        <v>677</v>
      </c>
      <c r="E29" s="253" t="s">
        <v>3172</v>
      </c>
      <c r="F29" s="206" t="s">
        <v>3173</v>
      </c>
      <c r="G29" s="206">
        <v>2005</v>
      </c>
      <c r="H29" s="206" t="s">
        <v>682</v>
      </c>
      <c r="I29" s="206" t="s">
        <v>3174</v>
      </c>
      <c r="J29" s="206" t="s">
        <v>23</v>
      </c>
      <c r="K29" s="206" t="s">
        <v>25</v>
      </c>
      <c r="L29" s="206">
        <v>5</v>
      </c>
      <c r="M29" s="206" t="s">
        <v>3084</v>
      </c>
      <c r="N29" s="206"/>
      <c r="O29" s="208"/>
    </row>
    <row r="30" spans="1:15" ht="22.9" customHeight="1" x14ac:dyDescent="0.25">
      <c r="A30" s="207">
        <v>24</v>
      </c>
      <c r="B30" s="206" t="s">
        <v>3175</v>
      </c>
      <c r="C30" s="206" t="s">
        <v>3176</v>
      </c>
      <c r="D30" s="253" t="s">
        <v>20</v>
      </c>
      <c r="E30" s="253" t="s">
        <v>3177</v>
      </c>
      <c r="F30" s="206" t="s">
        <v>3178</v>
      </c>
      <c r="G30" s="206">
        <v>2001</v>
      </c>
      <c r="H30" s="206" t="s">
        <v>62</v>
      </c>
      <c r="I30" s="206" t="s">
        <v>3179</v>
      </c>
      <c r="J30" s="206" t="s">
        <v>23</v>
      </c>
      <c r="K30" s="206" t="s">
        <v>3117</v>
      </c>
      <c r="L30" s="206">
        <v>4</v>
      </c>
      <c r="M30" s="206" t="s">
        <v>3084</v>
      </c>
      <c r="N30" s="206"/>
      <c r="O30" s="208"/>
    </row>
    <row r="31" spans="1:15" ht="22.9" customHeight="1" x14ac:dyDescent="0.25">
      <c r="A31" s="209">
        <v>25</v>
      </c>
      <c r="B31" s="206" t="s">
        <v>3180</v>
      </c>
      <c r="C31" s="206" t="s">
        <v>3181</v>
      </c>
      <c r="D31" s="253" t="s">
        <v>29</v>
      </c>
      <c r="E31" s="253" t="s">
        <v>152</v>
      </c>
      <c r="F31" s="206" t="s">
        <v>3182</v>
      </c>
      <c r="G31" s="206">
        <v>2008</v>
      </c>
      <c r="H31" s="206" t="s">
        <v>3183</v>
      </c>
      <c r="I31" s="206" t="s">
        <v>3184</v>
      </c>
      <c r="J31" s="206" t="s">
        <v>23</v>
      </c>
      <c r="K31" s="206" t="s">
        <v>25</v>
      </c>
      <c r="L31" s="206">
        <v>6</v>
      </c>
      <c r="M31" s="206" t="s">
        <v>3084</v>
      </c>
      <c r="N31" s="206"/>
      <c r="O31" s="208"/>
    </row>
    <row r="32" spans="1:15" ht="22.9" customHeight="1" x14ac:dyDescent="0.25">
      <c r="A32" s="209">
        <v>26</v>
      </c>
      <c r="B32" s="206" t="s">
        <v>3185</v>
      </c>
      <c r="C32" s="206" t="s">
        <v>3186</v>
      </c>
      <c r="D32" s="253" t="s">
        <v>20</v>
      </c>
      <c r="E32" s="253" t="s">
        <v>60</v>
      </c>
      <c r="F32" s="206" t="s">
        <v>3187</v>
      </c>
      <c r="G32" s="206">
        <v>2008</v>
      </c>
      <c r="H32" s="206" t="s">
        <v>3092</v>
      </c>
      <c r="I32" s="206" t="s">
        <v>3188</v>
      </c>
      <c r="J32" s="206" t="s">
        <v>23</v>
      </c>
      <c r="K32" s="206" t="s">
        <v>25</v>
      </c>
      <c r="L32" s="206">
        <v>4</v>
      </c>
      <c r="M32" s="206" t="s">
        <v>3084</v>
      </c>
      <c r="N32" s="206"/>
      <c r="O32" s="208"/>
    </row>
    <row r="33" spans="1:15" ht="22.9" customHeight="1" x14ac:dyDescent="0.25">
      <c r="A33" s="209">
        <v>27</v>
      </c>
      <c r="B33" s="206" t="s">
        <v>3189</v>
      </c>
      <c r="C33" s="206" t="s">
        <v>3190</v>
      </c>
      <c r="D33" s="253" t="s">
        <v>29</v>
      </c>
      <c r="E33" s="253" t="s">
        <v>224</v>
      </c>
      <c r="F33" s="206" t="s">
        <v>3191</v>
      </c>
      <c r="G33" s="206">
        <v>2008</v>
      </c>
      <c r="H33" s="206" t="s">
        <v>62</v>
      </c>
      <c r="I33" s="206" t="s">
        <v>3192</v>
      </c>
      <c r="J33" s="206" t="s">
        <v>23</v>
      </c>
      <c r="K33" s="206" t="s">
        <v>3117</v>
      </c>
      <c r="L33" s="206">
        <v>8</v>
      </c>
      <c r="M33" s="206" t="s">
        <v>3084</v>
      </c>
      <c r="N33" s="206"/>
      <c r="O33" s="208"/>
    </row>
    <row r="34" spans="1:15" ht="22.9" customHeight="1" x14ac:dyDescent="0.25">
      <c r="A34" s="209">
        <v>28</v>
      </c>
      <c r="B34" s="206" t="s">
        <v>3193</v>
      </c>
      <c r="C34" s="206" t="s">
        <v>3194</v>
      </c>
      <c r="D34" s="253" t="s">
        <v>53</v>
      </c>
      <c r="E34" s="253" t="s">
        <v>3195</v>
      </c>
      <c r="F34" s="206" t="s">
        <v>3196</v>
      </c>
      <c r="G34" s="206">
        <v>2007</v>
      </c>
      <c r="H34" s="206" t="s">
        <v>62</v>
      </c>
      <c r="I34" s="206" t="s">
        <v>3197</v>
      </c>
      <c r="J34" s="206" t="s">
        <v>32</v>
      </c>
      <c r="K34" s="206" t="s">
        <v>3117</v>
      </c>
      <c r="L34" s="206">
        <v>8</v>
      </c>
      <c r="M34" s="206" t="s">
        <v>3084</v>
      </c>
      <c r="N34" s="206"/>
      <c r="O34" s="208"/>
    </row>
    <row r="35" spans="1:15" ht="22.9" customHeight="1" x14ac:dyDescent="0.25">
      <c r="A35" s="207">
        <v>29</v>
      </c>
      <c r="B35" s="206" t="s">
        <v>3198</v>
      </c>
      <c r="C35" s="206" t="s">
        <v>3199</v>
      </c>
      <c r="D35" s="253" t="s">
        <v>20</v>
      </c>
      <c r="E35" s="253" t="s">
        <v>60</v>
      </c>
      <c r="F35" s="206" t="s">
        <v>3200</v>
      </c>
      <c r="G35" s="206">
        <v>2008</v>
      </c>
      <c r="H35" s="206" t="s">
        <v>62</v>
      </c>
      <c r="I35" s="206" t="s">
        <v>3201</v>
      </c>
      <c r="J35" s="206" t="s">
        <v>32</v>
      </c>
      <c r="K35" s="206" t="s">
        <v>25</v>
      </c>
      <c r="L35" s="206">
        <v>4</v>
      </c>
      <c r="M35" s="206" t="s">
        <v>3084</v>
      </c>
      <c r="N35" s="206"/>
      <c r="O35" s="208"/>
    </row>
    <row r="36" spans="1:15" ht="22.9" customHeight="1" x14ac:dyDescent="0.25">
      <c r="A36" s="209">
        <v>30</v>
      </c>
      <c r="B36" s="206" t="s">
        <v>3202</v>
      </c>
      <c r="C36" s="206" t="s">
        <v>3203</v>
      </c>
      <c r="D36" s="253" t="s">
        <v>20</v>
      </c>
      <c r="E36" s="253" t="s">
        <v>3177</v>
      </c>
      <c r="F36" s="206" t="s">
        <v>3204</v>
      </c>
      <c r="G36" s="206">
        <v>2001</v>
      </c>
      <c r="H36" s="206" t="s">
        <v>62</v>
      </c>
      <c r="I36" s="206" t="s">
        <v>3205</v>
      </c>
      <c r="J36" s="206" t="s">
        <v>32</v>
      </c>
      <c r="K36" s="206" t="s">
        <v>3117</v>
      </c>
      <c r="L36" s="206">
        <v>4</v>
      </c>
      <c r="M36" s="206" t="s">
        <v>3084</v>
      </c>
      <c r="N36" s="206"/>
      <c r="O36" s="208"/>
    </row>
    <row r="37" spans="1:15" ht="22.9" customHeight="1" x14ac:dyDescent="0.25">
      <c r="A37" s="209">
        <v>31</v>
      </c>
      <c r="B37" s="206" t="s">
        <v>3206</v>
      </c>
      <c r="C37" s="206" t="s">
        <v>3207</v>
      </c>
      <c r="D37" s="253" t="s">
        <v>20</v>
      </c>
      <c r="E37" s="253" t="s">
        <v>3177</v>
      </c>
      <c r="F37" s="206" t="s">
        <v>3208</v>
      </c>
      <c r="G37" s="206">
        <v>2001</v>
      </c>
      <c r="H37" s="206" t="s">
        <v>62</v>
      </c>
      <c r="I37" s="206" t="s">
        <v>3209</v>
      </c>
      <c r="J37" s="206" t="s">
        <v>32</v>
      </c>
      <c r="K37" s="206" t="s">
        <v>3117</v>
      </c>
      <c r="L37" s="206">
        <v>4</v>
      </c>
      <c r="M37" s="206" t="s">
        <v>3084</v>
      </c>
      <c r="N37" s="206"/>
      <c r="O37" s="208"/>
    </row>
    <row r="38" spans="1:15" ht="22.9" customHeight="1" x14ac:dyDescent="0.25">
      <c r="A38" s="209">
        <v>32</v>
      </c>
      <c r="B38" s="206" t="s">
        <v>3210</v>
      </c>
      <c r="C38" s="206" t="s">
        <v>3211</v>
      </c>
      <c r="D38" s="253" t="s">
        <v>676</v>
      </c>
      <c r="E38" s="253" t="s">
        <v>3212</v>
      </c>
      <c r="F38" s="206" t="s">
        <v>3213</v>
      </c>
      <c r="G38" s="206">
        <v>2018</v>
      </c>
      <c r="H38" s="206" t="s">
        <v>62</v>
      </c>
      <c r="I38" s="206" t="s">
        <v>3214</v>
      </c>
      <c r="J38" s="206" t="s">
        <v>23</v>
      </c>
      <c r="K38" s="206" t="s">
        <v>71</v>
      </c>
      <c r="L38" s="206">
        <v>4</v>
      </c>
      <c r="M38" s="206" t="s">
        <v>26</v>
      </c>
      <c r="N38" s="206"/>
      <c r="O38" s="208"/>
    </row>
    <row r="39" spans="1:15" ht="22.9" customHeight="1" x14ac:dyDescent="0.25">
      <c r="A39" s="209">
        <v>33</v>
      </c>
      <c r="B39" s="206" t="s">
        <v>3215</v>
      </c>
      <c r="C39" s="206" t="s">
        <v>3216</v>
      </c>
      <c r="D39" s="253" t="s">
        <v>20</v>
      </c>
      <c r="E39" s="253" t="s">
        <v>671</v>
      </c>
      <c r="F39" s="206" t="s">
        <v>3217</v>
      </c>
      <c r="G39" s="206">
        <v>2011</v>
      </c>
      <c r="H39" s="206" t="s">
        <v>3218</v>
      </c>
      <c r="I39" s="206" t="s">
        <v>3219</v>
      </c>
      <c r="J39" s="206" t="s">
        <v>32</v>
      </c>
      <c r="K39" s="206" t="s">
        <v>25</v>
      </c>
      <c r="L39" s="206">
        <v>4</v>
      </c>
      <c r="M39" s="206" t="s">
        <v>26</v>
      </c>
      <c r="N39" s="206"/>
      <c r="O39" s="208"/>
    </row>
    <row r="40" spans="1:15" ht="22.9" customHeight="1" x14ac:dyDescent="0.25">
      <c r="A40" s="207">
        <v>34</v>
      </c>
      <c r="B40" s="206" t="s">
        <v>3220</v>
      </c>
      <c r="C40" s="206" t="s">
        <v>3221</v>
      </c>
      <c r="D40" s="253" t="s">
        <v>20</v>
      </c>
      <c r="E40" s="253" t="s">
        <v>3222</v>
      </c>
      <c r="F40" s="206" t="s">
        <v>3223</v>
      </c>
      <c r="G40" s="206">
        <v>2008</v>
      </c>
      <c r="H40" s="206" t="s">
        <v>3092</v>
      </c>
      <c r="I40" s="206" t="s">
        <v>3224</v>
      </c>
      <c r="J40" s="206" t="s">
        <v>23</v>
      </c>
      <c r="K40" s="206" t="s">
        <v>25</v>
      </c>
      <c r="L40" s="206">
        <v>4</v>
      </c>
      <c r="M40" s="206" t="s">
        <v>3084</v>
      </c>
      <c r="N40" s="206"/>
      <c r="O40" s="208"/>
    </row>
    <row r="41" spans="1:15" ht="22.9" customHeight="1" x14ac:dyDescent="0.25">
      <c r="A41" s="209">
        <v>35</v>
      </c>
      <c r="B41" s="206" t="s">
        <v>3225</v>
      </c>
      <c r="C41" s="206" t="s">
        <v>3226</v>
      </c>
      <c r="D41" s="253" t="s">
        <v>29</v>
      </c>
      <c r="E41" s="253" t="s">
        <v>3227</v>
      </c>
      <c r="F41" s="206" t="s">
        <v>3228</v>
      </c>
      <c r="G41" s="206">
        <v>2001</v>
      </c>
      <c r="H41" s="206" t="s">
        <v>62</v>
      </c>
      <c r="I41" s="206" t="s">
        <v>3229</v>
      </c>
      <c r="J41" s="206" t="s">
        <v>23</v>
      </c>
      <c r="K41" s="206" t="s">
        <v>3117</v>
      </c>
      <c r="L41" s="206">
        <v>4</v>
      </c>
      <c r="M41" s="206" t="s">
        <v>3084</v>
      </c>
      <c r="N41" s="206"/>
      <c r="O41" s="208"/>
    </row>
    <row r="42" spans="1:15" ht="22.9" customHeight="1" x14ac:dyDescent="0.25">
      <c r="A42" s="209">
        <v>36</v>
      </c>
      <c r="B42" s="206" t="s">
        <v>3230</v>
      </c>
      <c r="C42" s="206" t="s">
        <v>3231</v>
      </c>
      <c r="D42" s="253" t="s">
        <v>53</v>
      </c>
      <c r="E42" s="253" t="s">
        <v>207</v>
      </c>
      <c r="F42" s="206" t="s">
        <v>3232</v>
      </c>
      <c r="G42" s="206">
        <v>2007</v>
      </c>
      <c r="H42" s="206" t="s">
        <v>3233</v>
      </c>
      <c r="I42" s="206" t="s">
        <v>3234</v>
      </c>
      <c r="J42" s="206" t="s">
        <v>23</v>
      </c>
      <c r="K42" s="206" t="s">
        <v>25</v>
      </c>
      <c r="L42" s="206">
        <v>4</v>
      </c>
      <c r="M42" s="206" t="s">
        <v>3084</v>
      </c>
      <c r="N42" s="206"/>
      <c r="O42" s="208"/>
    </row>
    <row r="43" spans="1:15" ht="22.9" customHeight="1" x14ac:dyDescent="0.25">
      <c r="A43" s="209">
        <v>37</v>
      </c>
      <c r="B43" s="206" t="s">
        <v>3235</v>
      </c>
      <c r="C43" s="206" t="s">
        <v>3236</v>
      </c>
      <c r="D43" s="253" t="s">
        <v>68</v>
      </c>
      <c r="E43" s="253" t="s">
        <v>69</v>
      </c>
      <c r="F43" s="206" t="s">
        <v>3237</v>
      </c>
      <c r="G43" s="206">
        <v>2008</v>
      </c>
      <c r="H43" s="206" t="s">
        <v>657</v>
      </c>
      <c r="I43" s="206" t="s">
        <v>3238</v>
      </c>
      <c r="J43" s="206" t="s">
        <v>23</v>
      </c>
      <c r="K43" s="206" t="s">
        <v>34</v>
      </c>
      <c r="L43" s="206">
        <v>4</v>
      </c>
      <c r="M43" s="206" t="s">
        <v>26</v>
      </c>
      <c r="N43" s="206"/>
      <c r="O43" s="208"/>
    </row>
    <row r="44" spans="1:15" ht="22.9" customHeight="1" x14ac:dyDescent="0.25">
      <c r="A44" s="209">
        <v>38</v>
      </c>
      <c r="B44" s="206" t="s">
        <v>3239</v>
      </c>
      <c r="C44" s="206" t="s">
        <v>3240</v>
      </c>
      <c r="D44" s="253" t="s">
        <v>20</v>
      </c>
      <c r="E44" s="253" t="s">
        <v>673</v>
      </c>
      <c r="F44" s="206" t="s">
        <v>3241</v>
      </c>
      <c r="G44" s="206">
        <v>2015</v>
      </c>
      <c r="H44" s="206" t="s">
        <v>62</v>
      </c>
      <c r="I44" s="206" t="s">
        <v>3242</v>
      </c>
      <c r="J44" s="206" t="s">
        <v>23</v>
      </c>
      <c r="K44" s="206" t="s">
        <v>683</v>
      </c>
      <c r="L44" s="206">
        <v>4</v>
      </c>
      <c r="M44" s="206" t="s">
        <v>26</v>
      </c>
      <c r="N44" s="206"/>
      <c r="O44" s="208"/>
    </row>
    <row r="45" spans="1:15" ht="22.9" customHeight="1" x14ac:dyDescent="0.25">
      <c r="A45" s="207">
        <v>39</v>
      </c>
      <c r="B45" s="206" t="s">
        <v>3243</v>
      </c>
      <c r="C45" s="206" t="s">
        <v>3244</v>
      </c>
      <c r="D45" s="253" t="s">
        <v>20</v>
      </c>
      <c r="E45" s="253" t="s">
        <v>673</v>
      </c>
      <c r="F45" s="206" t="s">
        <v>3245</v>
      </c>
      <c r="G45" s="206">
        <v>2018</v>
      </c>
      <c r="H45" s="206" t="s">
        <v>62</v>
      </c>
      <c r="I45" s="206" t="s">
        <v>3246</v>
      </c>
      <c r="J45" s="206" t="s">
        <v>23</v>
      </c>
      <c r="K45" s="206" t="s">
        <v>683</v>
      </c>
      <c r="L45" s="206">
        <v>4</v>
      </c>
      <c r="M45" s="206" t="s">
        <v>26</v>
      </c>
      <c r="N45" s="206"/>
      <c r="O45" s="208"/>
    </row>
    <row r="46" spans="1:15" ht="22.9" customHeight="1" x14ac:dyDescent="0.25">
      <c r="A46" s="209">
        <v>40</v>
      </c>
      <c r="B46" s="206" t="s">
        <v>3247</v>
      </c>
      <c r="C46" s="206" t="s">
        <v>3248</v>
      </c>
      <c r="D46" s="253" t="s">
        <v>20</v>
      </c>
      <c r="E46" s="253" t="s">
        <v>77</v>
      </c>
      <c r="F46" s="206" t="s">
        <v>3249</v>
      </c>
      <c r="G46" s="206">
        <v>2008</v>
      </c>
      <c r="H46" s="206" t="s">
        <v>62</v>
      </c>
      <c r="I46" s="206" t="s">
        <v>3250</v>
      </c>
      <c r="J46" s="206" t="s">
        <v>23</v>
      </c>
      <c r="K46" s="206" t="s">
        <v>25</v>
      </c>
      <c r="L46" s="206">
        <v>4</v>
      </c>
      <c r="M46" s="206" t="s">
        <v>3084</v>
      </c>
      <c r="N46" s="206"/>
      <c r="O46" s="208"/>
    </row>
    <row r="47" spans="1:15" ht="22.9" customHeight="1" x14ac:dyDescent="0.25">
      <c r="A47" s="209">
        <v>41</v>
      </c>
      <c r="B47" s="206" t="s">
        <v>3251</v>
      </c>
      <c r="C47" s="206" t="s">
        <v>3252</v>
      </c>
      <c r="D47" s="253" t="s">
        <v>672</v>
      </c>
      <c r="E47" s="253" t="s">
        <v>3253</v>
      </c>
      <c r="F47" s="206" t="s">
        <v>3254</v>
      </c>
      <c r="G47" s="206">
        <v>2016</v>
      </c>
      <c r="H47" s="206" t="s">
        <v>3092</v>
      </c>
      <c r="I47" s="206" t="s">
        <v>3255</v>
      </c>
      <c r="J47" s="206" t="s">
        <v>23</v>
      </c>
      <c r="K47" s="206" t="s">
        <v>683</v>
      </c>
      <c r="L47" s="206">
        <v>4</v>
      </c>
      <c r="M47" s="206" t="s">
        <v>26</v>
      </c>
      <c r="N47" s="206"/>
      <c r="O47" s="208"/>
    </row>
    <row r="48" spans="1:15" ht="22.9" customHeight="1" x14ac:dyDescent="0.25">
      <c r="A48" s="209">
        <v>42</v>
      </c>
      <c r="B48" s="206" t="s">
        <v>3256</v>
      </c>
      <c r="C48" s="206" t="s">
        <v>3257</v>
      </c>
      <c r="D48" s="253" t="s">
        <v>20</v>
      </c>
      <c r="E48" s="253" t="s">
        <v>673</v>
      </c>
      <c r="F48" s="206" t="s">
        <v>3258</v>
      </c>
      <c r="G48" s="206">
        <v>2016</v>
      </c>
      <c r="H48" s="206" t="s">
        <v>62</v>
      </c>
      <c r="I48" s="206" t="s">
        <v>3259</v>
      </c>
      <c r="J48" s="206" t="s">
        <v>23</v>
      </c>
      <c r="K48" s="206" t="s">
        <v>683</v>
      </c>
      <c r="L48" s="206">
        <v>4</v>
      </c>
      <c r="M48" s="206" t="s">
        <v>26</v>
      </c>
      <c r="N48" s="206"/>
      <c r="O48" s="208"/>
    </row>
    <row r="49" spans="1:15" ht="22.9" customHeight="1" x14ac:dyDescent="0.25">
      <c r="A49" s="209">
        <v>43</v>
      </c>
      <c r="B49" s="206" t="s">
        <v>3260</v>
      </c>
      <c r="C49" s="206" t="s">
        <v>3261</v>
      </c>
      <c r="D49" s="253" t="s">
        <v>20</v>
      </c>
      <c r="E49" s="253" t="s">
        <v>673</v>
      </c>
      <c r="F49" s="206" t="s">
        <v>3262</v>
      </c>
      <c r="G49" s="206">
        <v>2016</v>
      </c>
      <c r="H49" s="206" t="s">
        <v>62</v>
      </c>
      <c r="I49" s="206" t="s">
        <v>3263</v>
      </c>
      <c r="J49" s="206" t="s">
        <v>23</v>
      </c>
      <c r="K49" s="206" t="s">
        <v>683</v>
      </c>
      <c r="L49" s="206">
        <v>4</v>
      </c>
      <c r="M49" s="206" t="s">
        <v>26</v>
      </c>
      <c r="N49" s="206"/>
      <c r="O49" s="208"/>
    </row>
    <row r="50" spans="1:15" ht="22.9" customHeight="1" x14ac:dyDescent="0.25">
      <c r="A50" s="207">
        <v>44</v>
      </c>
      <c r="B50" s="206" t="s">
        <v>3264</v>
      </c>
      <c r="C50" s="206" t="s">
        <v>3265</v>
      </c>
      <c r="D50" s="253" t="s">
        <v>44</v>
      </c>
      <c r="E50" s="253" t="s">
        <v>3266</v>
      </c>
      <c r="F50" s="206" t="s">
        <v>3267</v>
      </c>
      <c r="G50" s="206">
        <v>2014</v>
      </c>
      <c r="H50" s="206" t="s">
        <v>3082</v>
      </c>
      <c r="I50" s="206" t="s">
        <v>3268</v>
      </c>
      <c r="J50" s="206" t="s">
        <v>23</v>
      </c>
      <c r="K50" s="206" t="s">
        <v>25</v>
      </c>
      <c r="L50" s="206">
        <v>4</v>
      </c>
      <c r="M50" s="206" t="s">
        <v>3084</v>
      </c>
      <c r="N50" s="206"/>
      <c r="O50" s="208"/>
    </row>
    <row r="51" spans="1:15" ht="22.9" customHeight="1" x14ac:dyDescent="0.25">
      <c r="A51" s="209">
        <v>45</v>
      </c>
      <c r="B51" s="206" t="s">
        <v>3269</v>
      </c>
      <c r="C51" s="206" t="s">
        <v>3270</v>
      </c>
      <c r="D51" s="253" t="s">
        <v>674</v>
      </c>
      <c r="E51" s="253" t="s">
        <v>681</v>
      </c>
      <c r="F51" s="206" t="s">
        <v>3271</v>
      </c>
      <c r="G51" s="206">
        <v>2015</v>
      </c>
      <c r="H51" s="206" t="s">
        <v>684</v>
      </c>
      <c r="I51" s="206" t="s">
        <v>3272</v>
      </c>
      <c r="J51" s="206" t="s">
        <v>23</v>
      </c>
      <c r="K51" s="206" t="s">
        <v>25</v>
      </c>
      <c r="L51" s="206">
        <v>4</v>
      </c>
      <c r="M51" s="206" t="s">
        <v>26</v>
      </c>
      <c r="N51" s="206"/>
      <c r="O51" s="208"/>
    </row>
    <row r="52" spans="1:15" ht="22.9" customHeight="1" x14ac:dyDescent="0.25">
      <c r="A52" s="209">
        <v>46</v>
      </c>
      <c r="B52" s="206" t="s">
        <v>3273</v>
      </c>
      <c r="C52" s="206" t="s">
        <v>3274</v>
      </c>
      <c r="D52" s="253" t="s">
        <v>20</v>
      </c>
      <c r="E52" s="253" t="s">
        <v>673</v>
      </c>
      <c r="F52" s="206" t="s">
        <v>3275</v>
      </c>
      <c r="G52" s="206">
        <v>2018</v>
      </c>
      <c r="H52" s="206" t="s">
        <v>62</v>
      </c>
      <c r="I52" s="206" t="s">
        <v>3276</v>
      </c>
      <c r="J52" s="206" t="s">
        <v>23</v>
      </c>
      <c r="K52" s="206" t="s">
        <v>683</v>
      </c>
      <c r="L52" s="206">
        <v>4</v>
      </c>
      <c r="M52" s="206" t="s">
        <v>26</v>
      </c>
      <c r="N52" s="206"/>
      <c r="O52" s="208"/>
    </row>
    <row r="53" spans="1:15" ht="22.9" customHeight="1" x14ac:dyDescent="0.25">
      <c r="A53" s="209">
        <v>47</v>
      </c>
      <c r="B53" s="206" t="s">
        <v>3277</v>
      </c>
      <c r="C53" s="206" t="s">
        <v>3278</v>
      </c>
      <c r="D53" s="253" t="s">
        <v>29</v>
      </c>
      <c r="E53" s="253" t="s">
        <v>3279</v>
      </c>
      <c r="F53" s="206" t="s">
        <v>685</v>
      </c>
      <c r="G53" s="206">
        <v>2015</v>
      </c>
      <c r="H53" s="206" t="s">
        <v>62</v>
      </c>
      <c r="I53" s="206" t="s">
        <v>3280</v>
      </c>
      <c r="J53" s="206" t="s">
        <v>23</v>
      </c>
      <c r="K53" s="206" t="s">
        <v>683</v>
      </c>
      <c r="L53" s="206">
        <v>4</v>
      </c>
      <c r="M53" s="206" t="s">
        <v>26</v>
      </c>
      <c r="N53" s="206"/>
      <c r="O53" s="208"/>
    </row>
    <row r="54" spans="1:15" ht="22.9" customHeight="1" x14ac:dyDescent="0.25">
      <c r="A54" s="209">
        <v>48</v>
      </c>
      <c r="B54" s="206" t="s">
        <v>3281</v>
      </c>
      <c r="C54" s="206" t="s">
        <v>3282</v>
      </c>
      <c r="D54" s="253" t="s">
        <v>29</v>
      </c>
      <c r="E54" s="253" t="s">
        <v>152</v>
      </c>
      <c r="F54" s="206" t="s">
        <v>3283</v>
      </c>
      <c r="G54" s="206">
        <v>2007</v>
      </c>
      <c r="H54" s="206" t="s">
        <v>3082</v>
      </c>
      <c r="I54" s="206" t="s">
        <v>3284</v>
      </c>
      <c r="J54" s="206" t="s">
        <v>23</v>
      </c>
      <c r="K54" s="206" t="s">
        <v>25</v>
      </c>
      <c r="L54" s="206">
        <v>4</v>
      </c>
      <c r="M54" s="206" t="s">
        <v>3084</v>
      </c>
      <c r="N54" s="206"/>
      <c r="O54" s="208"/>
    </row>
    <row r="55" spans="1:15" ht="22.9" customHeight="1" x14ac:dyDescent="0.25">
      <c r="A55" s="207">
        <v>49</v>
      </c>
      <c r="B55" s="206" t="s">
        <v>3285</v>
      </c>
      <c r="C55" s="206" t="s">
        <v>3286</v>
      </c>
      <c r="D55" s="253" t="s">
        <v>53</v>
      </c>
      <c r="E55" s="253" t="s">
        <v>207</v>
      </c>
      <c r="F55" s="206" t="s">
        <v>3287</v>
      </c>
      <c r="G55" s="206">
        <v>2005</v>
      </c>
      <c r="H55" s="206" t="s">
        <v>3288</v>
      </c>
      <c r="I55" s="206" t="s">
        <v>3289</v>
      </c>
      <c r="J55" s="206" t="s">
        <v>23</v>
      </c>
      <c r="K55" s="206" t="s">
        <v>25</v>
      </c>
      <c r="L55" s="206">
        <v>4</v>
      </c>
      <c r="M55" s="206" t="s">
        <v>3084</v>
      </c>
      <c r="N55" s="206"/>
      <c r="O55" s="208"/>
    </row>
    <row r="56" spans="1:15" ht="22.9" customHeight="1" x14ac:dyDescent="0.25">
      <c r="A56" s="209">
        <v>50</v>
      </c>
      <c r="B56" s="206" t="s">
        <v>3290</v>
      </c>
      <c r="C56" s="206" t="s">
        <v>3291</v>
      </c>
      <c r="D56" s="253" t="s">
        <v>53</v>
      </c>
      <c r="E56" s="253" t="s">
        <v>368</v>
      </c>
      <c r="F56" s="206" t="s">
        <v>3292</v>
      </c>
      <c r="G56" s="206">
        <v>2008</v>
      </c>
      <c r="H56" s="206" t="s">
        <v>654</v>
      </c>
      <c r="I56" s="206" t="s">
        <v>3293</v>
      </c>
      <c r="J56" s="206" t="s">
        <v>23</v>
      </c>
      <c r="K56" s="206" t="s">
        <v>34</v>
      </c>
      <c r="L56" s="206">
        <v>6</v>
      </c>
      <c r="M56" s="206" t="s">
        <v>3084</v>
      </c>
      <c r="N56" s="206"/>
      <c r="O56" s="208"/>
    </row>
    <row r="57" spans="1:15" ht="22.9" customHeight="1" x14ac:dyDescent="0.25">
      <c r="A57" s="209">
        <v>51</v>
      </c>
      <c r="B57" s="206" t="s">
        <v>3294</v>
      </c>
      <c r="C57" s="206" t="s">
        <v>3295</v>
      </c>
      <c r="D57" s="253" t="s">
        <v>237</v>
      </c>
      <c r="E57" s="253" t="s">
        <v>543</v>
      </c>
      <c r="F57" s="206" t="s">
        <v>3296</v>
      </c>
      <c r="G57" s="206">
        <v>2001</v>
      </c>
      <c r="H57" s="206" t="s">
        <v>655</v>
      </c>
      <c r="I57" s="206" t="s">
        <v>3297</v>
      </c>
      <c r="J57" s="206" t="s">
        <v>32</v>
      </c>
      <c r="K57" s="206" t="s">
        <v>3117</v>
      </c>
      <c r="L57" s="206">
        <v>4</v>
      </c>
      <c r="M57" s="206" t="s">
        <v>3084</v>
      </c>
      <c r="N57" s="206"/>
      <c r="O57" s="208"/>
    </row>
    <row r="58" spans="1:15" ht="22.9" customHeight="1" x14ac:dyDescent="0.25">
      <c r="A58" s="209">
        <v>52</v>
      </c>
      <c r="B58" s="206" t="s">
        <v>3298</v>
      </c>
      <c r="C58" s="206" t="s">
        <v>3299</v>
      </c>
      <c r="D58" s="253" t="s">
        <v>237</v>
      </c>
      <c r="E58" s="253" t="s">
        <v>686</v>
      </c>
      <c r="F58" s="206" t="s">
        <v>3300</v>
      </c>
      <c r="G58" s="206">
        <v>2009</v>
      </c>
      <c r="H58" s="206" t="s">
        <v>161</v>
      </c>
      <c r="I58" s="206" t="s">
        <v>3301</v>
      </c>
      <c r="J58" s="206" t="s">
        <v>32</v>
      </c>
      <c r="K58" s="206" t="s">
        <v>683</v>
      </c>
      <c r="L58" s="206">
        <v>4</v>
      </c>
      <c r="M58" s="206" t="s">
        <v>3084</v>
      </c>
      <c r="N58" s="206"/>
      <c r="O58" s="208"/>
    </row>
    <row r="59" spans="1:15" ht="22.9" customHeight="1" x14ac:dyDescent="0.25">
      <c r="A59" s="209">
        <v>53</v>
      </c>
      <c r="B59" s="206" t="s">
        <v>3302</v>
      </c>
      <c r="C59" s="206" t="s">
        <v>3303</v>
      </c>
      <c r="D59" s="253" t="s">
        <v>20</v>
      </c>
      <c r="E59" s="253" t="s">
        <v>3222</v>
      </c>
      <c r="F59" s="206" t="s">
        <v>3304</v>
      </c>
      <c r="G59" s="206">
        <v>2012</v>
      </c>
      <c r="H59" s="206" t="s">
        <v>3092</v>
      </c>
      <c r="I59" s="206" t="s">
        <v>3305</v>
      </c>
      <c r="J59" s="206" t="s">
        <v>32</v>
      </c>
      <c r="K59" s="206" t="s">
        <v>25</v>
      </c>
      <c r="L59" s="206">
        <v>4</v>
      </c>
      <c r="M59" s="206" t="s">
        <v>3084</v>
      </c>
      <c r="N59" s="206"/>
      <c r="O59" s="208"/>
    </row>
    <row r="60" spans="1:15" ht="22.9" customHeight="1" x14ac:dyDescent="0.25">
      <c r="A60" s="207">
        <v>54</v>
      </c>
      <c r="B60" s="206" t="s">
        <v>3306</v>
      </c>
      <c r="C60" s="206" t="s">
        <v>3307</v>
      </c>
      <c r="D60" s="253" t="s">
        <v>20</v>
      </c>
      <c r="E60" s="253" t="s">
        <v>60</v>
      </c>
      <c r="F60" s="206" t="s">
        <v>3308</v>
      </c>
      <c r="G60" s="206">
        <v>2006</v>
      </c>
      <c r="H60" s="206" t="s">
        <v>62</v>
      </c>
      <c r="I60" s="206" t="s">
        <v>3309</v>
      </c>
      <c r="J60" s="206" t="s">
        <v>32</v>
      </c>
      <c r="K60" s="206" t="s">
        <v>25</v>
      </c>
      <c r="L60" s="206">
        <v>4</v>
      </c>
      <c r="M60" s="206" t="s">
        <v>3084</v>
      </c>
      <c r="N60" s="206"/>
      <c r="O60" s="208"/>
    </row>
    <row r="61" spans="1:15" ht="22.9" customHeight="1" x14ac:dyDescent="0.25">
      <c r="A61" s="209">
        <v>55</v>
      </c>
      <c r="B61" s="206" t="s">
        <v>3310</v>
      </c>
      <c r="C61" s="206" t="s">
        <v>3311</v>
      </c>
      <c r="D61" s="253" t="s">
        <v>20</v>
      </c>
      <c r="E61" s="253" t="s">
        <v>77</v>
      </c>
      <c r="F61" s="206" t="s">
        <v>3312</v>
      </c>
      <c r="G61" s="206">
        <v>2008</v>
      </c>
      <c r="H61" s="206" t="s">
        <v>62</v>
      </c>
      <c r="I61" s="206" t="s">
        <v>3313</v>
      </c>
      <c r="J61" s="206" t="s">
        <v>32</v>
      </c>
      <c r="K61" s="206" t="s">
        <v>25</v>
      </c>
      <c r="L61" s="206">
        <v>4</v>
      </c>
      <c r="M61" s="206" t="s">
        <v>3084</v>
      </c>
      <c r="N61" s="206"/>
      <c r="O61" s="208"/>
    </row>
    <row r="62" spans="1:15" ht="22.9" customHeight="1" x14ac:dyDescent="0.25">
      <c r="A62" s="209">
        <v>56</v>
      </c>
      <c r="B62" s="206" t="s">
        <v>3314</v>
      </c>
      <c r="C62" s="206" t="s">
        <v>3315</v>
      </c>
      <c r="D62" s="253" t="s">
        <v>53</v>
      </c>
      <c r="E62" s="253" t="s">
        <v>533</v>
      </c>
      <c r="F62" s="206" t="s">
        <v>3316</v>
      </c>
      <c r="G62" s="206">
        <v>2004</v>
      </c>
      <c r="H62" s="206" t="s">
        <v>62</v>
      </c>
      <c r="I62" s="206" t="s">
        <v>3317</v>
      </c>
      <c r="J62" s="206" t="s">
        <v>32</v>
      </c>
      <c r="K62" s="206" t="s">
        <v>3318</v>
      </c>
      <c r="L62" s="206">
        <v>8</v>
      </c>
      <c r="M62" s="206" t="s">
        <v>3084</v>
      </c>
      <c r="N62" s="206"/>
      <c r="O62" s="208"/>
    </row>
    <row r="63" spans="1:15" ht="22.9" customHeight="1" x14ac:dyDescent="0.25">
      <c r="A63" s="209">
        <v>57</v>
      </c>
      <c r="B63" s="206" t="s">
        <v>3319</v>
      </c>
      <c r="C63" s="206" t="s">
        <v>3320</v>
      </c>
      <c r="D63" s="253" t="s">
        <v>20</v>
      </c>
      <c r="E63" s="253" t="s">
        <v>673</v>
      </c>
      <c r="F63" s="206" t="s">
        <v>3321</v>
      </c>
      <c r="G63" s="206">
        <v>2013</v>
      </c>
      <c r="H63" s="206" t="s">
        <v>653</v>
      </c>
      <c r="I63" s="206" t="s">
        <v>3322</v>
      </c>
      <c r="J63" s="206" t="s">
        <v>32</v>
      </c>
      <c r="K63" s="206" t="s">
        <v>683</v>
      </c>
      <c r="L63" s="206">
        <v>4</v>
      </c>
      <c r="M63" s="206" t="s">
        <v>3084</v>
      </c>
      <c r="N63" s="206"/>
      <c r="O63" s="208"/>
    </row>
    <row r="64" spans="1:15" ht="22.9" customHeight="1" x14ac:dyDescent="0.25">
      <c r="A64" s="209">
        <v>58</v>
      </c>
      <c r="B64" s="206" t="s">
        <v>3323</v>
      </c>
      <c r="C64" s="206" t="s">
        <v>3324</v>
      </c>
      <c r="D64" s="253" t="s">
        <v>20</v>
      </c>
      <c r="E64" s="253" t="s">
        <v>673</v>
      </c>
      <c r="F64" s="206" t="s">
        <v>3325</v>
      </c>
      <c r="G64" s="206">
        <v>2013</v>
      </c>
      <c r="H64" s="206" t="s">
        <v>653</v>
      </c>
      <c r="I64" s="206" t="s">
        <v>3326</v>
      </c>
      <c r="J64" s="206" t="s">
        <v>32</v>
      </c>
      <c r="K64" s="206" t="s">
        <v>683</v>
      </c>
      <c r="L64" s="206">
        <v>4</v>
      </c>
      <c r="M64" s="206" t="s">
        <v>3084</v>
      </c>
      <c r="N64" s="206"/>
      <c r="O64" s="208"/>
    </row>
    <row r="65" spans="1:15" ht="22.9" customHeight="1" x14ac:dyDescent="0.25">
      <c r="A65" s="207">
        <v>59</v>
      </c>
      <c r="B65" s="206" t="s">
        <v>3327</v>
      </c>
      <c r="C65" s="206" t="s">
        <v>3328</v>
      </c>
      <c r="D65" s="253" t="s">
        <v>20</v>
      </c>
      <c r="E65" s="253" t="s">
        <v>673</v>
      </c>
      <c r="F65" s="206" t="s">
        <v>3329</v>
      </c>
      <c r="G65" s="206">
        <v>2013</v>
      </c>
      <c r="H65" s="206" t="s">
        <v>653</v>
      </c>
      <c r="I65" s="206" t="s">
        <v>3330</v>
      </c>
      <c r="J65" s="206" t="s">
        <v>32</v>
      </c>
      <c r="K65" s="206" t="s">
        <v>683</v>
      </c>
      <c r="L65" s="206">
        <v>4</v>
      </c>
      <c r="M65" s="206" t="s">
        <v>3084</v>
      </c>
      <c r="N65" s="206"/>
      <c r="O65" s="208"/>
    </row>
    <row r="66" spans="1:15" ht="22.9" customHeight="1" x14ac:dyDescent="0.25">
      <c r="A66" s="209">
        <v>60</v>
      </c>
      <c r="B66" s="206" t="s">
        <v>3331</v>
      </c>
      <c r="C66" s="206" t="s">
        <v>3332</v>
      </c>
      <c r="D66" s="253" t="s">
        <v>20</v>
      </c>
      <c r="E66" s="253" t="s">
        <v>673</v>
      </c>
      <c r="F66" s="206" t="s">
        <v>3333</v>
      </c>
      <c r="G66" s="206">
        <v>2018</v>
      </c>
      <c r="H66" s="206" t="s">
        <v>62</v>
      </c>
      <c r="I66" s="206" t="s">
        <v>3334</v>
      </c>
      <c r="J66" s="206" t="s">
        <v>32</v>
      </c>
      <c r="K66" s="206" t="s">
        <v>683</v>
      </c>
      <c r="L66" s="206">
        <v>4</v>
      </c>
      <c r="M66" s="206" t="s">
        <v>26</v>
      </c>
      <c r="N66" s="206"/>
      <c r="O66" s="208"/>
    </row>
    <row r="67" spans="1:15" ht="22.9" customHeight="1" x14ac:dyDescent="0.25">
      <c r="A67" s="209">
        <v>61</v>
      </c>
      <c r="B67" s="206" t="s">
        <v>3335</v>
      </c>
      <c r="C67" s="206" t="s">
        <v>3336</v>
      </c>
      <c r="D67" s="253" t="s">
        <v>20</v>
      </c>
      <c r="E67" s="253" t="s">
        <v>673</v>
      </c>
      <c r="F67" s="206" t="s">
        <v>3337</v>
      </c>
      <c r="G67" s="206">
        <v>2018</v>
      </c>
      <c r="H67" s="206" t="s">
        <v>62</v>
      </c>
      <c r="I67" s="206" t="s">
        <v>3338</v>
      </c>
      <c r="J67" s="206" t="s">
        <v>32</v>
      </c>
      <c r="K67" s="206" t="s">
        <v>683</v>
      </c>
      <c r="L67" s="206">
        <v>4</v>
      </c>
      <c r="M67" s="206" t="s">
        <v>26</v>
      </c>
      <c r="N67" s="206"/>
      <c r="O67" s="208"/>
    </row>
    <row r="68" spans="1:15" ht="22.9" customHeight="1" x14ac:dyDescent="0.25">
      <c r="A68" s="209">
        <v>62</v>
      </c>
      <c r="B68" s="206" t="s">
        <v>3339</v>
      </c>
      <c r="C68" s="206" t="s">
        <v>3340</v>
      </c>
      <c r="D68" s="253" t="s">
        <v>20</v>
      </c>
      <c r="E68" s="253" t="s">
        <v>673</v>
      </c>
      <c r="F68" s="206" t="s">
        <v>3341</v>
      </c>
      <c r="G68" s="206">
        <v>2016</v>
      </c>
      <c r="H68" s="206" t="s">
        <v>62</v>
      </c>
      <c r="I68" s="206" t="s">
        <v>3342</v>
      </c>
      <c r="J68" s="206" t="s">
        <v>32</v>
      </c>
      <c r="K68" s="206" t="s">
        <v>683</v>
      </c>
      <c r="L68" s="206">
        <v>4</v>
      </c>
      <c r="M68" s="206" t="s">
        <v>26</v>
      </c>
      <c r="N68" s="206"/>
      <c r="O68" s="208"/>
    </row>
    <row r="69" spans="1:15" ht="22.9" customHeight="1" x14ac:dyDescent="0.25">
      <c r="A69" s="209">
        <v>63</v>
      </c>
      <c r="B69" s="206" t="s">
        <v>3343</v>
      </c>
      <c r="C69" s="206" t="s">
        <v>3344</v>
      </c>
      <c r="D69" s="253" t="s">
        <v>520</v>
      </c>
      <c r="E69" s="253" t="s">
        <v>673</v>
      </c>
      <c r="F69" s="206" t="s">
        <v>3345</v>
      </c>
      <c r="G69" s="206">
        <v>2018</v>
      </c>
      <c r="H69" s="206" t="s">
        <v>653</v>
      </c>
      <c r="I69" s="206" t="s">
        <v>3346</v>
      </c>
      <c r="J69" s="206" t="s">
        <v>32</v>
      </c>
      <c r="K69" s="206" t="s">
        <v>683</v>
      </c>
      <c r="L69" s="206">
        <v>4</v>
      </c>
      <c r="M69" s="206" t="s">
        <v>26</v>
      </c>
      <c r="N69" s="206"/>
      <c r="O69" s="208"/>
    </row>
    <row r="70" spans="1:15" ht="22.9" customHeight="1" x14ac:dyDescent="0.25">
      <c r="A70" s="207">
        <v>64</v>
      </c>
      <c r="B70" s="206" t="s">
        <v>3347</v>
      </c>
      <c r="C70" s="206" t="s">
        <v>3348</v>
      </c>
      <c r="D70" s="253" t="s">
        <v>29</v>
      </c>
      <c r="E70" s="253" t="s">
        <v>687</v>
      </c>
      <c r="F70" s="206" t="s">
        <v>3349</v>
      </c>
      <c r="G70" s="206">
        <v>2009</v>
      </c>
      <c r="H70" s="206" t="s">
        <v>62</v>
      </c>
      <c r="I70" s="206" t="s">
        <v>3350</v>
      </c>
      <c r="J70" s="206" t="s">
        <v>32</v>
      </c>
      <c r="K70" s="206" t="s">
        <v>25</v>
      </c>
      <c r="L70" s="206">
        <v>4</v>
      </c>
      <c r="M70" s="206" t="s">
        <v>3084</v>
      </c>
      <c r="N70" s="206"/>
      <c r="O70" s="208"/>
    </row>
    <row r="71" spans="1:15" ht="22.9" customHeight="1" x14ac:dyDescent="0.25">
      <c r="A71" s="209">
        <v>65</v>
      </c>
      <c r="B71" s="206" t="s">
        <v>3351</v>
      </c>
      <c r="C71" s="206" t="s">
        <v>3352</v>
      </c>
      <c r="D71" s="253" t="s">
        <v>53</v>
      </c>
      <c r="E71" s="253" t="s">
        <v>368</v>
      </c>
      <c r="F71" s="206" t="s">
        <v>3353</v>
      </c>
      <c r="G71" s="206">
        <v>2008</v>
      </c>
      <c r="H71" s="206" t="s">
        <v>62</v>
      </c>
      <c r="I71" s="206" t="s">
        <v>3354</v>
      </c>
      <c r="J71" s="206" t="s">
        <v>289</v>
      </c>
      <c r="K71" s="206" t="s">
        <v>34</v>
      </c>
      <c r="L71" s="206">
        <v>6</v>
      </c>
      <c r="M71" s="206" t="s">
        <v>3084</v>
      </c>
      <c r="N71" s="206"/>
      <c r="O71" s="208"/>
    </row>
    <row r="72" spans="1:15" ht="22.9" customHeight="1" x14ac:dyDescent="0.25">
      <c r="A72" s="209">
        <v>66</v>
      </c>
      <c r="B72" s="206" t="s">
        <v>3355</v>
      </c>
      <c r="C72" s="206" t="s">
        <v>3356</v>
      </c>
      <c r="D72" s="253" t="s">
        <v>20</v>
      </c>
      <c r="E72" s="253" t="s">
        <v>673</v>
      </c>
      <c r="F72" s="206" t="s">
        <v>3357</v>
      </c>
      <c r="G72" s="206">
        <v>2013</v>
      </c>
      <c r="H72" s="206" t="s">
        <v>3082</v>
      </c>
      <c r="I72" s="206" t="s">
        <v>3358</v>
      </c>
      <c r="J72" s="206" t="s">
        <v>289</v>
      </c>
      <c r="K72" s="206" t="s">
        <v>683</v>
      </c>
      <c r="L72" s="206">
        <v>4</v>
      </c>
      <c r="M72" s="206" t="s">
        <v>3084</v>
      </c>
      <c r="N72" s="206"/>
      <c r="O72" s="208"/>
    </row>
    <row r="73" spans="1:15" ht="22.9" customHeight="1" x14ac:dyDescent="0.25">
      <c r="A73" s="209">
        <v>67</v>
      </c>
      <c r="B73" s="206" t="s">
        <v>3359</v>
      </c>
      <c r="C73" s="206" t="s">
        <v>3360</v>
      </c>
      <c r="D73" s="253" t="s">
        <v>77</v>
      </c>
      <c r="E73" s="253" t="s">
        <v>3361</v>
      </c>
      <c r="F73" s="206" t="s">
        <v>3362</v>
      </c>
      <c r="G73" s="206">
        <v>2008</v>
      </c>
      <c r="H73" s="206" t="s">
        <v>62</v>
      </c>
      <c r="I73" s="206" t="s">
        <v>3363</v>
      </c>
      <c r="J73" s="206" t="s">
        <v>87</v>
      </c>
      <c r="K73" s="206" t="s">
        <v>25</v>
      </c>
      <c r="L73" s="206">
        <v>4</v>
      </c>
      <c r="M73" s="206" t="s">
        <v>3084</v>
      </c>
      <c r="N73" s="206"/>
      <c r="O73" s="208"/>
    </row>
    <row r="74" spans="1:15" ht="22.9" customHeight="1" x14ac:dyDescent="0.25">
      <c r="A74" s="209">
        <v>68</v>
      </c>
      <c r="B74" s="206" t="s">
        <v>3364</v>
      </c>
      <c r="C74" s="206" t="s">
        <v>3365</v>
      </c>
      <c r="D74" s="253" t="s">
        <v>20</v>
      </c>
      <c r="E74" s="253" t="s">
        <v>77</v>
      </c>
      <c r="F74" s="206" t="s">
        <v>3366</v>
      </c>
      <c r="G74" s="206">
        <v>2008</v>
      </c>
      <c r="H74" s="206" t="s">
        <v>62</v>
      </c>
      <c r="I74" s="206" t="s">
        <v>3367</v>
      </c>
      <c r="J74" s="206" t="s">
        <v>87</v>
      </c>
      <c r="K74" s="206" t="s">
        <v>25</v>
      </c>
      <c r="L74" s="206">
        <v>4</v>
      </c>
      <c r="M74" s="206" t="s">
        <v>3084</v>
      </c>
      <c r="N74" s="206"/>
      <c r="O74" s="208"/>
    </row>
    <row r="75" spans="1:15" ht="22.9" customHeight="1" x14ac:dyDescent="0.25">
      <c r="A75" s="207">
        <v>69</v>
      </c>
      <c r="B75" s="206" t="s">
        <v>3368</v>
      </c>
      <c r="C75" s="206" t="s">
        <v>3369</v>
      </c>
      <c r="D75" s="253" t="s">
        <v>20</v>
      </c>
      <c r="E75" s="253" t="s">
        <v>673</v>
      </c>
      <c r="F75" s="206" t="s">
        <v>3370</v>
      </c>
      <c r="G75" s="206">
        <v>2018</v>
      </c>
      <c r="H75" s="206" t="s">
        <v>62</v>
      </c>
      <c r="I75" s="206" t="s">
        <v>3371</v>
      </c>
      <c r="J75" s="206" t="s">
        <v>87</v>
      </c>
      <c r="K75" s="206" t="s">
        <v>683</v>
      </c>
      <c r="L75" s="206">
        <v>4</v>
      </c>
      <c r="M75" s="206" t="s">
        <v>26</v>
      </c>
      <c r="N75" s="206"/>
      <c r="O75" s="208"/>
    </row>
    <row r="76" spans="1:15" ht="22.9" customHeight="1" x14ac:dyDescent="0.25">
      <c r="A76" s="209">
        <v>70</v>
      </c>
      <c r="B76" s="206" t="s">
        <v>3372</v>
      </c>
      <c r="C76" s="206" t="s">
        <v>3373</v>
      </c>
      <c r="D76" s="253" t="s">
        <v>20</v>
      </c>
      <c r="E76" s="253" t="s">
        <v>673</v>
      </c>
      <c r="F76" s="206" t="s">
        <v>3374</v>
      </c>
      <c r="G76" s="206">
        <v>2016</v>
      </c>
      <c r="H76" s="206" t="s">
        <v>62</v>
      </c>
      <c r="I76" s="206" t="s">
        <v>3375</v>
      </c>
      <c r="J76" s="206" t="s">
        <v>87</v>
      </c>
      <c r="K76" s="206" t="s">
        <v>683</v>
      </c>
      <c r="L76" s="206">
        <v>4</v>
      </c>
      <c r="M76" s="206" t="s">
        <v>26</v>
      </c>
      <c r="N76" s="206"/>
      <c r="O76" s="208"/>
    </row>
    <row r="77" spans="1:15" ht="22.9" customHeight="1" x14ac:dyDescent="0.25">
      <c r="A77" s="209">
        <v>71</v>
      </c>
      <c r="B77" s="206" t="s">
        <v>3376</v>
      </c>
      <c r="C77" s="206" t="s">
        <v>3377</v>
      </c>
      <c r="D77" s="253" t="s">
        <v>44</v>
      </c>
      <c r="E77" s="253" t="s">
        <v>3266</v>
      </c>
      <c r="F77" s="206" t="s">
        <v>3378</v>
      </c>
      <c r="G77" s="206">
        <v>2014</v>
      </c>
      <c r="H77" s="206" t="s">
        <v>3082</v>
      </c>
      <c r="I77" s="206" t="s">
        <v>3379</v>
      </c>
      <c r="J77" s="206" t="s">
        <v>87</v>
      </c>
      <c r="K77" s="206" t="s">
        <v>25</v>
      </c>
      <c r="L77" s="206">
        <v>4</v>
      </c>
      <c r="M77" s="206" t="s">
        <v>3084</v>
      </c>
      <c r="N77" s="206"/>
      <c r="O77" s="208"/>
    </row>
    <row r="78" spans="1:15" ht="22.9" customHeight="1" x14ac:dyDescent="0.25">
      <c r="A78" s="209">
        <v>72</v>
      </c>
      <c r="B78" s="206" t="s">
        <v>3380</v>
      </c>
      <c r="C78" s="206" t="s">
        <v>3381</v>
      </c>
      <c r="D78" s="253" t="s">
        <v>20</v>
      </c>
      <c r="E78" s="253" t="s">
        <v>77</v>
      </c>
      <c r="F78" s="206" t="s">
        <v>3382</v>
      </c>
      <c r="G78" s="206">
        <v>2008</v>
      </c>
      <c r="H78" s="206" t="s">
        <v>62</v>
      </c>
      <c r="I78" s="206" t="s">
        <v>3383</v>
      </c>
      <c r="J78" s="206" t="s">
        <v>299</v>
      </c>
      <c r="K78" s="206" t="s">
        <v>25</v>
      </c>
      <c r="L78" s="206">
        <v>4</v>
      </c>
      <c r="M78" s="206" t="s">
        <v>3084</v>
      </c>
      <c r="N78" s="206"/>
      <c r="O78" s="208"/>
    </row>
    <row r="79" spans="1:15" ht="22.9" customHeight="1" x14ac:dyDescent="0.25">
      <c r="A79" s="209">
        <v>73</v>
      </c>
      <c r="B79" s="206" t="s">
        <v>3384</v>
      </c>
      <c r="C79" s="206" t="s">
        <v>3385</v>
      </c>
      <c r="D79" s="253" t="s">
        <v>20</v>
      </c>
      <c r="E79" s="253" t="s">
        <v>671</v>
      </c>
      <c r="F79" s="206" t="s">
        <v>3386</v>
      </c>
      <c r="G79" s="206">
        <v>2013</v>
      </c>
      <c r="H79" s="206" t="s">
        <v>3092</v>
      </c>
      <c r="I79" s="206" t="s">
        <v>3387</v>
      </c>
      <c r="J79" s="206" t="s">
        <v>299</v>
      </c>
      <c r="K79" s="206" t="s">
        <v>25</v>
      </c>
      <c r="L79" s="206">
        <v>4</v>
      </c>
      <c r="M79" s="206" t="s">
        <v>3084</v>
      </c>
      <c r="N79" s="206"/>
      <c r="O79" s="208"/>
    </row>
    <row r="80" spans="1:15" ht="22.9" customHeight="1" x14ac:dyDescent="0.25">
      <c r="A80" s="207">
        <v>74</v>
      </c>
      <c r="B80" s="206" t="s">
        <v>3388</v>
      </c>
      <c r="C80" s="206" t="s">
        <v>3389</v>
      </c>
      <c r="D80" s="253" t="s">
        <v>20</v>
      </c>
      <c r="E80" s="253" t="s">
        <v>673</v>
      </c>
      <c r="F80" s="206" t="s">
        <v>3390</v>
      </c>
      <c r="G80" s="206">
        <v>2013</v>
      </c>
      <c r="H80" s="206" t="s">
        <v>653</v>
      </c>
      <c r="I80" s="206" t="s">
        <v>3391</v>
      </c>
      <c r="J80" s="206" t="s">
        <v>299</v>
      </c>
      <c r="K80" s="206" t="s">
        <v>683</v>
      </c>
      <c r="L80" s="206">
        <v>4</v>
      </c>
      <c r="M80" s="206" t="s">
        <v>3084</v>
      </c>
      <c r="N80" s="206"/>
      <c r="O80" s="208"/>
    </row>
    <row r="81" spans="1:15" ht="22.9" customHeight="1" x14ac:dyDescent="0.25">
      <c r="A81" s="209">
        <v>75</v>
      </c>
      <c r="B81" s="206" t="s">
        <v>3392</v>
      </c>
      <c r="C81" s="206" t="s">
        <v>3393</v>
      </c>
      <c r="D81" s="253" t="s">
        <v>672</v>
      </c>
      <c r="E81" s="253" t="s">
        <v>3394</v>
      </c>
      <c r="F81" s="206" t="s">
        <v>3395</v>
      </c>
      <c r="G81" s="206">
        <v>2016</v>
      </c>
      <c r="H81" s="206" t="s">
        <v>688</v>
      </c>
      <c r="I81" s="206" t="s">
        <v>3396</v>
      </c>
      <c r="J81" s="206" t="s">
        <v>23</v>
      </c>
      <c r="K81" s="206" t="s">
        <v>34</v>
      </c>
      <c r="L81" s="206">
        <v>4</v>
      </c>
      <c r="M81" s="206" t="s">
        <v>26</v>
      </c>
      <c r="N81" s="206"/>
      <c r="O81" s="208"/>
    </row>
    <row r="82" spans="1:15" ht="22.9" customHeight="1" x14ac:dyDescent="0.25">
      <c r="A82" s="209">
        <v>76</v>
      </c>
      <c r="B82" s="206" t="s">
        <v>3397</v>
      </c>
      <c r="C82" s="206" t="s">
        <v>3398</v>
      </c>
      <c r="D82" s="253" t="s">
        <v>20</v>
      </c>
      <c r="E82" s="253" t="s">
        <v>77</v>
      </c>
      <c r="F82" s="206" t="s">
        <v>3399</v>
      </c>
      <c r="G82" s="206">
        <v>2008</v>
      </c>
      <c r="H82" s="206" t="s">
        <v>62</v>
      </c>
      <c r="I82" s="206" t="s">
        <v>3400</v>
      </c>
      <c r="J82" s="206" t="s">
        <v>23</v>
      </c>
      <c r="K82" s="206" t="s">
        <v>25</v>
      </c>
      <c r="L82" s="206">
        <v>4</v>
      </c>
      <c r="M82" s="206" t="s">
        <v>3084</v>
      </c>
      <c r="N82" s="206"/>
      <c r="O82" s="208"/>
    </row>
    <row r="83" spans="1:15" ht="22.9" customHeight="1" x14ac:dyDescent="0.25">
      <c r="A83" s="209">
        <v>77</v>
      </c>
      <c r="B83" s="206" t="s">
        <v>3401</v>
      </c>
      <c r="C83" s="206" t="s">
        <v>3402</v>
      </c>
      <c r="D83" s="253" t="s">
        <v>689</v>
      </c>
      <c r="E83" s="253" t="s">
        <v>3403</v>
      </c>
      <c r="F83" s="206" t="s">
        <v>3404</v>
      </c>
      <c r="G83" s="206">
        <v>2008</v>
      </c>
      <c r="H83" s="206" t="s">
        <v>3405</v>
      </c>
      <c r="I83" s="206" t="s">
        <v>3406</v>
      </c>
      <c r="J83" s="206" t="s">
        <v>32</v>
      </c>
      <c r="K83" s="206" t="s">
        <v>34</v>
      </c>
      <c r="L83" s="206">
        <v>4</v>
      </c>
      <c r="M83" s="206" t="s">
        <v>3084</v>
      </c>
      <c r="N83" s="206"/>
      <c r="O83" s="208"/>
    </row>
    <row r="84" spans="1:15" ht="22.9" customHeight="1" x14ac:dyDescent="0.25">
      <c r="A84" s="209">
        <v>78</v>
      </c>
      <c r="B84" s="206" t="s">
        <v>3407</v>
      </c>
      <c r="C84" s="206" t="s">
        <v>3408</v>
      </c>
      <c r="D84" s="253" t="s">
        <v>237</v>
      </c>
      <c r="E84" s="253" t="s">
        <v>3409</v>
      </c>
      <c r="F84" s="206" t="s">
        <v>3410</v>
      </c>
      <c r="G84" s="206">
        <v>2008</v>
      </c>
      <c r="H84" s="206" t="s">
        <v>365</v>
      </c>
      <c r="I84" s="206" t="s">
        <v>3411</v>
      </c>
      <c r="J84" s="206" t="s">
        <v>23</v>
      </c>
      <c r="K84" s="206" t="s">
        <v>34</v>
      </c>
      <c r="L84" s="206">
        <v>6</v>
      </c>
      <c r="M84" s="206" t="s">
        <v>3084</v>
      </c>
      <c r="N84" s="206"/>
      <c r="O84" s="208"/>
    </row>
    <row r="85" spans="1:15" ht="22.9" customHeight="1" x14ac:dyDescent="0.25">
      <c r="A85" s="207">
        <v>79</v>
      </c>
      <c r="B85" s="206" t="s">
        <v>3412</v>
      </c>
      <c r="C85" s="206" t="s">
        <v>3413</v>
      </c>
      <c r="D85" s="253" t="s">
        <v>690</v>
      </c>
      <c r="E85" s="253" t="s">
        <v>691</v>
      </c>
      <c r="F85" s="206" t="s">
        <v>3414</v>
      </c>
      <c r="G85" s="206">
        <v>2017</v>
      </c>
      <c r="H85" s="206" t="s">
        <v>653</v>
      </c>
      <c r="I85" s="206" t="s">
        <v>3415</v>
      </c>
      <c r="J85" s="206" t="s">
        <v>23</v>
      </c>
      <c r="K85" s="206" t="s">
        <v>25</v>
      </c>
      <c r="L85" s="206">
        <v>5</v>
      </c>
      <c r="M85" s="206" t="s">
        <v>26</v>
      </c>
      <c r="N85" s="206"/>
      <c r="O85" s="208"/>
    </row>
    <row r="86" spans="1:15" ht="22.9" customHeight="1" x14ac:dyDescent="0.25">
      <c r="A86" s="209">
        <v>80</v>
      </c>
      <c r="B86" s="206" t="s">
        <v>3416</v>
      </c>
      <c r="C86" s="206" t="s">
        <v>3417</v>
      </c>
      <c r="D86" s="253" t="s">
        <v>20</v>
      </c>
      <c r="E86" s="253" t="s">
        <v>60</v>
      </c>
      <c r="F86" s="206" t="s">
        <v>3418</v>
      </c>
      <c r="G86" s="206">
        <v>2006</v>
      </c>
      <c r="H86" s="206" t="s">
        <v>653</v>
      </c>
      <c r="I86" s="206" t="s">
        <v>3419</v>
      </c>
      <c r="J86" s="206" t="s">
        <v>23</v>
      </c>
      <c r="K86" s="206" t="s">
        <v>25</v>
      </c>
      <c r="L86" s="206">
        <v>4</v>
      </c>
      <c r="M86" s="206" t="s">
        <v>3084</v>
      </c>
      <c r="N86" s="206"/>
      <c r="O86" s="208"/>
    </row>
    <row r="87" spans="1:15" ht="22.9" customHeight="1" x14ac:dyDescent="0.25">
      <c r="A87" s="209">
        <v>81</v>
      </c>
      <c r="B87" s="206" t="s">
        <v>3420</v>
      </c>
      <c r="C87" s="206" t="s">
        <v>3421</v>
      </c>
      <c r="D87" s="253" t="s">
        <v>53</v>
      </c>
      <c r="E87" s="253" t="s">
        <v>692</v>
      </c>
      <c r="F87" s="206" t="s">
        <v>3422</v>
      </c>
      <c r="G87" s="206">
        <v>2012</v>
      </c>
      <c r="H87" s="206" t="s">
        <v>3423</v>
      </c>
      <c r="I87" s="206" t="s">
        <v>3424</v>
      </c>
      <c r="J87" s="206" t="s">
        <v>23</v>
      </c>
      <c r="K87" s="206" t="s">
        <v>25</v>
      </c>
      <c r="L87" s="206">
        <v>6</v>
      </c>
      <c r="M87" s="206" t="s">
        <v>3084</v>
      </c>
      <c r="N87" s="206"/>
      <c r="O87" s="208"/>
    </row>
    <row r="88" spans="1:15" ht="22.9" customHeight="1" x14ac:dyDescent="0.25">
      <c r="A88" s="209">
        <v>82</v>
      </c>
      <c r="B88" s="206" t="s">
        <v>3425</v>
      </c>
      <c r="C88" s="206" t="s">
        <v>3426</v>
      </c>
      <c r="D88" s="253" t="s">
        <v>20</v>
      </c>
      <c r="E88" s="253" t="s">
        <v>3427</v>
      </c>
      <c r="F88" s="206" t="s">
        <v>3428</v>
      </c>
      <c r="G88" s="206">
        <v>2005</v>
      </c>
      <c r="H88" s="206" t="s">
        <v>33</v>
      </c>
      <c r="I88" s="206" t="s">
        <v>3429</v>
      </c>
      <c r="J88" s="206" t="s">
        <v>23</v>
      </c>
      <c r="K88" s="206" t="s">
        <v>25</v>
      </c>
      <c r="L88" s="206">
        <v>4</v>
      </c>
      <c r="M88" s="206" t="s">
        <v>3084</v>
      </c>
      <c r="N88" s="206"/>
      <c r="O88" s="208"/>
    </row>
    <row r="89" spans="1:15" ht="22.9" customHeight="1" x14ac:dyDescent="0.25">
      <c r="A89" s="209">
        <v>83</v>
      </c>
      <c r="B89" s="206" t="s">
        <v>3430</v>
      </c>
      <c r="C89" s="206" t="s">
        <v>3431</v>
      </c>
      <c r="D89" s="253" t="s">
        <v>520</v>
      </c>
      <c r="E89" s="253" t="s">
        <v>673</v>
      </c>
      <c r="F89" s="206" t="s">
        <v>3432</v>
      </c>
      <c r="G89" s="206">
        <v>2018</v>
      </c>
      <c r="H89" s="206" t="s">
        <v>62</v>
      </c>
      <c r="I89" s="206" t="s">
        <v>3433</v>
      </c>
      <c r="J89" s="206" t="s">
        <v>32</v>
      </c>
      <c r="K89" s="206" t="s">
        <v>683</v>
      </c>
      <c r="L89" s="206">
        <v>4</v>
      </c>
      <c r="M89" s="206" t="s">
        <v>26</v>
      </c>
      <c r="N89" s="206"/>
      <c r="O89" s="208"/>
    </row>
    <row r="90" spans="1:15" ht="22.9" customHeight="1" x14ac:dyDescent="0.25">
      <c r="A90" s="207">
        <v>84</v>
      </c>
      <c r="B90" s="206" t="s">
        <v>3434</v>
      </c>
      <c r="C90" s="206" t="s">
        <v>3435</v>
      </c>
      <c r="D90" s="253" t="s">
        <v>20</v>
      </c>
      <c r="E90" s="253" t="s">
        <v>77</v>
      </c>
      <c r="F90" s="206" t="s">
        <v>3436</v>
      </c>
      <c r="G90" s="206">
        <v>2007</v>
      </c>
      <c r="H90" s="206" t="s">
        <v>62</v>
      </c>
      <c r="I90" s="206" t="s">
        <v>3437</v>
      </c>
      <c r="J90" s="206" t="s">
        <v>23</v>
      </c>
      <c r="K90" s="206" t="s">
        <v>25</v>
      </c>
      <c r="L90" s="206">
        <v>4</v>
      </c>
      <c r="M90" s="206" t="s">
        <v>3084</v>
      </c>
      <c r="N90" s="206"/>
      <c r="O90" s="208"/>
    </row>
    <row r="91" spans="1:15" ht="22.9" customHeight="1" x14ac:dyDescent="0.25">
      <c r="A91" s="209">
        <v>85</v>
      </c>
      <c r="B91" s="206" t="s">
        <v>3438</v>
      </c>
      <c r="C91" s="206" t="s">
        <v>3439</v>
      </c>
      <c r="D91" s="253" t="s">
        <v>693</v>
      </c>
      <c r="E91" s="253" t="s">
        <v>694</v>
      </c>
      <c r="F91" s="206" t="s">
        <v>3440</v>
      </c>
      <c r="G91" s="206">
        <v>2005</v>
      </c>
      <c r="H91" s="206" t="s">
        <v>695</v>
      </c>
      <c r="I91" s="206" t="s">
        <v>3441</v>
      </c>
      <c r="J91" s="206" t="s">
        <v>87</v>
      </c>
      <c r="K91" s="206" t="s">
        <v>34</v>
      </c>
      <c r="L91" s="206">
        <v>4</v>
      </c>
      <c r="M91" s="206" t="s">
        <v>3084</v>
      </c>
      <c r="N91" s="206"/>
      <c r="O91" s="208"/>
    </row>
    <row r="92" spans="1:15" ht="22.9" customHeight="1" x14ac:dyDescent="0.25">
      <c r="A92" s="209">
        <v>86</v>
      </c>
      <c r="B92" s="206" t="s">
        <v>3442</v>
      </c>
      <c r="C92" s="206" t="s">
        <v>3443</v>
      </c>
      <c r="D92" s="253" t="s">
        <v>20</v>
      </c>
      <c r="E92" s="253" t="s">
        <v>696</v>
      </c>
      <c r="F92" s="206" t="s">
        <v>3444</v>
      </c>
      <c r="G92" s="206">
        <v>2005</v>
      </c>
      <c r="H92" s="206" t="s">
        <v>349</v>
      </c>
      <c r="I92" s="206" t="s">
        <v>3445</v>
      </c>
      <c r="J92" s="206" t="s">
        <v>87</v>
      </c>
      <c r="K92" s="206" t="s">
        <v>25</v>
      </c>
      <c r="L92" s="206">
        <v>4</v>
      </c>
      <c r="M92" s="206" t="s">
        <v>3084</v>
      </c>
      <c r="N92" s="206"/>
      <c r="O92" s="208"/>
    </row>
    <row r="93" spans="1:15" ht="22.9" customHeight="1" x14ac:dyDescent="0.25">
      <c r="A93" s="209">
        <v>87</v>
      </c>
      <c r="B93" s="206" t="s">
        <v>3446</v>
      </c>
      <c r="C93" s="206" t="s">
        <v>3447</v>
      </c>
      <c r="D93" s="253" t="s">
        <v>674</v>
      </c>
      <c r="E93" s="253" t="s">
        <v>675</v>
      </c>
      <c r="F93" s="206" t="s">
        <v>3448</v>
      </c>
      <c r="G93" s="206">
        <v>2012</v>
      </c>
      <c r="H93" s="206" t="s">
        <v>688</v>
      </c>
      <c r="I93" s="206" t="s">
        <v>3449</v>
      </c>
      <c r="J93" s="206" t="s">
        <v>32</v>
      </c>
      <c r="K93" s="206" t="s">
        <v>25</v>
      </c>
      <c r="L93" s="206">
        <v>4</v>
      </c>
      <c r="M93" s="206" t="s">
        <v>3084</v>
      </c>
      <c r="N93" s="206"/>
      <c r="O93" s="208"/>
    </row>
    <row r="94" spans="1:15" ht="22.9" customHeight="1" x14ac:dyDescent="0.25">
      <c r="A94" s="209">
        <v>88</v>
      </c>
      <c r="B94" s="206" t="s">
        <v>3450</v>
      </c>
      <c r="C94" s="206" t="s">
        <v>3451</v>
      </c>
      <c r="D94" s="253" t="s">
        <v>29</v>
      </c>
      <c r="E94" s="253" t="s">
        <v>541</v>
      </c>
      <c r="F94" s="206" t="s">
        <v>3452</v>
      </c>
      <c r="G94" s="206">
        <v>2006</v>
      </c>
      <c r="H94" s="206" t="s">
        <v>62</v>
      </c>
      <c r="I94" s="206" t="s">
        <v>3453</v>
      </c>
      <c r="J94" s="206" t="s">
        <v>32</v>
      </c>
      <c r="K94" s="206" t="s">
        <v>683</v>
      </c>
      <c r="L94" s="206">
        <v>4</v>
      </c>
      <c r="M94" s="206" t="s">
        <v>3084</v>
      </c>
      <c r="N94" s="206"/>
      <c r="O94" s="208"/>
    </row>
    <row r="95" spans="1:15" ht="22.9" customHeight="1" x14ac:dyDescent="0.25">
      <c r="A95" s="207">
        <v>89</v>
      </c>
      <c r="B95" s="206" t="s">
        <v>3454</v>
      </c>
      <c r="C95" s="206" t="s">
        <v>3455</v>
      </c>
      <c r="D95" s="253" t="s">
        <v>674</v>
      </c>
      <c r="E95" s="253" t="s">
        <v>3456</v>
      </c>
      <c r="F95" s="206" t="s">
        <v>3457</v>
      </c>
      <c r="G95" s="206">
        <v>2013</v>
      </c>
      <c r="H95" s="206" t="s">
        <v>682</v>
      </c>
      <c r="I95" s="206" t="s">
        <v>3458</v>
      </c>
      <c r="J95" s="206" t="s">
        <v>32</v>
      </c>
      <c r="K95" s="206" t="s">
        <v>25</v>
      </c>
      <c r="L95" s="206">
        <v>5</v>
      </c>
      <c r="M95" s="206" t="s">
        <v>3084</v>
      </c>
      <c r="N95" s="206"/>
      <c r="O95" s="208"/>
    </row>
    <row r="96" spans="1:15" ht="22.9" customHeight="1" x14ac:dyDescent="0.25">
      <c r="A96" s="209">
        <v>90</v>
      </c>
      <c r="B96" s="206" t="s">
        <v>3459</v>
      </c>
      <c r="C96" s="206" t="s">
        <v>3460</v>
      </c>
      <c r="D96" s="253" t="s">
        <v>520</v>
      </c>
      <c r="E96" s="253" t="s">
        <v>671</v>
      </c>
      <c r="F96" s="206" t="s">
        <v>3461</v>
      </c>
      <c r="G96" s="206">
        <v>2011</v>
      </c>
      <c r="H96" s="206" t="s">
        <v>33</v>
      </c>
      <c r="I96" s="206" t="s">
        <v>3462</v>
      </c>
      <c r="J96" s="206" t="s">
        <v>32</v>
      </c>
      <c r="K96" s="206" t="s">
        <v>25</v>
      </c>
      <c r="L96" s="206">
        <v>4</v>
      </c>
      <c r="M96" s="206" t="s">
        <v>3084</v>
      </c>
      <c r="N96" s="206"/>
      <c r="O96" s="208"/>
    </row>
    <row r="97" spans="1:18" ht="22.9" customHeight="1" x14ac:dyDescent="0.25">
      <c r="A97" s="209">
        <v>91</v>
      </c>
      <c r="B97" s="206" t="s">
        <v>3463</v>
      </c>
      <c r="C97" s="206" t="s">
        <v>3464</v>
      </c>
      <c r="D97" s="253" t="s">
        <v>674</v>
      </c>
      <c r="E97" s="253" t="s">
        <v>3465</v>
      </c>
      <c r="F97" s="206" t="s">
        <v>3466</v>
      </c>
      <c r="G97" s="206">
        <v>2000</v>
      </c>
      <c r="H97" s="206" t="s">
        <v>3092</v>
      </c>
      <c r="I97" s="206" t="s">
        <v>3467</v>
      </c>
      <c r="J97" s="206" t="s">
        <v>32</v>
      </c>
      <c r="K97" s="206" t="s">
        <v>25</v>
      </c>
      <c r="L97" s="206">
        <v>4</v>
      </c>
      <c r="M97" s="206" t="s">
        <v>3084</v>
      </c>
      <c r="N97" s="206"/>
      <c r="O97" s="208"/>
    </row>
    <row r="98" spans="1:18" ht="22.9" customHeight="1" thickBot="1" x14ac:dyDescent="0.3">
      <c r="A98" s="212">
        <v>92</v>
      </c>
      <c r="B98" s="213" t="s">
        <v>3468</v>
      </c>
      <c r="C98" s="213" t="s">
        <v>3469</v>
      </c>
      <c r="D98" s="254" t="s">
        <v>53</v>
      </c>
      <c r="E98" s="254" t="s">
        <v>85</v>
      </c>
      <c r="F98" s="213" t="s">
        <v>3470</v>
      </c>
      <c r="G98" s="213">
        <v>2015</v>
      </c>
      <c r="H98" s="213" t="s">
        <v>365</v>
      </c>
      <c r="I98" s="213" t="s">
        <v>3471</v>
      </c>
      <c r="J98" s="213" t="s">
        <v>23</v>
      </c>
      <c r="K98" s="213" t="s">
        <v>34</v>
      </c>
      <c r="L98" s="213">
        <v>6</v>
      </c>
      <c r="M98" s="213" t="s">
        <v>26</v>
      </c>
      <c r="N98" s="213"/>
      <c r="O98" s="214"/>
      <c r="P98" s="52"/>
      <c r="Q98" s="52"/>
      <c r="R98" s="52"/>
    </row>
    <row r="99" spans="1:18" ht="15.75" thickBot="1" x14ac:dyDescent="0.3">
      <c r="O99" s="53"/>
    </row>
    <row r="100" spans="1:18" x14ac:dyDescent="0.25">
      <c r="L100" s="24" t="s">
        <v>26</v>
      </c>
      <c r="M100" s="25" t="s">
        <v>408</v>
      </c>
      <c r="N100" s="25" t="s">
        <v>409</v>
      </c>
      <c r="O100" s="26" t="s">
        <v>410</v>
      </c>
    </row>
    <row r="101" spans="1:18" ht="15.75" thickBot="1" x14ac:dyDescent="0.3">
      <c r="L101" s="46">
        <v>28</v>
      </c>
      <c r="M101" s="76">
        <v>64</v>
      </c>
      <c r="N101" s="76">
        <v>0</v>
      </c>
      <c r="O101" s="47">
        <f>L101+M101</f>
        <v>92</v>
      </c>
    </row>
  </sheetData>
  <autoFilter ref="A6:O98"/>
  <mergeCells count="3">
    <mergeCell ref="A1:O2"/>
    <mergeCell ref="K4:M4"/>
    <mergeCell ref="C4:E4"/>
  </mergeCells>
  <printOptions horizontalCentered="1"/>
  <pageMargins left="0" right="0" top="0" bottom="0" header="0.31496062992125984" footer="0.31496062992125984"/>
  <pageSetup scale="57"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D40"/>
  <sheetViews>
    <sheetView tabSelected="1" view="pageBreakPreview" topLeftCell="C4" zoomScale="70" zoomScaleNormal="70" zoomScaleSheetLayoutView="70" workbookViewId="0">
      <selection activeCell="C8" sqref="C8"/>
    </sheetView>
  </sheetViews>
  <sheetFormatPr baseColWidth="10" defaultColWidth="11.42578125" defaultRowHeight="15" x14ac:dyDescent="0.25"/>
  <cols>
    <col min="1" max="1" width="6.140625" style="1" customWidth="1"/>
    <col min="2" max="2" width="14" style="6" customWidth="1"/>
    <col min="3" max="3" width="15.7109375" style="6" customWidth="1"/>
    <col min="4" max="4" width="16.85546875" style="6" customWidth="1"/>
    <col min="5" max="5" width="18.28515625" style="6" customWidth="1"/>
    <col min="6" max="6" width="11.28515625" style="6" customWidth="1"/>
    <col min="7" max="7" width="13.85546875" style="22" customWidth="1"/>
    <col min="8" max="8" width="14.28515625" style="6" customWidth="1"/>
    <col min="9" max="9" width="22.5703125" style="6" customWidth="1"/>
    <col min="10" max="10" width="11.7109375" style="6" customWidth="1"/>
    <col min="11" max="11" width="21.28515625" style="6" customWidth="1"/>
    <col min="12" max="12" width="14.28515625" style="6" customWidth="1"/>
    <col min="13" max="13" width="17.85546875" style="23" customWidth="1"/>
    <col min="14" max="14" width="12.140625" style="6" customWidth="1"/>
    <col min="15" max="15" width="13" style="6" customWidth="1"/>
    <col min="16" max="199" width="11.42578125" style="1" customWidth="1"/>
    <col min="200" max="222" width="11.42578125" style="1"/>
    <col min="223" max="223" width="4.140625" style="1" bestFit="1" customWidth="1"/>
    <col min="224" max="224" width="12.7109375" style="1" bestFit="1" customWidth="1"/>
    <col min="225" max="225" width="21.7109375" style="1" bestFit="1" customWidth="1"/>
    <col min="226" max="226" width="9.42578125" style="1" bestFit="1" customWidth="1"/>
    <col min="227" max="227" width="13.85546875" style="1" customWidth="1"/>
    <col min="228" max="228" width="11.28515625" style="1" customWidth="1"/>
    <col min="229" max="229" width="10" style="1" bestFit="1" customWidth="1"/>
    <col min="230" max="230" width="17.42578125" style="1" bestFit="1" customWidth="1"/>
    <col min="231" max="231" width="0" style="1" hidden="1" customWidth="1"/>
    <col min="232" max="232" width="21.7109375" style="1" bestFit="1" customWidth="1"/>
    <col min="233" max="233" width="13.28515625" style="1" customWidth="1"/>
    <col min="234" max="234" width="14.42578125" style="1" customWidth="1"/>
    <col min="235" max="235" width="12.7109375" style="1" customWidth="1"/>
    <col min="236" max="238" width="11.42578125" style="1" customWidth="1"/>
    <col min="239" max="255" width="11.42578125" style="1"/>
    <col min="256" max="256" width="6.140625" style="1" customWidth="1"/>
    <col min="257" max="257" width="15.28515625" style="1" customWidth="1"/>
    <col min="258" max="258" width="22.7109375" style="1" customWidth="1"/>
    <col min="259" max="259" width="10.28515625" style="1" customWidth="1"/>
    <col min="260" max="260" width="13.85546875" style="1" customWidth="1"/>
    <col min="261" max="261" width="11.28515625" style="1" customWidth="1"/>
    <col min="262" max="262" width="21" style="1" customWidth="1"/>
    <col min="263" max="263" width="17.28515625" style="1" customWidth="1"/>
    <col min="264" max="264" width="26.85546875" style="1" customWidth="1"/>
    <col min="265" max="265" width="15" style="1" customWidth="1"/>
    <col min="266" max="267" width="18.7109375" style="1" customWidth="1"/>
    <col min="268" max="268" width="16.7109375" style="1" bestFit="1" customWidth="1"/>
    <col min="269" max="269" width="17.7109375" style="1" bestFit="1" customWidth="1"/>
    <col min="270" max="270" width="13.42578125" style="1" customWidth="1"/>
    <col min="271" max="271" width="40.7109375" style="1" customWidth="1"/>
    <col min="272" max="455" width="11.42578125" style="1" customWidth="1"/>
    <col min="456" max="478" width="11.42578125" style="1"/>
    <col min="479" max="479" width="4.140625" style="1" bestFit="1" customWidth="1"/>
    <col min="480" max="480" width="12.7109375" style="1" bestFit="1" customWidth="1"/>
    <col min="481" max="481" width="21.7109375" style="1" bestFit="1" customWidth="1"/>
    <col min="482" max="482" width="9.42578125" style="1" bestFit="1" customWidth="1"/>
    <col min="483" max="483" width="13.85546875" style="1" customWidth="1"/>
    <col min="484" max="484" width="11.28515625" style="1" customWidth="1"/>
    <col min="485" max="485" width="10" style="1" bestFit="1" customWidth="1"/>
    <col min="486" max="486" width="17.42578125" style="1" bestFit="1" customWidth="1"/>
    <col min="487" max="487" width="0" style="1" hidden="1" customWidth="1"/>
    <col min="488" max="488" width="21.7109375" style="1" bestFit="1" customWidth="1"/>
    <col min="489" max="489" width="13.28515625" style="1" customWidth="1"/>
    <col min="490" max="490" width="14.42578125" style="1" customWidth="1"/>
    <col min="491" max="491" width="12.7109375" style="1" customWidth="1"/>
    <col min="492" max="494" width="11.42578125" style="1" customWidth="1"/>
    <col min="495" max="511" width="11.42578125" style="1"/>
    <col min="512" max="512" width="6.140625" style="1" customWidth="1"/>
    <col min="513" max="513" width="15.28515625" style="1" customWidth="1"/>
    <col min="514" max="514" width="22.7109375" style="1" customWidth="1"/>
    <col min="515" max="515" width="10.28515625" style="1" customWidth="1"/>
    <col min="516" max="516" width="13.85546875" style="1" customWidth="1"/>
    <col min="517" max="517" width="11.28515625" style="1" customWidth="1"/>
    <col min="518" max="518" width="21" style="1" customWidth="1"/>
    <col min="519" max="519" width="17.28515625" style="1" customWidth="1"/>
    <col min="520" max="520" width="26.85546875" style="1" customWidth="1"/>
    <col min="521" max="521" width="15" style="1" customWidth="1"/>
    <col min="522" max="523" width="18.7109375" style="1" customWidth="1"/>
    <col min="524" max="524" width="16.7109375" style="1" bestFit="1" customWidth="1"/>
    <col min="525" max="525" width="17.7109375" style="1" bestFit="1" customWidth="1"/>
    <col min="526" max="526" width="13.42578125" style="1" customWidth="1"/>
    <col min="527" max="527" width="40.7109375" style="1" customWidth="1"/>
    <col min="528" max="711" width="11.42578125" style="1" customWidth="1"/>
    <col min="712" max="734" width="11.42578125" style="1"/>
    <col min="735" max="735" width="4.140625" style="1" bestFit="1" customWidth="1"/>
    <col min="736" max="736" width="12.7109375" style="1" bestFit="1" customWidth="1"/>
    <col min="737" max="737" width="21.7109375" style="1" bestFit="1" customWidth="1"/>
    <col min="738" max="738" width="9.42578125" style="1" bestFit="1" customWidth="1"/>
    <col min="739" max="739" width="13.85546875" style="1" customWidth="1"/>
    <col min="740" max="740" width="11.28515625" style="1" customWidth="1"/>
    <col min="741" max="741" width="10" style="1" bestFit="1" customWidth="1"/>
    <col min="742" max="742" width="17.42578125" style="1" bestFit="1" customWidth="1"/>
    <col min="743" max="743" width="0" style="1" hidden="1" customWidth="1"/>
    <col min="744" max="744" width="21.7109375" style="1" bestFit="1" customWidth="1"/>
    <col min="745" max="745" width="13.28515625" style="1" customWidth="1"/>
    <col min="746" max="746" width="14.42578125" style="1" customWidth="1"/>
    <col min="747" max="747" width="12.7109375" style="1" customWidth="1"/>
    <col min="748" max="750" width="11.42578125" style="1" customWidth="1"/>
    <col min="751" max="767" width="11.42578125" style="1"/>
    <col min="768" max="768" width="6.140625" style="1" customWidth="1"/>
    <col min="769" max="769" width="15.28515625" style="1" customWidth="1"/>
    <col min="770" max="770" width="22.7109375" style="1" customWidth="1"/>
    <col min="771" max="771" width="10.28515625" style="1" customWidth="1"/>
    <col min="772" max="772" width="13.85546875" style="1" customWidth="1"/>
    <col min="773" max="773" width="11.28515625" style="1" customWidth="1"/>
    <col min="774" max="774" width="21" style="1" customWidth="1"/>
    <col min="775" max="775" width="17.28515625" style="1" customWidth="1"/>
    <col min="776" max="776" width="26.85546875" style="1" customWidth="1"/>
    <col min="777" max="777" width="15" style="1" customWidth="1"/>
    <col min="778" max="779" width="18.7109375" style="1" customWidth="1"/>
    <col min="780" max="780" width="16.7109375" style="1" bestFit="1" customWidth="1"/>
    <col min="781" max="781" width="17.7109375" style="1" bestFit="1" customWidth="1"/>
    <col min="782" max="782" width="13.42578125" style="1" customWidth="1"/>
    <col min="783" max="783" width="40.7109375" style="1" customWidth="1"/>
    <col min="784" max="967" width="11.42578125" style="1" customWidth="1"/>
    <col min="968" max="990" width="11.42578125" style="1"/>
    <col min="991" max="991" width="4.140625" style="1" bestFit="1" customWidth="1"/>
    <col min="992" max="992" width="12.7109375" style="1" bestFit="1" customWidth="1"/>
    <col min="993" max="993" width="21.7109375" style="1" bestFit="1" customWidth="1"/>
    <col min="994" max="994" width="9.42578125" style="1" bestFit="1" customWidth="1"/>
    <col min="995" max="995" width="13.85546875" style="1" customWidth="1"/>
    <col min="996" max="996" width="11.28515625" style="1" customWidth="1"/>
    <col min="997" max="997" width="10" style="1" bestFit="1" customWidth="1"/>
    <col min="998" max="998" width="17.42578125" style="1" bestFit="1" customWidth="1"/>
    <col min="999" max="999" width="0" style="1" hidden="1" customWidth="1"/>
    <col min="1000" max="1000" width="21.7109375" style="1" bestFit="1" customWidth="1"/>
    <col min="1001" max="1001" width="13.28515625" style="1" customWidth="1"/>
    <col min="1002" max="1002" width="14.42578125" style="1" customWidth="1"/>
    <col min="1003" max="1003" width="12.7109375" style="1" customWidth="1"/>
    <col min="1004" max="1006" width="11.42578125" style="1" customWidth="1"/>
    <col min="1007" max="1023" width="11.42578125" style="1"/>
    <col min="1024" max="1024" width="6.140625" style="1" customWidth="1"/>
    <col min="1025" max="1025" width="15.28515625" style="1" customWidth="1"/>
    <col min="1026" max="1026" width="22.7109375" style="1" customWidth="1"/>
    <col min="1027" max="1027" width="10.28515625" style="1" customWidth="1"/>
    <col min="1028" max="1028" width="13.85546875" style="1" customWidth="1"/>
    <col min="1029" max="1029" width="11.28515625" style="1" customWidth="1"/>
    <col min="1030" max="1030" width="21" style="1" customWidth="1"/>
    <col min="1031" max="1031" width="17.28515625" style="1" customWidth="1"/>
    <col min="1032" max="1032" width="26.85546875" style="1" customWidth="1"/>
    <col min="1033" max="1033" width="15" style="1" customWidth="1"/>
    <col min="1034" max="1035" width="18.7109375" style="1" customWidth="1"/>
    <col min="1036" max="1036" width="16.7109375" style="1" bestFit="1" customWidth="1"/>
    <col min="1037" max="1037" width="17.7109375" style="1" bestFit="1" customWidth="1"/>
    <col min="1038" max="1038" width="13.42578125" style="1" customWidth="1"/>
    <col min="1039" max="1039" width="40.7109375" style="1" customWidth="1"/>
    <col min="1040" max="1223" width="11.42578125" style="1" customWidth="1"/>
    <col min="1224" max="1246" width="11.42578125" style="1"/>
    <col min="1247" max="1247" width="4.140625" style="1" bestFit="1" customWidth="1"/>
    <col min="1248" max="1248" width="12.7109375" style="1" bestFit="1" customWidth="1"/>
    <col min="1249" max="1249" width="21.7109375" style="1" bestFit="1" customWidth="1"/>
    <col min="1250" max="1250" width="9.42578125" style="1" bestFit="1" customWidth="1"/>
    <col min="1251" max="1251" width="13.85546875" style="1" customWidth="1"/>
    <col min="1252" max="1252" width="11.28515625" style="1" customWidth="1"/>
    <col min="1253" max="1253" width="10" style="1" bestFit="1" customWidth="1"/>
    <col min="1254" max="1254" width="17.42578125" style="1" bestFit="1" customWidth="1"/>
    <col min="1255" max="1255" width="0" style="1" hidden="1" customWidth="1"/>
    <col min="1256" max="1256" width="21.7109375" style="1" bestFit="1" customWidth="1"/>
    <col min="1257" max="1257" width="13.28515625" style="1" customWidth="1"/>
    <col min="1258" max="1258" width="14.42578125" style="1" customWidth="1"/>
    <col min="1259" max="1259" width="12.7109375" style="1" customWidth="1"/>
    <col min="1260" max="1262" width="11.42578125" style="1" customWidth="1"/>
    <col min="1263" max="1279" width="11.42578125" style="1"/>
    <col min="1280" max="1280" width="6.140625" style="1" customWidth="1"/>
    <col min="1281" max="1281" width="15.28515625" style="1" customWidth="1"/>
    <col min="1282" max="1282" width="22.7109375" style="1" customWidth="1"/>
    <col min="1283" max="1283" width="10.28515625" style="1" customWidth="1"/>
    <col min="1284" max="1284" width="13.85546875" style="1" customWidth="1"/>
    <col min="1285" max="1285" width="11.28515625" style="1" customWidth="1"/>
    <col min="1286" max="1286" width="21" style="1" customWidth="1"/>
    <col min="1287" max="1287" width="17.28515625" style="1" customWidth="1"/>
    <col min="1288" max="1288" width="26.85546875" style="1" customWidth="1"/>
    <col min="1289" max="1289" width="15" style="1" customWidth="1"/>
    <col min="1290" max="1291" width="18.7109375" style="1" customWidth="1"/>
    <col min="1292" max="1292" width="16.7109375" style="1" bestFit="1" customWidth="1"/>
    <col min="1293" max="1293" width="17.7109375" style="1" bestFit="1" customWidth="1"/>
    <col min="1294" max="1294" width="13.42578125" style="1" customWidth="1"/>
    <col min="1295" max="1295" width="40.7109375" style="1" customWidth="1"/>
    <col min="1296" max="1479" width="11.42578125" style="1" customWidth="1"/>
    <col min="1480" max="1502" width="11.42578125" style="1"/>
    <col min="1503" max="1503" width="4.140625" style="1" bestFit="1" customWidth="1"/>
    <col min="1504" max="1504" width="12.7109375" style="1" bestFit="1" customWidth="1"/>
    <col min="1505" max="1505" width="21.7109375" style="1" bestFit="1" customWidth="1"/>
    <col min="1506" max="1506" width="9.42578125" style="1" bestFit="1" customWidth="1"/>
    <col min="1507" max="1507" width="13.85546875" style="1" customWidth="1"/>
    <col min="1508" max="1508" width="11.28515625" style="1" customWidth="1"/>
    <col min="1509" max="1509" width="10" style="1" bestFit="1" customWidth="1"/>
    <col min="1510" max="1510" width="17.42578125" style="1" bestFit="1" customWidth="1"/>
    <col min="1511" max="1511" width="0" style="1" hidden="1" customWidth="1"/>
    <col min="1512" max="1512" width="21.7109375" style="1" bestFit="1" customWidth="1"/>
    <col min="1513" max="1513" width="13.28515625" style="1" customWidth="1"/>
    <col min="1514" max="1514" width="14.42578125" style="1" customWidth="1"/>
    <col min="1515" max="1515" width="12.7109375" style="1" customWidth="1"/>
    <col min="1516" max="1518" width="11.42578125" style="1" customWidth="1"/>
    <col min="1519" max="1535" width="11.42578125" style="1"/>
    <col min="1536" max="1536" width="6.140625" style="1" customWidth="1"/>
    <col min="1537" max="1537" width="15.28515625" style="1" customWidth="1"/>
    <col min="1538" max="1538" width="22.7109375" style="1" customWidth="1"/>
    <col min="1539" max="1539" width="10.28515625" style="1" customWidth="1"/>
    <col min="1540" max="1540" width="13.85546875" style="1" customWidth="1"/>
    <col min="1541" max="1541" width="11.28515625" style="1" customWidth="1"/>
    <col min="1542" max="1542" width="21" style="1" customWidth="1"/>
    <col min="1543" max="1543" width="17.28515625" style="1" customWidth="1"/>
    <col min="1544" max="1544" width="26.85546875" style="1" customWidth="1"/>
    <col min="1545" max="1545" width="15" style="1" customWidth="1"/>
    <col min="1546" max="1547" width="18.7109375" style="1" customWidth="1"/>
    <col min="1548" max="1548" width="16.7109375" style="1" bestFit="1" customWidth="1"/>
    <col min="1549" max="1549" width="17.7109375" style="1" bestFit="1" customWidth="1"/>
    <col min="1550" max="1550" width="13.42578125" style="1" customWidth="1"/>
    <col min="1551" max="1551" width="40.7109375" style="1" customWidth="1"/>
    <col min="1552" max="1735" width="11.42578125" style="1" customWidth="1"/>
    <col min="1736" max="1758" width="11.42578125" style="1"/>
    <col min="1759" max="1759" width="4.140625" style="1" bestFit="1" customWidth="1"/>
    <col min="1760" max="1760" width="12.7109375" style="1" bestFit="1" customWidth="1"/>
    <col min="1761" max="1761" width="21.7109375" style="1" bestFit="1" customWidth="1"/>
    <col min="1762" max="1762" width="9.42578125" style="1" bestFit="1" customWidth="1"/>
    <col min="1763" max="1763" width="13.85546875" style="1" customWidth="1"/>
    <col min="1764" max="1764" width="11.28515625" style="1" customWidth="1"/>
    <col min="1765" max="1765" width="10" style="1" bestFit="1" customWidth="1"/>
    <col min="1766" max="1766" width="17.42578125" style="1" bestFit="1" customWidth="1"/>
    <col min="1767" max="1767" width="0" style="1" hidden="1" customWidth="1"/>
    <col min="1768" max="1768" width="21.7109375" style="1" bestFit="1" customWidth="1"/>
    <col min="1769" max="1769" width="13.28515625" style="1" customWidth="1"/>
    <col min="1770" max="1770" width="14.42578125" style="1" customWidth="1"/>
    <col min="1771" max="1771" width="12.7109375" style="1" customWidth="1"/>
    <col min="1772" max="1774" width="11.42578125" style="1" customWidth="1"/>
    <col min="1775" max="1791" width="11.42578125" style="1"/>
    <col min="1792" max="1792" width="6.140625" style="1" customWidth="1"/>
    <col min="1793" max="1793" width="15.28515625" style="1" customWidth="1"/>
    <col min="1794" max="1794" width="22.7109375" style="1" customWidth="1"/>
    <col min="1795" max="1795" width="10.28515625" style="1" customWidth="1"/>
    <col min="1796" max="1796" width="13.85546875" style="1" customWidth="1"/>
    <col min="1797" max="1797" width="11.28515625" style="1" customWidth="1"/>
    <col min="1798" max="1798" width="21" style="1" customWidth="1"/>
    <col min="1799" max="1799" width="17.28515625" style="1" customWidth="1"/>
    <col min="1800" max="1800" width="26.85546875" style="1" customWidth="1"/>
    <col min="1801" max="1801" width="15" style="1" customWidth="1"/>
    <col min="1802" max="1803" width="18.7109375" style="1" customWidth="1"/>
    <col min="1804" max="1804" width="16.7109375" style="1" bestFit="1" customWidth="1"/>
    <col min="1805" max="1805" width="17.7109375" style="1" bestFit="1" customWidth="1"/>
    <col min="1806" max="1806" width="13.42578125" style="1" customWidth="1"/>
    <col min="1807" max="1807" width="40.7109375" style="1" customWidth="1"/>
    <col min="1808" max="1991" width="11.42578125" style="1" customWidth="1"/>
    <col min="1992" max="2014" width="11.42578125" style="1"/>
    <col min="2015" max="2015" width="4.140625" style="1" bestFit="1" customWidth="1"/>
    <col min="2016" max="2016" width="12.7109375" style="1" bestFit="1" customWidth="1"/>
    <col min="2017" max="2017" width="21.7109375" style="1" bestFit="1" customWidth="1"/>
    <col min="2018" max="2018" width="9.42578125" style="1" bestFit="1" customWidth="1"/>
    <col min="2019" max="2019" width="13.85546875" style="1" customWidth="1"/>
    <col min="2020" max="2020" width="11.28515625" style="1" customWidth="1"/>
    <col min="2021" max="2021" width="10" style="1" bestFit="1" customWidth="1"/>
    <col min="2022" max="2022" width="17.42578125" style="1" bestFit="1" customWidth="1"/>
    <col min="2023" max="2023" width="0" style="1" hidden="1" customWidth="1"/>
    <col min="2024" max="2024" width="21.7109375" style="1" bestFit="1" customWidth="1"/>
    <col min="2025" max="2025" width="13.28515625" style="1" customWidth="1"/>
    <col min="2026" max="2026" width="14.42578125" style="1" customWidth="1"/>
    <col min="2027" max="2027" width="12.7109375" style="1" customWidth="1"/>
    <col min="2028" max="2030" width="11.42578125" style="1" customWidth="1"/>
    <col min="2031" max="2047" width="11.42578125" style="1"/>
    <col min="2048" max="2048" width="6.140625" style="1" customWidth="1"/>
    <col min="2049" max="2049" width="15.28515625" style="1" customWidth="1"/>
    <col min="2050" max="2050" width="22.7109375" style="1" customWidth="1"/>
    <col min="2051" max="2051" width="10.28515625" style="1" customWidth="1"/>
    <col min="2052" max="2052" width="13.85546875" style="1" customWidth="1"/>
    <col min="2053" max="2053" width="11.28515625" style="1" customWidth="1"/>
    <col min="2054" max="2054" width="21" style="1" customWidth="1"/>
    <col min="2055" max="2055" width="17.28515625" style="1" customWidth="1"/>
    <col min="2056" max="2056" width="26.85546875" style="1" customWidth="1"/>
    <col min="2057" max="2057" width="15" style="1" customWidth="1"/>
    <col min="2058" max="2059" width="18.7109375" style="1" customWidth="1"/>
    <col min="2060" max="2060" width="16.7109375" style="1" bestFit="1" customWidth="1"/>
    <col min="2061" max="2061" width="17.7109375" style="1" bestFit="1" customWidth="1"/>
    <col min="2062" max="2062" width="13.42578125" style="1" customWidth="1"/>
    <col min="2063" max="2063" width="40.7109375" style="1" customWidth="1"/>
    <col min="2064" max="2247" width="11.42578125" style="1" customWidth="1"/>
    <col min="2248" max="2270" width="11.42578125" style="1"/>
    <col min="2271" max="2271" width="4.140625" style="1" bestFit="1" customWidth="1"/>
    <col min="2272" max="2272" width="12.7109375" style="1" bestFit="1" customWidth="1"/>
    <col min="2273" max="2273" width="21.7109375" style="1" bestFit="1" customWidth="1"/>
    <col min="2274" max="2274" width="9.42578125" style="1" bestFit="1" customWidth="1"/>
    <col min="2275" max="2275" width="13.85546875" style="1" customWidth="1"/>
    <col min="2276" max="2276" width="11.28515625" style="1" customWidth="1"/>
    <col min="2277" max="2277" width="10" style="1" bestFit="1" customWidth="1"/>
    <col min="2278" max="2278" width="17.42578125" style="1" bestFit="1" customWidth="1"/>
    <col min="2279" max="2279" width="0" style="1" hidden="1" customWidth="1"/>
    <col min="2280" max="2280" width="21.7109375" style="1" bestFit="1" customWidth="1"/>
    <col min="2281" max="2281" width="13.28515625" style="1" customWidth="1"/>
    <col min="2282" max="2282" width="14.42578125" style="1" customWidth="1"/>
    <col min="2283" max="2283" width="12.7109375" style="1" customWidth="1"/>
    <col min="2284" max="2286" width="11.42578125" style="1" customWidth="1"/>
    <col min="2287" max="2303" width="11.42578125" style="1"/>
    <col min="2304" max="2304" width="6.140625" style="1" customWidth="1"/>
    <col min="2305" max="2305" width="15.28515625" style="1" customWidth="1"/>
    <col min="2306" max="2306" width="22.7109375" style="1" customWidth="1"/>
    <col min="2307" max="2307" width="10.28515625" style="1" customWidth="1"/>
    <col min="2308" max="2308" width="13.85546875" style="1" customWidth="1"/>
    <col min="2309" max="2309" width="11.28515625" style="1" customWidth="1"/>
    <col min="2310" max="2310" width="21" style="1" customWidth="1"/>
    <col min="2311" max="2311" width="17.28515625" style="1" customWidth="1"/>
    <col min="2312" max="2312" width="26.85546875" style="1" customWidth="1"/>
    <col min="2313" max="2313" width="15" style="1" customWidth="1"/>
    <col min="2314" max="2315" width="18.7109375" style="1" customWidth="1"/>
    <col min="2316" max="2316" width="16.7109375" style="1" bestFit="1" customWidth="1"/>
    <col min="2317" max="2317" width="17.7109375" style="1" bestFit="1" customWidth="1"/>
    <col min="2318" max="2318" width="13.42578125" style="1" customWidth="1"/>
    <col min="2319" max="2319" width="40.7109375" style="1" customWidth="1"/>
    <col min="2320" max="2503" width="11.42578125" style="1" customWidth="1"/>
    <col min="2504" max="2526" width="11.42578125" style="1"/>
    <col min="2527" max="2527" width="4.140625" style="1" bestFit="1" customWidth="1"/>
    <col min="2528" max="2528" width="12.7109375" style="1" bestFit="1" customWidth="1"/>
    <col min="2529" max="2529" width="21.7109375" style="1" bestFit="1" customWidth="1"/>
    <col min="2530" max="2530" width="9.42578125" style="1" bestFit="1" customWidth="1"/>
    <col min="2531" max="2531" width="13.85546875" style="1" customWidth="1"/>
    <col min="2532" max="2532" width="11.28515625" style="1" customWidth="1"/>
    <col min="2533" max="2533" width="10" style="1" bestFit="1" customWidth="1"/>
    <col min="2534" max="2534" width="17.42578125" style="1" bestFit="1" customWidth="1"/>
    <col min="2535" max="2535" width="0" style="1" hidden="1" customWidth="1"/>
    <col min="2536" max="2536" width="21.7109375" style="1" bestFit="1" customWidth="1"/>
    <col min="2537" max="2537" width="13.28515625" style="1" customWidth="1"/>
    <col min="2538" max="2538" width="14.42578125" style="1" customWidth="1"/>
    <col min="2539" max="2539" width="12.7109375" style="1" customWidth="1"/>
    <col min="2540" max="2542" width="11.42578125" style="1" customWidth="1"/>
    <col min="2543" max="2559" width="11.42578125" style="1"/>
    <col min="2560" max="2560" width="6.140625" style="1" customWidth="1"/>
    <col min="2561" max="2561" width="15.28515625" style="1" customWidth="1"/>
    <col min="2562" max="2562" width="22.7109375" style="1" customWidth="1"/>
    <col min="2563" max="2563" width="10.28515625" style="1" customWidth="1"/>
    <col min="2564" max="2564" width="13.85546875" style="1" customWidth="1"/>
    <col min="2565" max="2565" width="11.28515625" style="1" customWidth="1"/>
    <col min="2566" max="2566" width="21" style="1" customWidth="1"/>
    <col min="2567" max="2567" width="17.28515625" style="1" customWidth="1"/>
    <col min="2568" max="2568" width="26.85546875" style="1" customWidth="1"/>
    <col min="2569" max="2569" width="15" style="1" customWidth="1"/>
    <col min="2570" max="2571" width="18.7109375" style="1" customWidth="1"/>
    <col min="2572" max="2572" width="16.7109375" style="1" bestFit="1" customWidth="1"/>
    <col min="2573" max="2573" width="17.7109375" style="1" bestFit="1" customWidth="1"/>
    <col min="2574" max="2574" width="13.42578125" style="1" customWidth="1"/>
    <col min="2575" max="2575" width="40.7109375" style="1" customWidth="1"/>
    <col min="2576" max="2759" width="11.42578125" style="1" customWidth="1"/>
    <col min="2760" max="2782" width="11.42578125" style="1"/>
    <col min="2783" max="2783" width="4.140625" style="1" bestFit="1" customWidth="1"/>
    <col min="2784" max="2784" width="12.7109375" style="1" bestFit="1" customWidth="1"/>
    <col min="2785" max="2785" width="21.7109375" style="1" bestFit="1" customWidth="1"/>
    <col min="2786" max="2786" width="9.42578125" style="1" bestFit="1" customWidth="1"/>
    <col min="2787" max="2787" width="13.85546875" style="1" customWidth="1"/>
    <col min="2788" max="2788" width="11.28515625" style="1" customWidth="1"/>
    <col min="2789" max="2789" width="10" style="1" bestFit="1" customWidth="1"/>
    <col min="2790" max="2790" width="17.42578125" style="1" bestFit="1" customWidth="1"/>
    <col min="2791" max="2791" width="0" style="1" hidden="1" customWidth="1"/>
    <col min="2792" max="2792" width="21.7109375" style="1" bestFit="1" customWidth="1"/>
    <col min="2793" max="2793" width="13.28515625" style="1" customWidth="1"/>
    <col min="2794" max="2794" width="14.42578125" style="1" customWidth="1"/>
    <col min="2795" max="2795" width="12.7109375" style="1" customWidth="1"/>
    <col min="2796" max="2798" width="11.42578125" style="1" customWidth="1"/>
    <col min="2799" max="2815" width="11.42578125" style="1"/>
    <col min="2816" max="2816" width="6.140625" style="1" customWidth="1"/>
    <col min="2817" max="2817" width="15.28515625" style="1" customWidth="1"/>
    <col min="2818" max="2818" width="22.7109375" style="1" customWidth="1"/>
    <col min="2819" max="2819" width="10.28515625" style="1" customWidth="1"/>
    <col min="2820" max="2820" width="13.85546875" style="1" customWidth="1"/>
    <col min="2821" max="2821" width="11.28515625" style="1" customWidth="1"/>
    <col min="2822" max="2822" width="21" style="1" customWidth="1"/>
    <col min="2823" max="2823" width="17.28515625" style="1" customWidth="1"/>
    <col min="2824" max="2824" width="26.85546875" style="1" customWidth="1"/>
    <col min="2825" max="2825" width="15" style="1" customWidth="1"/>
    <col min="2826" max="2827" width="18.7109375" style="1" customWidth="1"/>
    <col min="2828" max="2828" width="16.7109375" style="1" bestFit="1" customWidth="1"/>
    <col min="2829" max="2829" width="17.7109375" style="1" bestFit="1" customWidth="1"/>
    <col min="2830" max="2830" width="13.42578125" style="1" customWidth="1"/>
    <col min="2831" max="2831" width="40.7109375" style="1" customWidth="1"/>
    <col min="2832" max="3015" width="11.42578125" style="1" customWidth="1"/>
    <col min="3016" max="3038" width="11.42578125" style="1"/>
    <col min="3039" max="3039" width="4.140625" style="1" bestFit="1" customWidth="1"/>
    <col min="3040" max="3040" width="12.7109375" style="1" bestFit="1" customWidth="1"/>
    <col min="3041" max="3041" width="21.7109375" style="1" bestFit="1" customWidth="1"/>
    <col min="3042" max="3042" width="9.42578125" style="1" bestFit="1" customWidth="1"/>
    <col min="3043" max="3043" width="13.85546875" style="1" customWidth="1"/>
    <col min="3044" max="3044" width="11.28515625" style="1" customWidth="1"/>
    <col min="3045" max="3045" width="10" style="1" bestFit="1" customWidth="1"/>
    <col min="3046" max="3046" width="17.42578125" style="1" bestFit="1" customWidth="1"/>
    <col min="3047" max="3047" width="0" style="1" hidden="1" customWidth="1"/>
    <col min="3048" max="3048" width="21.7109375" style="1" bestFit="1" customWidth="1"/>
    <col min="3049" max="3049" width="13.28515625" style="1" customWidth="1"/>
    <col min="3050" max="3050" width="14.42578125" style="1" customWidth="1"/>
    <col min="3051" max="3051" width="12.7109375" style="1" customWidth="1"/>
    <col min="3052" max="3054" width="11.42578125" style="1" customWidth="1"/>
    <col min="3055" max="3071" width="11.42578125" style="1"/>
    <col min="3072" max="3072" width="6.140625" style="1" customWidth="1"/>
    <col min="3073" max="3073" width="15.28515625" style="1" customWidth="1"/>
    <col min="3074" max="3074" width="22.7109375" style="1" customWidth="1"/>
    <col min="3075" max="3075" width="10.28515625" style="1" customWidth="1"/>
    <col min="3076" max="3076" width="13.85546875" style="1" customWidth="1"/>
    <col min="3077" max="3077" width="11.28515625" style="1" customWidth="1"/>
    <col min="3078" max="3078" width="21" style="1" customWidth="1"/>
    <col min="3079" max="3079" width="17.28515625" style="1" customWidth="1"/>
    <col min="3080" max="3080" width="26.85546875" style="1" customWidth="1"/>
    <col min="3081" max="3081" width="15" style="1" customWidth="1"/>
    <col min="3082" max="3083" width="18.7109375" style="1" customWidth="1"/>
    <col min="3084" max="3084" width="16.7109375" style="1" bestFit="1" customWidth="1"/>
    <col min="3085" max="3085" width="17.7109375" style="1" bestFit="1" customWidth="1"/>
    <col min="3086" max="3086" width="13.42578125" style="1" customWidth="1"/>
    <col min="3087" max="3087" width="40.7109375" style="1" customWidth="1"/>
    <col min="3088" max="3271" width="11.42578125" style="1" customWidth="1"/>
    <col min="3272" max="3294" width="11.42578125" style="1"/>
    <col min="3295" max="3295" width="4.140625" style="1" bestFit="1" customWidth="1"/>
    <col min="3296" max="3296" width="12.7109375" style="1" bestFit="1" customWidth="1"/>
    <col min="3297" max="3297" width="21.7109375" style="1" bestFit="1" customWidth="1"/>
    <col min="3298" max="3298" width="9.42578125" style="1" bestFit="1" customWidth="1"/>
    <col min="3299" max="3299" width="13.85546875" style="1" customWidth="1"/>
    <col min="3300" max="3300" width="11.28515625" style="1" customWidth="1"/>
    <col min="3301" max="3301" width="10" style="1" bestFit="1" customWidth="1"/>
    <col min="3302" max="3302" width="17.42578125" style="1" bestFit="1" customWidth="1"/>
    <col min="3303" max="3303" width="0" style="1" hidden="1" customWidth="1"/>
    <col min="3304" max="3304" width="21.7109375" style="1" bestFit="1" customWidth="1"/>
    <col min="3305" max="3305" width="13.28515625" style="1" customWidth="1"/>
    <col min="3306" max="3306" width="14.42578125" style="1" customWidth="1"/>
    <col min="3307" max="3307" width="12.7109375" style="1" customWidth="1"/>
    <col min="3308" max="3310" width="11.42578125" style="1" customWidth="1"/>
    <col min="3311" max="3327" width="11.42578125" style="1"/>
    <col min="3328" max="3328" width="6.140625" style="1" customWidth="1"/>
    <col min="3329" max="3329" width="15.28515625" style="1" customWidth="1"/>
    <col min="3330" max="3330" width="22.7109375" style="1" customWidth="1"/>
    <col min="3331" max="3331" width="10.28515625" style="1" customWidth="1"/>
    <col min="3332" max="3332" width="13.85546875" style="1" customWidth="1"/>
    <col min="3333" max="3333" width="11.28515625" style="1" customWidth="1"/>
    <col min="3334" max="3334" width="21" style="1" customWidth="1"/>
    <col min="3335" max="3335" width="17.28515625" style="1" customWidth="1"/>
    <col min="3336" max="3336" width="26.85546875" style="1" customWidth="1"/>
    <col min="3337" max="3337" width="15" style="1" customWidth="1"/>
    <col min="3338" max="3339" width="18.7109375" style="1" customWidth="1"/>
    <col min="3340" max="3340" width="16.7109375" style="1" bestFit="1" customWidth="1"/>
    <col min="3341" max="3341" width="17.7109375" style="1" bestFit="1" customWidth="1"/>
    <col min="3342" max="3342" width="13.42578125" style="1" customWidth="1"/>
    <col min="3343" max="3343" width="40.7109375" style="1" customWidth="1"/>
    <col min="3344" max="3527" width="11.42578125" style="1" customWidth="1"/>
    <col min="3528" max="3550" width="11.42578125" style="1"/>
    <col min="3551" max="3551" width="4.140625" style="1" bestFit="1" customWidth="1"/>
    <col min="3552" max="3552" width="12.7109375" style="1" bestFit="1" customWidth="1"/>
    <col min="3553" max="3553" width="21.7109375" style="1" bestFit="1" customWidth="1"/>
    <col min="3554" max="3554" width="9.42578125" style="1" bestFit="1" customWidth="1"/>
    <col min="3555" max="3555" width="13.85546875" style="1" customWidth="1"/>
    <col min="3556" max="3556" width="11.28515625" style="1" customWidth="1"/>
    <col min="3557" max="3557" width="10" style="1" bestFit="1" customWidth="1"/>
    <col min="3558" max="3558" width="17.42578125" style="1" bestFit="1" customWidth="1"/>
    <col min="3559" max="3559" width="0" style="1" hidden="1" customWidth="1"/>
    <col min="3560" max="3560" width="21.7109375" style="1" bestFit="1" customWidth="1"/>
    <col min="3561" max="3561" width="13.28515625" style="1" customWidth="1"/>
    <col min="3562" max="3562" width="14.42578125" style="1" customWidth="1"/>
    <col min="3563" max="3563" width="12.7109375" style="1" customWidth="1"/>
    <col min="3564" max="3566" width="11.42578125" style="1" customWidth="1"/>
    <col min="3567" max="3583" width="11.42578125" style="1"/>
    <col min="3584" max="3584" width="6.140625" style="1" customWidth="1"/>
    <col min="3585" max="3585" width="15.28515625" style="1" customWidth="1"/>
    <col min="3586" max="3586" width="22.7109375" style="1" customWidth="1"/>
    <col min="3587" max="3587" width="10.28515625" style="1" customWidth="1"/>
    <col min="3588" max="3588" width="13.85546875" style="1" customWidth="1"/>
    <col min="3589" max="3589" width="11.28515625" style="1" customWidth="1"/>
    <col min="3590" max="3590" width="21" style="1" customWidth="1"/>
    <col min="3591" max="3591" width="17.28515625" style="1" customWidth="1"/>
    <col min="3592" max="3592" width="26.85546875" style="1" customWidth="1"/>
    <col min="3593" max="3593" width="15" style="1" customWidth="1"/>
    <col min="3594" max="3595" width="18.7109375" style="1" customWidth="1"/>
    <col min="3596" max="3596" width="16.7109375" style="1" bestFit="1" customWidth="1"/>
    <col min="3597" max="3597" width="17.7109375" style="1" bestFit="1" customWidth="1"/>
    <col min="3598" max="3598" width="13.42578125" style="1" customWidth="1"/>
    <col min="3599" max="3599" width="40.7109375" style="1" customWidth="1"/>
    <col min="3600" max="3783" width="11.42578125" style="1" customWidth="1"/>
    <col min="3784" max="3806" width="11.42578125" style="1"/>
    <col min="3807" max="3807" width="4.140625" style="1" bestFit="1" customWidth="1"/>
    <col min="3808" max="3808" width="12.7109375" style="1" bestFit="1" customWidth="1"/>
    <col min="3809" max="3809" width="21.7109375" style="1" bestFit="1" customWidth="1"/>
    <col min="3810" max="3810" width="9.42578125" style="1" bestFit="1" customWidth="1"/>
    <col min="3811" max="3811" width="13.85546875" style="1" customWidth="1"/>
    <col min="3812" max="3812" width="11.28515625" style="1" customWidth="1"/>
    <col min="3813" max="3813" width="10" style="1" bestFit="1" customWidth="1"/>
    <col min="3814" max="3814" width="17.42578125" style="1" bestFit="1" customWidth="1"/>
    <col min="3815" max="3815" width="0" style="1" hidden="1" customWidth="1"/>
    <col min="3816" max="3816" width="21.7109375" style="1" bestFit="1" customWidth="1"/>
    <col min="3817" max="3817" width="13.28515625" style="1" customWidth="1"/>
    <col min="3818" max="3818" width="14.42578125" style="1" customWidth="1"/>
    <col min="3819" max="3819" width="12.7109375" style="1" customWidth="1"/>
    <col min="3820" max="3822" width="11.42578125" style="1" customWidth="1"/>
    <col min="3823" max="3839" width="11.42578125" style="1"/>
    <col min="3840" max="3840" width="6.140625" style="1" customWidth="1"/>
    <col min="3841" max="3841" width="15.28515625" style="1" customWidth="1"/>
    <col min="3842" max="3842" width="22.7109375" style="1" customWidth="1"/>
    <col min="3843" max="3843" width="10.28515625" style="1" customWidth="1"/>
    <col min="3844" max="3844" width="13.85546875" style="1" customWidth="1"/>
    <col min="3845" max="3845" width="11.28515625" style="1" customWidth="1"/>
    <col min="3846" max="3846" width="21" style="1" customWidth="1"/>
    <col min="3847" max="3847" width="17.28515625" style="1" customWidth="1"/>
    <col min="3848" max="3848" width="26.85546875" style="1" customWidth="1"/>
    <col min="3849" max="3849" width="15" style="1" customWidth="1"/>
    <col min="3850" max="3851" width="18.7109375" style="1" customWidth="1"/>
    <col min="3852" max="3852" width="16.7109375" style="1" bestFit="1" customWidth="1"/>
    <col min="3853" max="3853" width="17.7109375" style="1" bestFit="1" customWidth="1"/>
    <col min="3854" max="3854" width="13.42578125" style="1" customWidth="1"/>
    <col min="3855" max="3855" width="40.7109375" style="1" customWidth="1"/>
    <col min="3856" max="4039" width="11.42578125" style="1" customWidth="1"/>
    <col min="4040" max="4062" width="11.42578125" style="1"/>
    <col min="4063" max="4063" width="4.140625" style="1" bestFit="1" customWidth="1"/>
    <col min="4064" max="4064" width="12.7109375" style="1" bestFit="1" customWidth="1"/>
    <col min="4065" max="4065" width="21.7109375" style="1" bestFit="1" customWidth="1"/>
    <col min="4066" max="4066" width="9.42578125" style="1" bestFit="1" customWidth="1"/>
    <col min="4067" max="4067" width="13.85546875" style="1" customWidth="1"/>
    <col min="4068" max="4068" width="11.28515625" style="1" customWidth="1"/>
    <col min="4069" max="4069" width="10" style="1" bestFit="1" customWidth="1"/>
    <col min="4070" max="4070" width="17.42578125" style="1" bestFit="1" customWidth="1"/>
    <col min="4071" max="4071" width="0" style="1" hidden="1" customWidth="1"/>
    <col min="4072" max="4072" width="21.7109375" style="1" bestFit="1" customWidth="1"/>
    <col min="4073" max="4073" width="13.28515625" style="1" customWidth="1"/>
    <col min="4074" max="4074" width="14.42578125" style="1" customWidth="1"/>
    <col min="4075" max="4075" width="12.7109375" style="1" customWidth="1"/>
    <col min="4076" max="4078" width="11.42578125" style="1" customWidth="1"/>
    <col min="4079" max="4095" width="11.42578125" style="1"/>
    <col min="4096" max="4096" width="6.140625" style="1" customWidth="1"/>
    <col min="4097" max="4097" width="15.28515625" style="1" customWidth="1"/>
    <col min="4098" max="4098" width="22.7109375" style="1" customWidth="1"/>
    <col min="4099" max="4099" width="10.28515625" style="1" customWidth="1"/>
    <col min="4100" max="4100" width="13.85546875" style="1" customWidth="1"/>
    <col min="4101" max="4101" width="11.28515625" style="1" customWidth="1"/>
    <col min="4102" max="4102" width="21" style="1" customWidth="1"/>
    <col min="4103" max="4103" width="17.28515625" style="1" customWidth="1"/>
    <col min="4104" max="4104" width="26.85546875" style="1" customWidth="1"/>
    <col min="4105" max="4105" width="15" style="1" customWidth="1"/>
    <col min="4106" max="4107" width="18.7109375" style="1" customWidth="1"/>
    <col min="4108" max="4108" width="16.7109375" style="1" bestFit="1" customWidth="1"/>
    <col min="4109" max="4109" width="17.7109375" style="1" bestFit="1" customWidth="1"/>
    <col min="4110" max="4110" width="13.42578125" style="1" customWidth="1"/>
    <col min="4111" max="4111" width="40.7109375" style="1" customWidth="1"/>
    <col min="4112" max="4295" width="11.42578125" style="1" customWidth="1"/>
    <col min="4296" max="4318" width="11.42578125" style="1"/>
    <col min="4319" max="4319" width="4.140625" style="1" bestFit="1" customWidth="1"/>
    <col min="4320" max="4320" width="12.7109375" style="1" bestFit="1" customWidth="1"/>
    <col min="4321" max="4321" width="21.7109375" style="1" bestFit="1" customWidth="1"/>
    <col min="4322" max="4322" width="9.42578125" style="1" bestFit="1" customWidth="1"/>
    <col min="4323" max="4323" width="13.85546875" style="1" customWidth="1"/>
    <col min="4324" max="4324" width="11.28515625" style="1" customWidth="1"/>
    <col min="4325" max="4325" width="10" style="1" bestFit="1" customWidth="1"/>
    <col min="4326" max="4326" width="17.42578125" style="1" bestFit="1" customWidth="1"/>
    <col min="4327" max="4327" width="0" style="1" hidden="1" customWidth="1"/>
    <col min="4328" max="4328" width="21.7109375" style="1" bestFit="1" customWidth="1"/>
    <col min="4329" max="4329" width="13.28515625" style="1" customWidth="1"/>
    <col min="4330" max="4330" width="14.42578125" style="1" customWidth="1"/>
    <col min="4331" max="4331" width="12.7109375" style="1" customWidth="1"/>
    <col min="4332" max="4334" width="11.42578125" style="1" customWidth="1"/>
    <col min="4335" max="4351" width="11.42578125" style="1"/>
    <col min="4352" max="4352" width="6.140625" style="1" customWidth="1"/>
    <col min="4353" max="4353" width="15.28515625" style="1" customWidth="1"/>
    <col min="4354" max="4354" width="22.7109375" style="1" customWidth="1"/>
    <col min="4355" max="4355" width="10.28515625" style="1" customWidth="1"/>
    <col min="4356" max="4356" width="13.85546875" style="1" customWidth="1"/>
    <col min="4357" max="4357" width="11.28515625" style="1" customWidth="1"/>
    <col min="4358" max="4358" width="21" style="1" customWidth="1"/>
    <col min="4359" max="4359" width="17.28515625" style="1" customWidth="1"/>
    <col min="4360" max="4360" width="26.85546875" style="1" customWidth="1"/>
    <col min="4361" max="4361" width="15" style="1" customWidth="1"/>
    <col min="4362" max="4363" width="18.7109375" style="1" customWidth="1"/>
    <col min="4364" max="4364" width="16.7109375" style="1" bestFit="1" customWidth="1"/>
    <col min="4365" max="4365" width="17.7109375" style="1" bestFit="1" customWidth="1"/>
    <col min="4366" max="4366" width="13.42578125" style="1" customWidth="1"/>
    <col min="4367" max="4367" width="40.7109375" style="1" customWidth="1"/>
    <col min="4368" max="4551" width="11.42578125" style="1" customWidth="1"/>
    <col min="4552" max="4574" width="11.42578125" style="1"/>
    <col min="4575" max="4575" width="4.140625" style="1" bestFit="1" customWidth="1"/>
    <col min="4576" max="4576" width="12.7109375" style="1" bestFit="1" customWidth="1"/>
    <col min="4577" max="4577" width="21.7109375" style="1" bestFit="1" customWidth="1"/>
    <col min="4578" max="4578" width="9.42578125" style="1" bestFit="1" customWidth="1"/>
    <col min="4579" max="4579" width="13.85546875" style="1" customWidth="1"/>
    <col min="4580" max="4580" width="11.28515625" style="1" customWidth="1"/>
    <col min="4581" max="4581" width="10" style="1" bestFit="1" customWidth="1"/>
    <col min="4582" max="4582" width="17.42578125" style="1" bestFit="1" customWidth="1"/>
    <col min="4583" max="4583" width="0" style="1" hidden="1" customWidth="1"/>
    <col min="4584" max="4584" width="21.7109375" style="1" bestFit="1" customWidth="1"/>
    <col min="4585" max="4585" width="13.28515625" style="1" customWidth="1"/>
    <col min="4586" max="4586" width="14.42578125" style="1" customWidth="1"/>
    <col min="4587" max="4587" width="12.7109375" style="1" customWidth="1"/>
    <col min="4588" max="4590" width="11.42578125" style="1" customWidth="1"/>
    <col min="4591" max="4607" width="11.42578125" style="1"/>
    <col min="4608" max="4608" width="6.140625" style="1" customWidth="1"/>
    <col min="4609" max="4609" width="15.28515625" style="1" customWidth="1"/>
    <col min="4610" max="4610" width="22.7109375" style="1" customWidth="1"/>
    <col min="4611" max="4611" width="10.28515625" style="1" customWidth="1"/>
    <col min="4612" max="4612" width="13.85546875" style="1" customWidth="1"/>
    <col min="4613" max="4613" width="11.28515625" style="1" customWidth="1"/>
    <col min="4614" max="4614" width="21" style="1" customWidth="1"/>
    <col min="4615" max="4615" width="17.28515625" style="1" customWidth="1"/>
    <col min="4616" max="4616" width="26.85546875" style="1" customWidth="1"/>
    <col min="4617" max="4617" width="15" style="1" customWidth="1"/>
    <col min="4618" max="4619" width="18.7109375" style="1" customWidth="1"/>
    <col min="4620" max="4620" width="16.7109375" style="1" bestFit="1" customWidth="1"/>
    <col min="4621" max="4621" width="17.7109375" style="1" bestFit="1" customWidth="1"/>
    <col min="4622" max="4622" width="13.42578125" style="1" customWidth="1"/>
    <col min="4623" max="4623" width="40.7109375" style="1" customWidth="1"/>
    <col min="4624" max="4807" width="11.42578125" style="1" customWidth="1"/>
    <col min="4808" max="4830" width="11.42578125" style="1"/>
    <col min="4831" max="4831" width="4.140625" style="1" bestFit="1" customWidth="1"/>
    <col min="4832" max="4832" width="12.7109375" style="1" bestFit="1" customWidth="1"/>
    <col min="4833" max="4833" width="21.7109375" style="1" bestFit="1" customWidth="1"/>
    <col min="4834" max="4834" width="9.42578125" style="1" bestFit="1" customWidth="1"/>
    <col min="4835" max="4835" width="13.85546875" style="1" customWidth="1"/>
    <col min="4836" max="4836" width="11.28515625" style="1" customWidth="1"/>
    <col min="4837" max="4837" width="10" style="1" bestFit="1" customWidth="1"/>
    <col min="4838" max="4838" width="17.42578125" style="1" bestFit="1" customWidth="1"/>
    <col min="4839" max="4839" width="0" style="1" hidden="1" customWidth="1"/>
    <col min="4840" max="4840" width="21.7109375" style="1" bestFit="1" customWidth="1"/>
    <col min="4841" max="4841" width="13.28515625" style="1" customWidth="1"/>
    <col min="4842" max="4842" width="14.42578125" style="1" customWidth="1"/>
    <col min="4843" max="4843" width="12.7109375" style="1" customWidth="1"/>
    <col min="4844" max="4846" width="11.42578125" style="1" customWidth="1"/>
    <col min="4847" max="4863" width="11.42578125" style="1"/>
    <col min="4864" max="4864" width="6.140625" style="1" customWidth="1"/>
    <col min="4865" max="4865" width="15.28515625" style="1" customWidth="1"/>
    <col min="4866" max="4866" width="22.7109375" style="1" customWidth="1"/>
    <col min="4867" max="4867" width="10.28515625" style="1" customWidth="1"/>
    <col min="4868" max="4868" width="13.85546875" style="1" customWidth="1"/>
    <col min="4869" max="4869" width="11.28515625" style="1" customWidth="1"/>
    <col min="4870" max="4870" width="21" style="1" customWidth="1"/>
    <col min="4871" max="4871" width="17.28515625" style="1" customWidth="1"/>
    <col min="4872" max="4872" width="26.85546875" style="1" customWidth="1"/>
    <col min="4873" max="4873" width="15" style="1" customWidth="1"/>
    <col min="4874" max="4875" width="18.7109375" style="1" customWidth="1"/>
    <col min="4876" max="4876" width="16.7109375" style="1" bestFit="1" customWidth="1"/>
    <col min="4877" max="4877" width="17.7109375" style="1" bestFit="1" customWidth="1"/>
    <col min="4878" max="4878" width="13.42578125" style="1" customWidth="1"/>
    <col min="4879" max="4879" width="40.7109375" style="1" customWidth="1"/>
    <col min="4880" max="5063" width="11.42578125" style="1" customWidth="1"/>
    <col min="5064" max="5086" width="11.42578125" style="1"/>
    <col min="5087" max="5087" width="4.140625" style="1" bestFit="1" customWidth="1"/>
    <col min="5088" max="5088" width="12.7109375" style="1" bestFit="1" customWidth="1"/>
    <col min="5089" max="5089" width="21.7109375" style="1" bestFit="1" customWidth="1"/>
    <col min="5090" max="5090" width="9.42578125" style="1" bestFit="1" customWidth="1"/>
    <col min="5091" max="5091" width="13.85546875" style="1" customWidth="1"/>
    <col min="5092" max="5092" width="11.28515625" style="1" customWidth="1"/>
    <col min="5093" max="5093" width="10" style="1" bestFit="1" customWidth="1"/>
    <col min="5094" max="5094" width="17.42578125" style="1" bestFit="1" customWidth="1"/>
    <col min="5095" max="5095" width="0" style="1" hidden="1" customWidth="1"/>
    <col min="5096" max="5096" width="21.7109375" style="1" bestFit="1" customWidth="1"/>
    <col min="5097" max="5097" width="13.28515625" style="1" customWidth="1"/>
    <col min="5098" max="5098" width="14.42578125" style="1" customWidth="1"/>
    <col min="5099" max="5099" width="12.7109375" style="1" customWidth="1"/>
    <col min="5100" max="5102" width="11.42578125" style="1" customWidth="1"/>
    <col min="5103" max="5119" width="11.42578125" style="1"/>
    <col min="5120" max="5120" width="6.140625" style="1" customWidth="1"/>
    <col min="5121" max="5121" width="15.28515625" style="1" customWidth="1"/>
    <col min="5122" max="5122" width="22.7109375" style="1" customWidth="1"/>
    <col min="5123" max="5123" width="10.28515625" style="1" customWidth="1"/>
    <col min="5124" max="5124" width="13.85546875" style="1" customWidth="1"/>
    <col min="5125" max="5125" width="11.28515625" style="1" customWidth="1"/>
    <col min="5126" max="5126" width="21" style="1" customWidth="1"/>
    <col min="5127" max="5127" width="17.28515625" style="1" customWidth="1"/>
    <col min="5128" max="5128" width="26.85546875" style="1" customWidth="1"/>
    <col min="5129" max="5129" width="15" style="1" customWidth="1"/>
    <col min="5130" max="5131" width="18.7109375" style="1" customWidth="1"/>
    <col min="5132" max="5132" width="16.7109375" style="1" bestFit="1" customWidth="1"/>
    <col min="5133" max="5133" width="17.7109375" style="1" bestFit="1" customWidth="1"/>
    <col min="5134" max="5134" width="13.42578125" style="1" customWidth="1"/>
    <col min="5135" max="5135" width="40.7109375" style="1" customWidth="1"/>
    <col min="5136" max="5319" width="11.42578125" style="1" customWidth="1"/>
    <col min="5320" max="5342" width="11.42578125" style="1"/>
    <col min="5343" max="5343" width="4.140625" style="1" bestFit="1" customWidth="1"/>
    <col min="5344" max="5344" width="12.7109375" style="1" bestFit="1" customWidth="1"/>
    <col min="5345" max="5345" width="21.7109375" style="1" bestFit="1" customWidth="1"/>
    <col min="5346" max="5346" width="9.42578125" style="1" bestFit="1" customWidth="1"/>
    <col min="5347" max="5347" width="13.85546875" style="1" customWidth="1"/>
    <col min="5348" max="5348" width="11.28515625" style="1" customWidth="1"/>
    <col min="5349" max="5349" width="10" style="1" bestFit="1" customWidth="1"/>
    <col min="5350" max="5350" width="17.42578125" style="1" bestFit="1" customWidth="1"/>
    <col min="5351" max="5351" width="0" style="1" hidden="1" customWidth="1"/>
    <col min="5352" max="5352" width="21.7109375" style="1" bestFit="1" customWidth="1"/>
    <col min="5353" max="5353" width="13.28515625" style="1" customWidth="1"/>
    <col min="5354" max="5354" width="14.42578125" style="1" customWidth="1"/>
    <col min="5355" max="5355" width="12.7109375" style="1" customWidth="1"/>
    <col min="5356" max="5358" width="11.42578125" style="1" customWidth="1"/>
    <col min="5359" max="5375" width="11.42578125" style="1"/>
    <col min="5376" max="5376" width="6.140625" style="1" customWidth="1"/>
    <col min="5377" max="5377" width="15.28515625" style="1" customWidth="1"/>
    <col min="5378" max="5378" width="22.7109375" style="1" customWidth="1"/>
    <col min="5379" max="5379" width="10.28515625" style="1" customWidth="1"/>
    <col min="5380" max="5380" width="13.85546875" style="1" customWidth="1"/>
    <col min="5381" max="5381" width="11.28515625" style="1" customWidth="1"/>
    <col min="5382" max="5382" width="21" style="1" customWidth="1"/>
    <col min="5383" max="5383" width="17.28515625" style="1" customWidth="1"/>
    <col min="5384" max="5384" width="26.85546875" style="1" customWidth="1"/>
    <col min="5385" max="5385" width="15" style="1" customWidth="1"/>
    <col min="5386" max="5387" width="18.7109375" style="1" customWidth="1"/>
    <col min="5388" max="5388" width="16.7109375" style="1" bestFit="1" customWidth="1"/>
    <col min="5389" max="5389" width="17.7109375" style="1" bestFit="1" customWidth="1"/>
    <col min="5390" max="5390" width="13.42578125" style="1" customWidth="1"/>
    <col min="5391" max="5391" width="40.7109375" style="1" customWidth="1"/>
    <col min="5392" max="5575" width="11.42578125" style="1" customWidth="1"/>
    <col min="5576" max="5598" width="11.42578125" style="1"/>
    <col min="5599" max="5599" width="4.140625" style="1" bestFit="1" customWidth="1"/>
    <col min="5600" max="5600" width="12.7109375" style="1" bestFit="1" customWidth="1"/>
    <col min="5601" max="5601" width="21.7109375" style="1" bestFit="1" customWidth="1"/>
    <col min="5602" max="5602" width="9.42578125" style="1" bestFit="1" customWidth="1"/>
    <col min="5603" max="5603" width="13.85546875" style="1" customWidth="1"/>
    <col min="5604" max="5604" width="11.28515625" style="1" customWidth="1"/>
    <col min="5605" max="5605" width="10" style="1" bestFit="1" customWidth="1"/>
    <col min="5606" max="5606" width="17.42578125" style="1" bestFit="1" customWidth="1"/>
    <col min="5607" max="5607" width="0" style="1" hidden="1" customWidth="1"/>
    <col min="5608" max="5608" width="21.7109375" style="1" bestFit="1" customWidth="1"/>
    <col min="5609" max="5609" width="13.28515625" style="1" customWidth="1"/>
    <col min="5610" max="5610" width="14.42578125" style="1" customWidth="1"/>
    <col min="5611" max="5611" width="12.7109375" style="1" customWidth="1"/>
    <col min="5612" max="5614" width="11.42578125" style="1" customWidth="1"/>
    <col min="5615" max="5631" width="11.42578125" style="1"/>
    <col min="5632" max="5632" width="6.140625" style="1" customWidth="1"/>
    <col min="5633" max="5633" width="15.28515625" style="1" customWidth="1"/>
    <col min="5634" max="5634" width="22.7109375" style="1" customWidth="1"/>
    <col min="5635" max="5635" width="10.28515625" style="1" customWidth="1"/>
    <col min="5636" max="5636" width="13.85546875" style="1" customWidth="1"/>
    <col min="5637" max="5637" width="11.28515625" style="1" customWidth="1"/>
    <col min="5638" max="5638" width="21" style="1" customWidth="1"/>
    <col min="5639" max="5639" width="17.28515625" style="1" customWidth="1"/>
    <col min="5640" max="5640" width="26.85546875" style="1" customWidth="1"/>
    <col min="5641" max="5641" width="15" style="1" customWidth="1"/>
    <col min="5642" max="5643" width="18.7109375" style="1" customWidth="1"/>
    <col min="5644" max="5644" width="16.7109375" style="1" bestFit="1" customWidth="1"/>
    <col min="5645" max="5645" width="17.7109375" style="1" bestFit="1" customWidth="1"/>
    <col min="5646" max="5646" width="13.42578125" style="1" customWidth="1"/>
    <col min="5647" max="5647" width="40.7109375" style="1" customWidth="1"/>
    <col min="5648" max="5831" width="11.42578125" style="1" customWidth="1"/>
    <col min="5832" max="5854" width="11.42578125" style="1"/>
    <col min="5855" max="5855" width="4.140625" style="1" bestFit="1" customWidth="1"/>
    <col min="5856" max="5856" width="12.7109375" style="1" bestFit="1" customWidth="1"/>
    <col min="5857" max="5857" width="21.7109375" style="1" bestFit="1" customWidth="1"/>
    <col min="5858" max="5858" width="9.42578125" style="1" bestFit="1" customWidth="1"/>
    <col min="5859" max="5859" width="13.85546875" style="1" customWidth="1"/>
    <col min="5860" max="5860" width="11.28515625" style="1" customWidth="1"/>
    <col min="5861" max="5861" width="10" style="1" bestFit="1" customWidth="1"/>
    <col min="5862" max="5862" width="17.42578125" style="1" bestFit="1" customWidth="1"/>
    <col min="5863" max="5863" width="0" style="1" hidden="1" customWidth="1"/>
    <col min="5864" max="5864" width="21.7109375" style="1" bestFit="1" customWidth="1"/>
    <col min="5865" max="5865" width="13.28515625" style="1" customWidth="1"/>
    <col min="5866" max="5866" width="14.42578125" style="1" customWidth="1"/>
    <col min="5867" max="5867" width="12.7109375" style="1" customWidth="1"/>
    <col min="5868" max="5870" width="11.42578125" style="1" customWidth="1"/>
    <col min="5871" max="5887" width="11.42578125" style="1"/>
    <col min="5888" max="5888" width="6.140625" style="1" customWidth="1"/>
    <col min="5889" max="5889" width="15.28515625" style="1" customWidth="1"/>
    <col min="5890" max="5890" width="22.7109375" style="1" customWidth="1"/>
    <col min="5891" max="5891" width="10.28515625" style="1" customWidth="1"/>
    <col min="5892" max="5892" width="13.85546875" style="1" customWidth="1"/>
    <col min="5893" max="5893" width="11.28515625" style="1" customWidth="1"/>
    <col min="5894" max="5894" width="21" style="1" customWidth="1"/>
    <col min="5895" max="5895" width="17.28515625" style="1" customWidth="1"/>
    <col min="5896" max="5896" width="26.85546875" style="1" customWidth="1"/>
    <col min="5897" max="5897" width="15" style="1" customWidth="1"/>
    <col min="5898" max="5899" width="18.7109375" style="1" customWidth="1"/>
    <col min="5900" max="5900" width="16.7109375" style="1" bestFit="1" customWidth="1"/>
    <col min="5901" max="5901" width="17.7109375" style="1" bestFit="1" customWidth="1"/>
    <col min="5902" max="5902" width="13.42578125" style="1" customWidth="1"/>
    <col min="5903" max="5903" width="40.7109375" style="1" customWidth="1"/>
    <col min="5904" max="6087" width="11.42578125" style="1" customWidth="1"/>
    <col min="6088" max="6110" width="11.42578125" style="1"/>
    <col min="6111" max="6111" width="4.140625" style="1" bestFit="1" customWidth="1"/>
    <col min="6112" max="6112" width="12.7109375" style="1" bestFit="1" customWidth="1"/>
    <col min="6113" max="6113" width="21.7109375" style="1" bestFit="1" customWidth="1"/>
    <col min="6114" max="6114" width="9.42578125" style="1" bestFit="1" customWidth="1"/>
    <col min="6115" max="6115" width="13.85546875" style="1" customWidth="1"/>
    <col min="6116" max="6116" width="11.28515625" style="1" customWidth="1"/>
    <col min="6117" max="6117" width="10" style="1" bestFit="1" customWidth="1"/>
    <col min="6118" max="6118" width="17.42578125" style="1" bestFit="1" customWidth="1"/>
    <col min="6119" max="6119" width="0" style="1" hidden="1" customWidth="1"/>
    <col min="6120" max="6120" width="21.7109375" style="1" bestFit="1" customWidth="1"/>
    <col min="6121" max="6121" width="13.28515625" style="1" customWidth="1"/>
    <col min="6122" max="6122" width="14.42578125" style="1" customWidth="1"/>
    <col min="6123" max="6123" width="12.7109375" style="1" customWidth="1"/>
    <col min="6124" max="6126" width="11.42578125" style="1" customWidth="1"/>
    <col min="6127" max="6143" width="11.42578125" style="1"/>
    <col min="6144" max="6144" width="6.140625" style="1" customWidth="1"/>
    <col min="6145" max="6145" width="15.28515625" style="1" customWidth="1"/>
    <col min="6146" max="6146" width="22.7109375" style="1" customWidth="1"/>
    <col min="6147" max="6147" width="10.28515625" style="1" customWidth="1"/>
    <col min="6148" max="6148" width="13.85546875" style="1" customWidth="1"/>
    <col min="6149" max="6149" width="11.28515625" style="1" customWidth="1"/>
    <col min="6150" max="6150" width="21" style="1" customWidth="1"/>
    <col min="6151" max="6151" width="17.28515625" style="1" customWidth="1"/>
    <col min="6152" max="6152" width="26.85546875" style="1" customWidth="1"/>
    <col min="6153" max="6153" width="15" style="1" customWidth="1"/>
    <col min="6154" max="6155" width="18.7109375" style="1" customWidth="1"/>
    <col min="6156" max="6156" width="16.7109375" style="1" bestFit="1" customWidth="1"/>
    <col min="6157" max="6157" width="17.7109375" style="1" bestFit="1" customWidth="1"/>
    <col min="6158" max="6158" width="13.42578125" style="1" customWidth="1"/>
    <col min="6159" max="6159" width="40.7109375" style="1" customWidth="1"/>
    <col min="6160" max="6343" width="11.42578125" style="1" customWidth="1"/>
    <col min="6344" max="6366" width="11.42578125" style="1"/>
    <col min="6367" max="6367" width="4.140625" style="1" bestFit="1" customWidth="1"/>
    <col min="6368" max="6368" width="12.7109375" style="1" bestFit="1" customWidth="1"/>
    <col min="6369" max="6369" width="21.7109375" style="1" bestFit="1" customWidth="1"/>
    <col min="6370" max="6370" width="9.42578125" style="1" bestFit="1" customWidth="1"/>
    <col min="6371" max="6371" width="13.85546875" style="1" customWidth="1"/>
    <col min="6372" max="6372" width="11.28515625" style="1" customWidth="1"/>
    <col min="6373" max="6373" width="10" style="1" bestFit="1" customWidth="1"/>
    <col min="6374" max="6374" width="17.42578125" style="1" bestFit="1" customWidth="1"/>
    <col min="6375" max="6375" width="0" style="1" hidden="1" customWidth="1"/>
    <col min="6376" max="6376" width="21.7109375" style="1" bestFit="1" customWidth="1"/>
    <col min="6377" max="6377" width="13.28515625" style="1" customWidth="1"/>
    <col min="6378" max="6378" width="14.42578125" style="1" customWidth="1"/>
    <col min="6379" max="6379" width="12.7109375" style="1" customWidth="1"/>
    <col min="6380" max="6382" width="11.42578125" style="1" customWidth="1"/>
    <col min="6383" max="6399" width="11.42578125" style="1"/>
    <col min="6400" max="6400" width="6.140625" style="1" customWidth="1"/>
    <col min="6401" max="6401" width="15.28515625" style="1" customWidth="1"/>
    <col min="6402" max="6402" width="22.7109375" style="1" customWidth="1"/>
    <col min="6403" max="6403" width="10.28515625" style="1" customWidth="1"/>
    <col min="6404" max="6404" width="13.85546875" style="1" customWidth="1"/>
    <col min="6405" max="6405" width="11.28515625" style="1" customWidth="1"/>
    <col min="6406" max="6406" width="21" style="1" customWidth="1"/>
    <col min="6407" max="6407" width="17.28515625" style="1" customWidth="1"/>
    <col min="6408" max="6408" width="26.85546875" style="1" customWidth="1"/>
    <col min="6409" max="6409" width="15" style="1" customWidth="1"/>
    <col min="6410" max="6411" width="18.7109375" style="1" customWidth="1"/>
    <col min="6412" max="6412" width="16.7109375" style="1" bestFit="1" customWidth="1"/>
    <col min="6413" max="6413" width="17.7109375" style="1" bestFit="1" customWidth="1"/>
    <col min="6414" max="6414" width="13.42578125" style="1" customWidth="1"/>
    <col min="6415" max="6415" width="40.7109375" style="1" customWidth="1"/>
    <col min="6416" max="6599" width="11.42578125" style="1" customWidth="1"/>
    <col min="6600" max="6622" width="11.42578125" style="1"/>
    <col min="6623" max="6623" width="4.140625" style="1" bestFit="1" customWidth="1"/>
    <col min="6624" max="6624" width="12.7109375" style="1" bestFit="1" customWidth="1"/>
    <col min="6625" max="6625" width="21.7109375" style="1" bestFit="1" customWidth="1"/>
    <col min="6626" max="6626" width="9.42578125" style="1" bestFit="1" customWidth="1"/>
    <col min="6627" max="6627" width="13.85546875" style="1" customWidth="1"/>
    <col min="6628" max="6628" width="11.28515625" style="1" customWidth="1"/>
    <col min="6629" max="6629" width="10" style="1" bestFit="1" customWidth="1"/>
    <col min="6630" max="6630" width="17.42578125" style="1" bestFit="1" customWidth="1"/>
    <col min="6631" max="6631" width="0" style="1" hidden="1" customWidth="1"/>
    <col min="6632" max="6632" width="21.7109375" style="1" bestFit="1" customWidth="1"/>
    <col min="6633" max="6633" width="13.28515625" style="1" customWidth="1"/>
    <col min="6634" max="6634" width="14.42578125" style="1" customWidth="1"/>
    <col min="6635" max="6635" width="12.7109375" style="1" customWidth="1"/>
    <col min="6636" max="6638" width="11.42578125" style="1" customWidth="1"/>
    <col min="6639" max="6655" width="11.42578125" style="1"/>
    <col min="6656" max="6656" width="6.140625" style="1" customWidth="1"/>
    <col min="6657" max="6657" width="15.28515625" style="1" customWidth="1"/>
    <col min="6658" max="6658" width="22.7109375" style="1" customWidth="1"/>
    <col min="6659" max="6659" width="10.28515625" style="1" customWidth="1"/>
    <col min="6660" max="6660" width="13.85546875" style="1" customWidth="1"/>
    <col min="6661" max="6661" width="11.28515625" style="1" customWidth="1"/>
    <col min="6662" max="6662" width="21" style="1" customWidth="1"/>
    <col min="6663" max="6663" width="17.28515625" style="1" customWidth="1"/>
    <col min="6664" max="6664" width="26.85546875" style="1" customWidth="1"/>
    <col min="6665" max="6665" width="15" style="1" customWidth="1"/>
    <col min="6666" max="6667" width="18.7109375" style="1" customWidth="1"/>
    <col min="6668" max="6668" width="16.7109375" style="1" bestFit="1" customWidth="1"/>
    <col min="6669" max="6669" width="17.7109375" style="1" bestFit="1" customWidth="1"/>
    <col min="6670" max="6670" width="13.42578125" style="1" customWidth="1"/>
    <col min="6671" max="6671" width="40.7109375" style="1" customWidth="1"/>
    <col min="6672" max="6855" width="11.42578125" style="1" customWidth="1"/>
    <col min="6856" max="6878" width="11.42578125" style="1"/>
    <col min="6879" max="6879" width="4.140625" style="1" bestFit="1" customWidth="1"/>
    <col min="6880" max="6880" width="12.7109375" style="1" bestFit="1" customWidth="1"/>
    <col min="6881" max="6881" width="21.7109375" style="1" bestFit="1" customWidth="1"/>
    <col min="6882" max="6882" width="9.42578125" style="1" bestFit="1" customWidth="1"/>
    <col min="6883" max="6883" width="13.85546875" style="1" customWidth="1"/>
    <col min="6884" max="6884" width="11.28515625" style="1" customWidth="1"/>
    <col min="6885" max="6885" width="10" style="1" bestFit="1" customWidth="1"/>
    <col min="6886" max="6886" width="17.42578125" style="1" bestFit="1" customWidth="1"/>
    <col min="6887" max="6887" width="0" style="1" hidden="1" customWidth="1"/>
    <col min="6888" max="6888" width="21.7109375" style="1" bestFit="1" customWidth="1"/>
    <col min="6889" max="6889" width="13.28515625" style="1" customWidth="1"/>
    <col min="6890" max="6890" width="14.42578125" style="1" customWidth="1"/>
    <col min="6891" max="6891" width="12.7109375" style="1" customWidth="1"/>
    <col min="6892" max="6894" width="11.42578125" style="1" customWidth="1"/>
    <col min="6895" max="6911" width="11.42578125" style="1"/>
    <col min="6912" max="6912" width="6.140625" style="1" customWidth="1"/>
    <col min="6913" max="6913" width="15.28515625" style="1" customWidth="1"/>
    <col min="6914" max="6914" width="22.7109375" style="1" customWidth="1"/>
    <col min="6915" max="6915" width="10.28515625" style="1" customWidth="1"/>
    <col min="6916" max="6916" width="13.85546875" style="1" customWidth="1"/>
    <col min="6917" max="6917" width="11.28515625" style="1" customWidth="1"/>
    <col min="6918" max="6918" width="21" style="1" customWidth="1"/>
    <col min="6919" max="6919" width="17.28515625" style="1" customWidth="1"/>
    <col min="6920" max="6920" width="26.85546875" style="1" customWidth="1"/>
    <col min="6921" max="6921" width="15" style="1" customWidth="1"/>
    <col min="6922" max="6923" width="18.7109375" style="1" customWidth="1"/>
    <col min="6924" max="6924" width="16.7109375" style="1" bestFit="1" customWidth="1"/>
    <col min="6925" max="6925" width="17.7109375" style="1" bestFit="1" customWidth="1"/>
    <col min="6926" max="6926" width="13.42578125" style="1" customWidth="1"/>
    <col min="6927" max="6927" width="40.7109375" style="1" customWidth="1"/>
    <col min="6928" max="7111" width="11.42578125" style="1" customWidth="1"/>
    <col min="7112" max="7134" width="11.42578125" style="1"/>
    <col min="7135" max="7135" width="4.140625" style="1" bestFit="1" customWidth="1"/>
    <col min="7136" max="7136" width="12.7109375" style="1" bestFit="1" customWidth="1"/>
    <col min="7137" max="7137" width="21.7109375" style="1" bestFit="1" customWidth="1"/>
    <col min="7138" max="7138" width="9.42578125" style="1" bestFit="1" customWidth="1"/>
    <col min="7139" max="7139" width="13.85546875" style="1" customWidth="1"/>
    <col min="7140" max="7140" width="11.28515625" style="1" customWidth="1"/>
    <col min="7141" max="7141" width="10" style="1" bestFit="1" customWidth="1"/>
    <col min="7142" max="7142" width="17.42578125" style="1" bestFit="1" customWidth="1"/>
    <col min="7143" max="7143" width="0" style="1" hidden="1" customWidth="1"/>
    <col min="7144" max="7144" width="21.7109375" style="1" bestFit="1" customWidth="1"/>
    <col min="7145" max="7145" width="13.28515625" style="1" customWidth="1"/>
    <col min="7146" max="7146" width="14.42578125" style="1" customWidth="1"/>
    <col min="7147" max="7147" width="12.7109375" style="1" customWidth="1"/>
    <col min="7148" max="7150" width="11.42578125" style="1" customWidth="1"/>
    <col min="7151" max="7167" width="11.42578125" style="1"/>
    <col min="7168" max="7168" width="6.140625" style="1" customWidth="1"/>
    <col min="7169" max="7169" width="15.28515625" style="1" customWidth="1"/>
    <col min="7170" max="7170" width="22.7109375" style="1" customWidth="1"/>
    <col min="7171" max="7171" width="10.28515625" style="1" customWidth="1"/>
    <col min="7172" max="7172" width="13.85546875" style="1" customWidth="1"/>
    <col min="7173" max="7173" width="11.28515625" style="1" customWidth="1"/>
    <col min="7174" max="7174" width="21" style="1" customWidth="1"/>
    <col min="7175" max="7175" width="17.28515625" style="1" customWidth="1"/>
    <col min="7176" max="7176" width="26.85546875" style="1" customWidth="1"/>
    <col min="7177" max="7177" width="15" style="1" customWidth="1"/>
    <col min="7178" max="7179" width="18.7109375" style="1" customWidth="1"/>
    <col min="7180" max="7180" width="16.7109375" style="1" bestFit="1" customWidth="1"/>
    <col min="7181" max="7181" width="17.7109375" style="1" bestFit="1" customWidth="1"/>
    <col min="7182" max="7182" width="13.42578125" style="1" customWidth="1"/>
    <col min="7183" max="7183" width="40.7109375" style="1" customWidth="1"/>
    <col min="7184" max="7367" width="11.42578125" style="1" customWidth="1"/>
    <col min="7368" max="7390" width="11.42578125" style="1"/>
    <col min="7391" max="7391" width="4.140625" style="1" bestFit="1" customWidth="1"/>
    <col min="7392" max="7392" width="12.7109375" style="1" bestFit="1" customWidth="1"/>
    <col min="7393" max="7393" width="21.7109375" style="1" bestFit="1" customWidth="1"/>
    <col min="7394" max="7394" width="9.42578125" style="1" bestFit="1" customWidth="1"/>
    <col min="7395" max="7395" width="13.85546875" style="1" customWidth="1"/>
    <col min="7396" max="7396" width="11.28515625" style="1" customWidth="1"/>
    <col min="7397" max="7397" width="10" style="1" bestFit="1" customWidth="1"/>
    <col min="7398" max="7398" width="17.42578125" style="1" bestFit="1" customWidth="1"/>
    <col min="7399" max="7399" width="0" style="1" hidden="1" customWidth="1"/>
    <col min="7400" max="7400" width="21.7109375" style="1" bestFit="1" customWidth="1"/>
    <col min="7401" max="7401" width="13.28515625" style="1" customWidth="1"/>
    <col min="7402" max="7402" width="14.42578125" style="1" customWidth="1"/>
    <col min="7403" max="7403" width="12.7109375" style="1" customWidth="1"/>
    <col min="7404" max="7406" width="11.42578125" style="1" customWidth="1"/>
    <col min="7407" max="7423" width="11.42578125" style="1"/>
    <col min="7424" max="7424" width="6.140625" style="1" customWidth="1"/>
    <col min="7425" max="7425" width="15.28515625" style="1" customWidth="1"/>
    <col min="7426" max="7426" width="22.7109375" style="1" customWidth="1"/>
    <col min="7427" max="7427" width="10.28515625" style="1" customWidth="1"/>
    <col min="7428" max="7428" width="13.85546875" style="1" customWidth="1"/>
    <col min="7429" max="7429" width="11.28515625" style="1" customWidth="1"/>
    <col min="7430" max="7430" width="21" style="1" customWidth="1"/>
    <col min="7431" max="7431" width="17.28515625" style="1" customWidth="1"/>
    <col min="7432" max="7432" width="26.85546875" style="1" customWidth="1"/>
    <col min="7433" max="7433" width="15" style="1" customWidth="1"/>
    <col min="7434" max="7435" width="18.7109375" style="1" customWidth="1"/>
    <col min="7436" max="7436" width="16.7109375" style="1" bestFit="1" customWidth="1"/>
    <col min="7437" max="7437" width="17.7109375" style="1" bestFit="1" customWidth="1"/>
    <col min="7438" max="7438" width="13.42578125" style="1" customWidth="1"/>
    <col min="7439" max="7439" width="40.7109375" style="1" customWidth="1"/>
    <col min="7440" max="7623" width="11.42578125" style="1" customWidth="1"/>
    <col min="7624" max="7646" width="11.42578125" style="1"/>
    <col min="7647" max="7647" width="4.140625" style="1" bestFit="1" customWidth="1"/>
    <col min="7648" max="7648" width="12.7109375" style="1" bestFit="1" customWidth="1"/>
    <col min="7649" max="7649" width="21.7109375" style="1" bestFit="1" customWidth="1"/>
    <col min="7650" max="7650" width="9.42578125" style="1" bestFit="1" customWidth="1"/>
    <col min="7651" max="7651" width="13.85546875" style="1" customWidth="1"/>
    <col min="7652" max="7652" width="11.28515625" style="1" customWidth="1"/>
    <col min="7653" max="7653" width="10" style="1" bestFit="1" customWidth="1"/>
    <col min="7654" max="7654" width="17.42578125" style="1" bestFit="1" customWidth="1"/>
    <col min="7655" max="7655" width="0" style="1" hidden="1" customWidth="1"/>
    <col min="7656" max="7656" width="21.7109375" style="1" bestFit="1" customWidth="1"/>
    <col min="7657" max="7657" width="13.28515625" style="1" customWidth="1"/>
    <col min="7658" max="7658" width="14.42578125" style="1" customWidth="1"/>
    <col min="7659" max="7659" width="12.7109375" style="1" customWidth="1"/>
    <col min="7660" max="7662" width="11.42578125" style="1" customWidth="1"/>
    <col min="7663" max="7679" width="11.42578125" style="1"/>
    <col min="7680" max="7680" width="6.140625" style="1" customWidth="1"/>
    <col min="7681" max="7681" width="15.28515625" style="1" customWidth="1"/>
    <col min="7682" max="7682" width="22.7109375" style="1" customWidth="1"/>
    <col min="7683" max="7683" width="10.28515625" style="1" customWidth="1"/>
    <col min="7684" max="7684" width="13.85546875" style="1" customWidth="1"/>
    <col min="7685" max="7685" width="11.28515625" style="1" customWidth="1"/>
    <col min="7686" max="7686" width="21" style="1" customWidth="1"/>
    <col min="7687" max="7687" width="17.28515625" style="1" customWidth="1"/>
    <col min="7688" max="7688" width="26.85546875" style="1" customWidth="1"/>
    <col min="7689" max="7689" width="15" style="1" customWidth="1"/>
    <col min="7690" max="7691" width="18.7109375" style="1" customWidth="1"/>
    <col min="7692" max="7692" width="16.7109375" style="1" bestFit="1" customWidth="1"/>
    <col min="7693" max="7693" width="17.7109375" style="1" bestFit="1" customWidth="1"/>
    <col min="7694" max="7694" width="13.42578125" style="1" customWidth="1"/>
    <col min="7695" max="7695" width="40.7109375" style="1" customWidth="1"/>
    <col min="7696" max="7879" width="11.42578125" style="1" customWidth="1"/>
    <col min="7880" max="7902" width="11.42578125" style="1"/>
    <col min="7903" max="7903" width="4.140625" style="1" bestFit="1" customWidth="1"/>
    <col min="7904" max="7904" width="12.7109375" style="1" bestFit="1" customWidth="1"/>
    <col min="7905" max="7905" width="21.7109375" style="1" bestFit="1" customWidth="1"/>
    <col min="7906" max="7906" width="9.42578125" style="1" bestFit="1" customWidth="1"/>
    <col min="7907" max="7907" width="13.85546875" style="1" customWidth="1"/>
    <col min="7908" max="7908" width="11.28515625" style="1" customWidth="1"/>
    <col min="7909" max="7909" width="10" style="1" bestFit="1" customWidth="1"/>
    <col min="7910" max="7910" width="17.42578125" style="1" bestFit="1" customWidth="1"/>
    <col min="7911" max="7911" width="0" style="1" hidden="1" customWidth="1"/>
    <col min="7912" max="7912" width="21.7109375" style="1" bestFit="1" customWidth="1"/>
    <col min="7913" max="7913" width="13.28515625" style="1" customWidth="1"/>
    <col min="7914" max="7914" width="14.42578125" style="1" customWidth="1"/>
    <col min="7915" max="7915" width="12.7109375" style="1" customWidth="1"/>
    <col min="7916" max="7918" width="11.42578125" style="1" customWidth="1"/>
    <col min="7919" max="7935" width="11.42578125" style="1"/>
    <col min="7936" max="7936" width="6.140625" style="1" customWidth="1"/>
    <col min="7937" max="7937" width="15.28515625" style="1" customWidth="1"/>
    <col min="7938" max="7938" width="22.7109375" style="1" customWidth="1"/>
    <col min="7939" max="7939" width="10.28515625" style="1" customWidth="1"/>
    <col min="7940" max="7940" width="13.85546875" style="1" customWidth="1"/>
    <col min="7941" max="7941" width="11.28515625" style="1" customWidth="1"/>
    <col min="7942" max="7942" width="21" style="1" customWidth="1"/>
    <col min="7943" max="7943" width="17.28515625" style="1" customWidth="1"/>
    <col min="7944" max="7944" width="26.85546875" style="1" customWidth="1"/>
    <col min="7945" max="7945" width="15" style="1" customWidth="1"/>
    <col min="7946" max="7947" width="18.7109375" style="1" customWidth="1"/>
    <col min="7948" max="7948" width="16.7109375" style="1" bestFit="1" customWidth="1"/>
    <col min="7949" max="7949" width="17.7109375" style="1" bestFit="1" customWidth="1"/>
    <col min="7950" max="7950" width="13.42578125" style="1" customWidth="1"/>
    <col min="7951" max="7951" width="40.7109375" style="1" customWidth="1"/>
    <col min="7952" max="8135" width="11.42578125" style="1" customWidth="1"/>
    <col min="8136" max="8158" width="11.42578125" style="1"/>
    <col min="8159" max="8159" width="4.140625" style="1" bestFit="1" customWidth="1"/>
    <col min="8160" max="8160" width="12.7109375" style="1" bestFit="1" customWidth="1"/>
    <col min="8161" max="8161" width="21.7109375" style="1" bestFit="1" customWidth="1"/>
    <col min="8162" max="8162" width="9.42578125" style="1" bestFit="1" customWidth="1"/>
    <col min="8163" max="8163" width="13.85546875" style="1" customWidth="1"/>
    <col min="8164" max="8164" width="11.28515625" style="1" customWidth="1"/>
    <col min="8165" max="8165" width="10" style="1" bestFit="1" customWidth="1"/>
    <col min="8166" max="8166" width="17.42578125" style="1" bestFit="1" customWidth="1"/>
    <col min="8167" max="8167" width="0" style="1" hidden="1" customWidth="1"/>
    <col min="8168" max="8168" width="21.7109375" style="1" bestFit="1" customWidth="1"/>
    <col min="8169" max="8169" width="13.28515625" style="1" customWidth="1"/>
    <col min="8170" max="8170" width="14.42578125" style="1" customWidth="1"/>
    <col min="8171" max="8171" width="12.7109375" style="1" customWidth="1"/>
    <col min="8172" max="8174" width="11.42578125" style="1" customWidth="1"/>
    <col min="8175" max="8191" width="11.42578125" style="1"/>
    <col min="8192" max="8192" width="6.140625" style="1" customWidth="1"/>
    <col min="8193" max="8193" width="15.28515625" style="1" customWidth="1"/>
    <col min="8194" max="8194" width="22.7109375" style="1" customWidth="1"/>
    <col min="8195" max="8195" width="10.28515625" style="1" customWidth="1"/>
    <col min="8196" max="8196" width="13.85546875" style="1" customWidth="1"/>
    <col min="8197" max="8197" width="11.28515625" style="1" customWidth="1"/>
    <col min="8198" max="8198" width="21" style="1" customWidth="1"/>
    <col min="8199" max="8199" width="17.28515625" style="1" customWidth="1"/>
    <col min="8200" max="8200" width="26.85546875" style="1" customWidth="1"/>
    <col min="8201" max="8201" width="15" style="1" customWidth="1"/>
    <col min="8202" max="8203" width="18.7109375" style="1" customWidth="1"/>
    <col min="8204" max="8204" width="16.7109375" style="1" bestFit="1" customWidth="1"/>
    <col min="8205" max="8205" width="17.7109375" style="1" bestFit="1" customWidth="1"/>
    <col min="8206" max="8206" width="13.42578125" style="1" customWidth="1"/>
    <col min="8207" max="8207" width="40.7109375" style="1" customWidth="1"/>
    <col min="8208" max="8391" width="11.42578125" style="1" customWidth="1"/>
    <col min="8392" max="8414" width="11.42578125" style="1"/>
    <col min="8415" max="8415" width="4.140625" style="1" bestFit="1" customWidth="1"/>
    <col min="8416" max="8416" width="12.7109375" style="1" bestFit="1" customWidth="1"/>
    <col min="8417" max="8417" width="21.7109375" style="1" bestFit="1" customWidth="1"/>
    <col min="8418" max="8418" width="9.42578125" style="1" bestFit="1" customWidth="1"/>
    <col min="8419" max="8419" width="13.85546875" style="1" customWidth="1"/>
    <col min="8420" max="8420" width="11.28515625" style="1" customWidth="1"/>
    <col min="8421" max="8421" width="10" style="1" bestFit="1" customWidth="1"/>
    <col min="8422" max="8422" width="17.42578125" style="1" bestFit="1" customWidth="1"/>
    <col min="8423" max="8423" width="0" style="1" hidden="1" customWidth="1"/>
    <col min="8424" max="8424" width="21.7109375" style="1" bestFit="1" customWidth="1"/>
    <col min="8425" max="8425" width="13.28515625" style="1" customWidth="1"/>
    <col min="8426" max="8426" width="14.42578125" style="1" customWidth="1"/>
    <col min="8427" max="8427" width="12.7109375" style="1" customWidth="1"/>
    <col min="8428" max="8430" width="11.42578125" style="1" customWidth="1"/>
    <col min="8431" max="8447" width="11.42578125" style="1"/>
    <col min="8448" max="8448" width="6.140625" style="1" customWidth="1"/>
    <col min="8449" max="8449" width="15.28515625" style="1" customWidth="1"/>
    <col min="8450" max="8450" width="22.7109375" style="1" customWidth="1"/>
    <col min="8451" max="8451" width="10.28515625" style="1" customWidth="1"/>
    <col min="8452" max="8452" width="13.85546875" style="1" customWidth="1"/>
    <col min="8453" max="8453" width="11.28515625" style="1" customWidth="1"/>
    <col min="8454" max="8454" width="21" style="1" customWidth="1"/>
    <col min="8455" max="8455" width="17.28515625" style="1" customWidth="1"/>
    <col min="8456" max="8456" width="26.85546875" style="1" customWidth="1"/>
    <col min="8457" max="8457" width="15" style="1" customWidth="1"/>
    <col min="8458" max="8459" width="18.7109375" style="1" customWidth="1"/>
    <col min="8460" max="8460" width="16.7109375" style="1" bestFit="1" customWidth="1"/>
    <col min="8461" max="8461" width="17.7109375" style="1" bestFit="1" customWidth="1"/>
    <col min="8462" max="8462" width="13.42578125" style="1" customWidth="1"/>
    <col min="8463" max="8463" width="40.7109375" style="1" customWidth="1"/>
    <col min="8464" max="8647" width="11.42578125" style="1" customWidth="1"/>
    <col min="8648" max="8670" width="11.42578125" style="1"/>
    <col min="8671" max="8671" width="4.140625" style="1" bestFit="1" customWidth="1"/>
    <col min="8672" max="8672" width="12.7109375" style="1" bestFit="1" customWidth="1"/>
    <col min="8673" max="8673" width="21.7109375" style="1" bestFit="1" customWidth="1"/>
    <col min="8674" max="8674" width="9.42578125" style="1" bestFit="1" customWidth="1"/>
    <col min="8675" max="8675" width="13.85546875" style="1" customWidth="1"/>
    <col min="8676" max="8676" width="11.28515625" style="1" customWidth="1"/>
    <col min="8677" max="8677" width="10" style="1" bestFit="1" customWidth="1"/>
    <col min="8678" max="8678" width="17.42578125" style="1" bestFit="1" customWidth="1"/>
    <col min="8679" max="8679" width="0" style="1" hidden="1" customWidth="1"/>
    <col min="8680" max="8680" width="21.7109375" style="1" bestFit="1" customWidth="1"/>
    <col min="8681" max="8681" width="13.28515625" style="1" customWidth="1"/>
    <col min="8682" max="8682" width="14.42578125" style="1" customWidth="1"/>
    <col min="8683" max="8683" width="12.7109375" style="1" customWidth="1"/>
    <col min="8684" max="8686" width="11.42578125" style="1" customWidth="1"/>
    <col min="8687" max="8703" width="11.42578125" style="1"/>
    <col min="8704" max="8704" width="6.140625" style="1" customWidth="1"/>
    <col min="8705" max="8705" width="15.28515625" style="1" customWidth="1"/>
    <col min="8706" max="8706" width="22.7109375" style="1" customWidth="1"/>
    <col min="8707" max="8707" width="10.28515625" style="1" customWidth="1"/>
    <col min="8708" max="8708" width="13.85546875" style="1" customWidth="1"/>
    <col min="8709" max="8709" width="11.28515625" style="1" customWidth="1"/>
    <col min="8710" max="8710" width="21" style="1" customWidth="1"/>
    <col min="8711" max="8711" width="17.28515625" style="1" customWidth="1"/>
    <col min="8712" max="8712" width="26.85546875" style="1" customWidth="1"/>
    <col min="8713" max="8713" width="15" style="1" customWidth="1"/>
    <col min="8714" max="8715" width="18.7109375" style="1" customWidth="1"/>
    <col min="8716" max="8716" width="16.7109375" style="1" bestFit="1" customWidth="1"/>
    <col min="8717" max="8717" width="17.7109375" style="1" bestFit="1" customWidth="1"/>
    <col min="8718" max="8718" width="13.42578125" style="1" customWidth="1"/>
    <col min="8719" max="8719" width="40.7109375" style="1" customWidth="1"/>
    <col min="8720" max="8903" width="11.42578125" style="1" customWidth="1"/>
    <col min="8904" max="8926" width="11.42578125" style="1"/>
    <col min="8927" max="8927" width="4.140625" style="1" bestFit="1" customWidth="1"/>
    <col min="8928" max="8928" width="12.7109375" style="1" bestFit="1" customWidth="1"/>
    <col min="8929" max="8929" width="21.7109375" style="1" bestFit="1" customWidth="1"/>
    <col min="8930" max="8930" width="9.42578125" style="1" bestFit="1" customWidth="1"/>
    <col min="8931" max="8931" width="13.85546875" style="1" customWidth="1"/>
    <col min="8932" max="8932" width="11.28515625" style="1" customWidth="1"/>
    <col min="8933" max="8933" width="10" style="1" bestFit="1" customWidth="1"/>
    <col min="8934" max="8934" width="17.42578125" style="1" bestFit="1" customWidth="1"/>
    <col min="8935" max="8935" width="0" style="1" hidden="1" customWidth="1"/>
    <col min="8936" max="8936" width="21.7109375" style="1" bestFit="1" customWidth="1"/>
    <col min="8937" max="8937" width="13.28515625" style="1" customWidth="1"/>
    <col min="8938" max="8938" width="14.42578125" style="1" customWidth="1"/>
    <col min="8939" max="8939" width="12.7109375" style="1" customWidth="1"/>
    <col min="8940" max="8942" width="11.42578125" style="1" customWidth="1"/>
    <col min="8943" max="8959" width="11.42578125" style="1"/>
    <col min="8960" max="8960" width="6.140625" style="1" customWidth="1"/>
    <col min="8961" max="8961" width="15.28515625" style="1" customWidth="1"/>
    <col min="8962" max="8962" width="22.7109375" style="1" customWidth="1"/>
    <col min="8963" max="8963" width="10.28515625" style="1" customWidth="1"/>
    <col min="8964" max="8964" width="13.85546875" style="1" customWidth="1"/>
    <col min="8965" max="8965" width="11.28515625" style="1" customWidth="1"/>
    <col min="8966" max="8966" width="21" style="1" customWidth="1"/>
    <col min="8967" max="8967" width="17.28515625" style="1" customWidth="1"/>
    <col min="8968" max="8968" width="26.85546875" style="1" customWidth="1"/>
    <col min="8969" max="8969" width="15" style="1" customWidth="1"/>
    <col min="8970" max="8971" width="18.7109375" style="1" customWidth="1"/>
    <col min="8972" max="8972" width="16.7109375" style="1" bestFit="1" customWidth="1"/>
    <col min="8973" max="8973" width="17.7109375" style="1" bestFit="1" customWidth="1"/>
    <col min="8974" max="8974" width="13.42578125" style="1" customWidth="1"/>
    <col min="8975" max="8975" width="40.7109375" style="1" customWidth="1"/>
    <col min="8976" max="9159" width="11.42578125" style="1" customWidth="1"/>
    <col min="9160" max="9182" width="11.42578125" style="1"/>
    <col min="9183" max="9183" width="4.140625" style="1" bestFit="1" customWidth="1"/>
    <col min="9184" max="9184" width="12.7109375" style="1" bestFit="1" customWidth="1"/>
    <col min="9185" max="9185" width="21.7109375" style="1" bestFit="1" customWidth="1"/>
    <col min="9186" max="9186" width="9.42578125" style="1" bestFit="1" customWidth="1"/>
    <col min="9187" max="9187" width="13.85546875" style="1" customWidth="1"/>
    <col min="9188" max="9188" width="11.28515625" style="1" customWidth="1"/>
    <col min="9189" max="9189" width="10" style="1" bestFit="1" customWidth="1"/>
    <col min="9190" max="9190" width="17.42578125" style="1" bestFit="1" customWidth="1"/>
    <col min="9191" max="9191" width="0" style="1" hidden="1" customWidth="1"/>
    <col min="9192" max="9192" width="21.7109375" style="1" bestFit="1" customWidth="1"/>
    <col min="9193" max="9193" width="13.28515625" style="1" customWidth="1"/>
    <col min="9194" max="9194" width="14.42578125" style="1" customWidth="1"/>
    <col min="9195" max="9195" width="12.7109375" style="1" customWidth="1"/>
    <col min="9196" max="9198" width="11.42578125" style="1" customWidth="1"/>
    <col min="9199" max="9215" width="11.42578125" style="1"/>
    <col min="9216" max="9216" width="6.140625" style="1" customWidth="1"/>
    <col min="9217" max="9217" width="15.28515625" style="1" customWidth="1"/>
    <col min="9218" max="9218" width="22.7109375" style="1" customWidth="1"/>
    <col min="9219" max="9219" width="10.28515625" style="1" customWidth="1"/>
    <col min="9220" max="9220" width="13.85546875" style="1" customWidth="1"/>
    <col min="9221" max="9221" width="11.28515625" style="1" customWidth="1"/>
    <col min="9222" max="9222" width="21" style="1" customWidth="1"/>
    <col min="9223" max="9223" width="17.28515625" style="1" customWidth="1"/>
    <col min="9224" max="9224" width="26.85546875" style="1" customWidth="1"/>
    <col min="9225" max="9225" width="15" style="1" customWidth="1"/>
    <col min="9226" max="9227" width="18.7109375" style="1" customWidth="1"/>
    <col min="9228" max="9228" width="16.7109375" style="1" bestFit="1" customWidth="1"/>
    <col min="9229" max="9229" width="17.7109375" style="1" bestFit="1" customWidth="1"/>
    <col min="9230" max="9230" width="13.42578125" style="1" customWidth="1"/>
    <col min="9231" max="9231" width="40.7109375" style="1" customWidth="1"/>
    <col min="9232" max="9415" width="11.42578125" style="1" customWidth="1"/>
    <col min="9416" max="9438" width="11.42578125" style="1"/>
    <col min="9439" max="9439" width="4.140625" style="1" bestFit="1" customWidth="1"/>
    <col min="9440" max="9440" width="12.7109375" style="1" bestFit="1" customWidth="1"/>
    <col min="9441" max="9441" width="21.7109375" style="1" bestFit="1" customWidth="1"/>
    <col min="9442" max="9442" width="9.42578125" style="1" bestFit="1" customWidth="1"/>
    <col min="9443" max="9443" width="13.85546875" style="1" customWidth="1"/>
    <col min="9444" max="9444" width="11.28515625" style="1" customWidth="1"/>
    <col min="9445" max="9445" width="10" style="1" bestFit="1" customWidth="1"/>
    <col min="9446" max="9446" width="17.42578125" style="1" bestFit="1" customWidth="1"/>
    <col min="9447" max="9447" width="0" style="1" hidden="1" customWidth="1"/>
    <col min="9448" max="9448" width="21.7109375" style="1" bestFit="1" customWidth="1"/>
    <col min="9449" max="9449" width="13.28515625" style="1" customWidth="1"/>
    <col min="9450" max="9450" width="14.42578125" style="1" customWidth="1"/>
    <col min="9451" max="9451" width="12.7109375" style="1" customWidth="1"/>
    <col min="9452" max="9454" width="11.42578125" style="1" customWidth="1"/>
    <col min="9455" max="9471" width="11.42578125" style="1"/>
    <col min="9472" max="9472" width="6.140625" style="1" customWidth="1"/>
    <col min="9473" max="9473" width="15.28515625" style="1" customWidth="1"/>
    <col min="9474" max="9474" width="22.7109375" style="1" customWidth="1"/>
    <col min="9475" max="9475" width="10.28515625" style="1" customWidth="1"/>
    <col min="9476" max="9476" width="13.85546875" style="1" customWidth="1"/>
    <col min="9477" max="9477" width="11.28515625" style="1" customWidth="1"/>
    <col min="9478" max="9478" width="21" style="1" customWidth="1"/>
    <col min="9479" max="9479" width="17.28515625" style="1" customWidth="1"/>
    <col min="9480" max="9480" width="26.85546875" style="1" customWidth="1"/>
    <col min="9481" max="9481" width="15" style="1" customWidth="1"/>
    <col min="9482" max="9483" width="18.7109375" style="1" customWidth="1"/>
    <col min="9484" max="9484" width="16.7109375" style="1" bestFit="1" customWidth="1"/>
    <col min="9485" max="9485" width="17.7109375" style="1" bestFit="1" customWidth="1"/>
    <col min="9486" max="9486" width="13.42578125" style="1" customWidth="1"/>
    <col min="9487" max="9487" width="40.7109375" style="1" customWidth="1"/>
    <col min="9488" max="9671" width="11.42578125" style="1" customWidth="1"/>
    <col min="9672" max="9694" width="11.42578125" style="1"/>
    <col min="9695" max="9695" width="4.140625" style="1" bestFit="1" customWidth="1"/>
    <col min="9696" max="9696" width="12.7109375" style="1" bestFit="1" customWidth="1"/>
    <col min="9697" max="9697" width="21.7109375" style="1" bestFit="1" customWidth="1"/>
    <col min="9698" max="9698" width="9.42578125" style="1" bestFit="1" customWidth="1"/>
    <col min="9699" max="9699" width="13.85546875" style="1" customWidth="1"/>
    <col min="9700" max="9700" width="11.28515625" style="1" customWidth="1"/>
    <col min="9701" max="9701" width="10" style="1" bestFit="1" customWidth="1"/>
    <col min="9702" max="9702" width="17.42578125" style="1" bestFit="1" customWidth="1"/>
    <col min="9703" max="9703" width="0" style="1" hidden="1" customWidth="1"/>
    <col min="9704" max="9704" width="21.7109375" style="1" bestFit="1" customWidth="1"/>
    <col min="9705" max="9705" width="13.28515625" style="1" customWidth="1"/>
    <col min="9706" max="9706" width="14.42578125" style="1" customWidth="1"/>
    <col min="9707" max="9707" width="12.7109375" style="1" customWidth="1"/>
    <col min="9708" max="9710" width="11.42578125" style="1" customWidth="1"/>
    <col min="9711" max="9727" width="11.42578125" style="1"/>
    <col min="9728" max="9728" width="6.140625" style="1" customWidth="1"/>
    <col min="9729" max="9729" width="15.28515625" style="1" customWidth="1"/>
    <col min="9730" max="9730" width="22.7109375" style="1" customWidth="1"/>
    <col min="9731" max="9731" width="10.28515625" style="1" customWidth="1"/>
    <col min="9732" max="9732" width="13.85546875" style="1" customWidth="1"/>
    <col min="9733" max="9733" width="11.28515625" style="1" customWidth="1"/>
    <col min="9734" max="9734" width="21" style="1" customWidth="1"/>
    <col min="9735" max="9735" width="17.28515625" style="1" customWidth="1"/>
    <col min="9736" max="9736" width="26.85546875" style="1" customWidth="1"/>
    <col min="9737" max="9737" width="15" style="1" customWidth="1"/>
    <col min="9738" max="9739" width="18.7109375" style="1" customWidth="1"/>
    <col min="9740" max="9740" width="16.7109375" style="1" bestFit="1" customWidth="1"/>
    <col min="9741" max="9741" width="17.7109375" style="1" bestFit="1" customWidth="1"/>
    <col min="9742" max="9742" width="13.42578125" style="1" customWidth="1"/>
    <col min="9743" max="9743" width="40.7109375" style="1" customWidth="1"/>
    <col min="9744" max="9927" width="11.42578125" style="1" customWidth="1"/>
    <col min="9928" max="9950" width="11.42578125" style="1"/>
    <col min="9951" max="9951" width="4.140625" style="1" bestFit="1" customWidth="1"/>
    <col min="9952" max="9952" width="12.7109375" style="1" bestFit="1" customWidth="1"/>
    <col min="9953" max="9953" width="21.7109375" style="1" bestFit="1" customWidth="1"/>
    <col min="9954" max="9954" width="9.42578125" style="1" bestFit="1" customWidth="1"/>
    <col min="9955" max="9955" width="13.85546875" style="1" customWidth="1"/>
    <col min="9956" max="9956" width="11.28515625" style="1" customWidth="1"/>
    <col min="9957" max="9957" width="10" style="1" bestFit="1" customWidth="1"/>
    <col min="9958" max="9958" width="17.42578125" style="1" bestFit="1" customWidth="1"/>
    <col min="9959" max="9959" width="0" style="1" hidden="1" customWidth="1"/>
    <col min="9960" max="9960" width="21.7109375" style="1" bestFit="1" customWidth="1"/>
    <col min="9961" max="9961" width="13.28515625" style="1" customWidth="1"/>
    <col min="9962" max="9962" width="14.42578125" style="1" customWidth="1"/>
    <col min="9963" max="9963" width="12.7109375" style="1" customWidth="1"/>
    <col min="9964" max="9966" width="11.42578125" style="1" customWidth="1"/>
    <col min="9967" max="9983" width="11.42578125" style="1"/>
    <col min="9984" max="9984" width="6.140625" style="1" customWidth="1"/>
    <col min="9985" max="9985" width="15.28515625" style="1" customWidth="1"/>
    <col min="9986" max="9986" width="22.7109375" style="1" customWidth="1"/>
    <col min="9987" max="9987" width="10.28515625" style="1" customWidth="1"/>
    <col min="9988" max="9988" width="13.85546875" style="1" customWidth="1"/>
    <col min="9989" max="9989" width="11.28515625" style="1" customWidth="1"/>
    <col min="9990" max="9990" width="21" style="1" customWidth="1"/>
    <col min="9991" max="9991" width="17.28515625" style="1" customWidth="1"/>
    <col min="9992" max="9992" width="26.85546875" style="1" customWidth="1"/>
    <col min="9993" max="9993" width="15" style="1" customWidth="1"/>
    <col min="9994" max="9995" width="18.7109375" style="1" customWidth="1"/>
    <col min="9996" max="9996" width="16.7109375" style="1" bestFit="1" customWidth="1"/>
    <col min="9997" max="9997" width="17.7109375" style="1" bestFit="1" customWidth="1"/>
    <col min="9998" max="9998" width="13.42578125" style="1" customWidth="1"/>
    <col min="9999" max="9999" width="40.7109375" style="1" customWidth="1"/>
    <col min="10000" max="10183" width="11.42578125" style="1" customWidth="1"/>
    <col min="10184" max="10206" width="11.42578125" style="1"/>
    <col min="10207" max="10207" width="4.140625" style="1" bestFit="1" customWidth="1"/>
    <col min="10208" max="10208" width="12.7109375" style="1" bestFit="1" customWidth="1"/>
    <col min="10209" max="10209" width="21.7109375" style="1" bestFit="1" customWidth="1"/>
    <col min="10210" max="10210" width="9.42578125" style="1" bestFit="1" customWidth="1"/>
    <col min="10211" max="10211" width="13.85546875" style="1" customWidth="1"/>
    <col min="10212" max="10212" width="11.28515625" style="1" customWidth="1"/>
    <col min="10213" max="10213" width="10" style="1" bestFit="1" customWidth="1"/>
    <col min="10214" max="10214" width="17.42578125" style="1" bestFit="1" customWidth="1"/>
    <col min="10215" max="10215" width="0" style="1" hidden="1" customWidth="1"/>
    <col min="10216" max="10216" width="21.7109375" style="1" bestFit="1" customWidth="1"/>
    <col min="10217" max="10217" width="13.28515625" style="1" customWidth="1"/>
    <col min="10218" max="10218" width="14.42578125" style="1" customWidth="1"/>
    <col min="10219" max="10219" width="12.7109375" style="1" customWidth="1"/>
    <col min="10220" max="10222" width="11.42578125" style="1" customWidth="1"/>
    <col min="10223" max="10239" width="11.42578125" style="1"/>
    <col min="10240" max="10240" width="6.140625" style="1" customWidth="1"/>
    <col min="10241" max="10241" width="15.28515625" style="1" customWidth="1"/>
    <col min="10242" max="10242" width="22.7109375" style="1" customWidth="1"/>
    <col min="10243" max="10243" width="10.28515625" style="1" customWidth="1"/>
    <col min="10244" max="10244" width="13.85546875" style="1" customWidth="1"/>
    <col min="10245" max="10245" width="11.28515625" style="1" customWidth="1"/>
    <col min="10246" max="10246" width="21" style="1" customWidth="1"/>
    <col min="10247" max="10247" width="17.28515625" style="1" customWidth="1"/>
    <col min="10248" max="10248" width="26.85546875" style="1" customWidth="1"/>
    <col min="10249" max="10249" width="15" style="1" customWidth="1"/>
    <col min="10250" max="10251" width="18.7109375" style="1" customWidth="1"/>
    <col min="10252" max="10252" width="16.7109375" style="1" bestFit="1" customWidth="1"/>
    <col min="10253" max="10253" width="17.7109375" style="1" bestFit="1" customWidth="1"/>
    <col min="10254" max="10254" width="13.42578125" style="1" customWidth="1"/>
    <col min="10255" max="10255" width="40.7109375" style="1" customWidth="1"/>
    <col min="10256" max="10439" width="11.42578125" style="1" customWidth="1"/>
    <col min="10440" max="10462" width="11.42578125" style="1"/>
    <col min="10463" max="10463" width="4.140625" style="1" bestFit="1" customWidth="1"/>
    <col min="10464" max="10464" width="12.7109375" style="1" bestFit="1" customWidth="1"/>
    <col min="10465" max="10465" width="21.7109375" style="1" bestFit="1" customWidth="1"/>
    <col min="10466" max="10466" width="9.42578125" style="1" bestFit="1" customWidth="1"/>
    <col min="10467" max="10467" width="13.85546875" style="1" customWidth="1"/>
    <col min="10468" max="10468" width="11.28515625" style="1" customWidth="1"/>
    <col min="10469" max="10469" width="10" style="1" bestFit="1" customWidth="1"/>
    <col min="10470" max="10470" width="17.42578125" style="1" bestFit="1" customWidth="1"/>
    <col min="10471" max="10471" width="0" style="1" hidden="1" customWidth="1"/>
    <col min="10472" max="10472" width="21.7109375" style="1" bestFit="1" customWidth="1"/>
    <col min="10473" max="10473" width="13.28515625" style="1" customWidth="1"/>
    <col min="10474" max="10474" width="14.42578125" style="1" customWidth="1"/>
    <col min="10475" max="10475" width="12.7109375" style="1" customWidth="1"/>
    <col min="10476" max="10478" width="11.42578125" style="1" customWidth="1"/>
    <col min="10479" max="10495" width="11.42578125" style="1"/>
    <col min="10496" max="10496" width="6.140625" style="1" customWidth="1"/>
    <col min="10497" max="10497" width="15.28515625" style="1" customWidth="1"/>
    <col min="10498" max="10498" width="22.7109375" style="1" customWidth="1"/>
    <col min="10499" max="10499" width="10.28515625" style="1" customWidth="1"/>
    <col min="10500" max="10500" width="13.85546875" style="1" customWidth="1"/>
    <col min="10501" max="10501" width="11.28515625" style="1" customWidth="1"/>
    <col min="10502" max="10502" width="21" style="1" customWidth="1"/>
    <col min="10503" max="10503" width="17.28515625" style="1" customWidth="1"/>
    <col min="10504" max="10504" width="26.85546875" style="1" customWidth="1"/>
    <col min="10505" max="10505" width="15" style="1" customWidth="1"/>
    <col min="10506" max="10507" width="18.7109375" style="1" customWidth="1"/>
    <col min="10508" max="10508" width="16.7109375" style="1" bestFit="1" customWidth="1"/>
    <col min="10509" max="10509" width="17.7109375" style="1" bestFit="1" customWidth="1"/>
    <col min="10510" max="10510" width="13.42578125" style="1" customWidth="1"/>
    <col min="10511" max="10511" width="40.7109375" style="1" customWidth="1"/>
    <col min="10512" max="10695" width="11.42578125" style="1" customWidth="1"/>
    <col min="10696" max="10718" width="11.42578125" style="1"/>
    <col min="10719" max="10719" width="4.140625" style="1" bestFit="1" customWidth="1"/>
    <col min="10720" max="10720" width="12.7109375" style="1" bestFit="1" customWidth="1"/>
    <col min="10721" max="10721" width="21.7109375" style="1" bestFit="1" customWidth="1"/>
    <col min="10722" max="10722" width="9.42578125" style="1" bestFit="1" customWidth="1"/>
    <col min="10723" max="10723" width="13.85546875" style="1" customWidth="1"/>
    <col min="10724" max="10724" width="11.28515625" style="1" customWidth="1"/>
    <col min="10725" max="10725" width="10" style="1" bestFit="1" customWidth="1"/>
    <col min="10726" max="10726" width="17.42578125" style="1" bestFit="1" customWidth="1"/>
    <col min="10727" max="10727" width="0" style="1" hidden="1" customWidth="1"/>
    <col min="10728" max="10728" width="21.7109375" style="1" bestFit="1" customWidth="1"/>
    <col min="10729" max="10729" width="13.28515625" style="1" customWidth="1"/>
    <col min="10730" max="10730" width="14.42578125" style="1" customWidth="1"/>
    <col min="10731" max="10731" width="12.7109375" style="1" customWidth="1"/>
    <col min="10732" max="10734" width="11.42578125" style="1" customWidth="1"/>
    <col min="10735" max="10751" width="11.42578125" style="1"/>
    <col min="10752" max="10752" width="6.140625" style="1" customWidth="1"/>
    <col min="10753" max="10753" width="15.28515625" style="1" customWidth="1"/>
    <col min="10754" max="10754" width="22.7109375" style="1" customWidth="1"/>
    <col min="10755" max="10755" width="10.28515625" style="1" customWidth="1"/>
    <col min="10756" max="10756" width="13.85546875" style="1" customWidth="1"/>
    <col min="10757" max="10757" width="11.28515625" style="1" customWidth="1"/>
    <col min="10758" max="10758" width="21" style="1" customWidth="1"/>
    <col min="10759" max="10759" width="17.28515625" style="1" customWidth="1"/>
    <col min="10760" max="10760" width="26.85546875" style="1" customWidth="1"/>
    <col min="10761" max="10761" width="15" style="1" customWidth="1"/>
    <col min="10762" max="10763" width="18.7109375" style="1" customWidth="1"/>
    <col min="10764" max="10764" width="16.7109375" style="1" bestFit="1" customWidth="1"/>
    <col min="10765" max="10765" width="17.7109375" style="1" bestFit="1" customWidth="1"/>
    <col min="10766" max="10766" width="13.42578125" style="1" customWidth="1"/>
    <col min="10767" max="10767" width="40.7109375" style="1" customWidth="1"/>
    <col min="10768" max="10951" width="11.42578125" style="1" customWidth="1"/>
    <col min="10952" max="10974" width="11.42578125" style="1"/>
    <col min="10975" max="10975" width="4.140625" style="1" bestFit="1" customWidth="1"/>
    <col min="10976" max="10976" width="12.7109375" style="1" bestFit="1" customWidth="1"/>
    <col min="10977" max="10977" width="21.7109375" style="1" bestFit="1" customWidth="1"/>
    <col min="10978" max="10978" width="9.42578125" style="1" bestFit="1" customWidth="1"/>
    <col min="10979" max="10979" width="13.85546875" style="1" customWidth="1"/>
    <col min="10980" max="10980" width="11.28515625" style="1" customWidth="1"/>
    <col min="10981" max="10981" width="10" style="1" bestFit="1" customWidth="1"/>
    <col min="10982" max="10982" width="17.42578125" style="1" bestFit="1" customWidth="1"/>
    <col min="10983" max="10983" width="0" style="1" hidden="1" customWidth="1"/>
    <col min="10984" max="10984" width="21.7109375" style="1" bestFit="1" customWidth="1"/>
    <col min="10985" max="10985" width="13.28515625" style="1" customWidth="1"/>
    <col min="10986" max="10986" width="14.42578125" style="1" customWidth="1"/>
    <col min="10987" max="10987" width="12.7109375" style="1" customWidth="1"/>
    <col min="10988" max="10990" width="11.42578125" style="1" customWidth="1"/>
    <col min="10991" max="11007" width="11.42578125" style="1"/>
    <col min="11008" max="11008" width="6.140625" style="1" customWidth="1"/>
    <col min="11009" max="11009" width="15.28515625" style="1" customWidth="1"/>
    <col min="11010" max="11010" width="22.7109375" style="1" customWidth="1"/>
    <col min="11011" max="11011" width="10.28515625" style="1" customWidth="1"/>
    <col min="11012" max="11012" width="13.85546875" style="1" customWidth="1"/>
    <col min="11013" max="11013" width="11.28515625" style="1" customWidth="1"/>
    <col min="11014" max="11014" width="21" style="1" customWidth="1"/>
    <col min="11015" max="11015" width="17.28515625" style="1" customWidth="1"/>
    <col min="11016" max="11016" width="26.85546875" style="1" customWidth="1"/>
    <col min="11017" max="11017" width="15" style="1" customWidth="1"/>
    <col min="11018" max="11019" width="18.7109375" style="1" customWidth="1"/>
    <col min="11020" max="11020" width="16.7109375" style="1" bestFit="1" customWidth="1"/>
    <col min="11021" max="11021" width="17.7109375" style="1" bestFit="1" customWidth="1"/>
    <col min="11022" max="11022" width="13.42578125" style="1" customWidth="1"/>
    <col min="11023" max="11023" width="40.7109375" style="1" customWidth="1"/>
    <col min="11024" max="11207" width="11.42578125" style="1" customWidth="1"/>
    <col min="11208" max="11230" width="11.42578125" style="1"/>
    <col min="11231" max="11231" width="4.140625" style="1" bestFit="1" customWidth="1"/>
    <col min="11232" max="11232" width="12.7109375" style="1" bestFit="1" customWidth="1"/>
    <col min="11233" max="11233" width="21.7109375" style="1" bestFit="1" customWidth="1"/>
    <col min="11234" max="11234" width="9.42578125" style="1" bestFit="1" customWidth="1"/>
    <col min="11235" max="11235" width="13.85546875" style="1" customWidth="1"/>
    <col min="11236" max="11236" width="11.28515625" style="1" customWidth="1"/>
    <col min="11237" max="11237" width="10" style="1" bestFit="1" customWidth="1"/>
    <col min="11238" max="11238" width="17.42578125" style="1" bestFit="1" customWidth="1"/>
    <col min="11239" max="11239" width="0" style="1" hidden="1" customWidth="1"/>
    <col min="11240" max="11240" width="21.7109375" style="1" bestFit="1" customWidth="1"/>
    <col min="11241" max="11241" width="13.28515625" style="1" customWidth="1"/>
    <col min="11242" max="11242" width="14.42578125" style="1" customWidth="1"/>
    <col min="11243" max="11243" width="12.7109375" style="1" customWidth="1"/>
    <col min="11244" max="11246" width="11.42578125" style="1" customWidth="1"/>
    <col min="11247" max="11263" width="11.42578125" style="1"/>
    <col min="11264" max="11264" width="6.140625" style="1" customWidth="1"/>
    <col min="11265" max="11265" width="15.28515625" style="1" customWidth="1"/>
    <col min="11266" max="11266" width="22.7109375" style="1" customWidth="1"/>
    <col min="11267" max="11267" width="10.28515625" style="1" customWidth="1"/>
    <col min="11268" max="11268" width="13.85546875" style="1" customWidth="1"/>
    <col min="11269" max="11269" width="11.28515625" style="1" customWidth="1"/>
    <col min="11270" max="11270" width="21" style="1" customWidth="1"/>
    <col min="11271" max="11271" width="17.28515625" style="1" customWidth="1"/>
    <col min="11272" max="11272" width="26.85546875" style="1" customWidth="1"/>
    <col min="11273" max="11273" width="15" style="1" customWidth="1"/>
    <col min="11274" max="11275" width="18.7109375" style="1" customWidth="1"/>
    <col min="11276" max="11276" width="16.7109375" style="1" bestFit="1" customWidth="1"/>
    <col min="11277" max="11277" width="17.7109375" style="1" bestFit="1" customWidth="1"/>
    <col min="11278" max="11278" width="13.42578125" style="1" customWidth="1"/>
    <col min="11279" max="11279" width="40.7109375" style="1" customWidth="1"/>
    <col min="11280" max="11463" width="11.42578125" style="1" customWidth="1"/>
    <col min="11464" max="11486" width="11.42578125" style="1"/>
    <col min="11487" max="11487" width="4.140625" style="1" bestFit="1" customWidth="1"/>
    <col min="11488" max="11488" width="12.7109375" style="1" bestFit="1" customWidth="1"/>
    <col min="11489" max="11489" width="21.7109375" style="1" bestFit="1" customWidth="1"/>
    <col min="11490" max="11490" width="9.42578125" style="1" bestFit="1" customWidth="1"/>
    <col min="11491" max="11491" width="13.85546875" style="1" customWidth="1"/>
    <col min="11492" max="11492" width="11.28515625" style="1" customWidth="1"/>
    <col min="11493" max="11493" width="10" style="1" bestFit="1" customWidth="1"/>
    <col min="11494" max="11494" width="17.42578125" style="1" bestFit="1" customWidth="1"/>
    <col min="11495" max="11495" width="0" style="1" hidden="1" customWidth="1"/>
    <col min="11496" max="11496" width="21.7109375" style="1" bestFit="1" customWidth="1"/>
    <col min="11497" max="11497" width="13.28515625" style="1" customWidth="1"/>
    <col min="11498" max="11498" width="14.42578125" style="1" customWidth="1"/>
    <col min="11499" max="11499" width="12.7109375" style="1" customWidth="1"/>
    <col min="11500" max="11502" width="11.42578125" style="1" customWidth="1"/>
    <col min="11503" max="11519" width="11.42578125" style="1"/>
    <col min="11520" max="11520" width="6.140625" style="1" customWidth="1"/>
    <col min="11521" max="11521" width="15.28515625" style="1" customWidth="1"/>
    <col min="11522" max="11522" width="22.7109375" style="1" customWidth="1"/>
    <col min="11523" max="11523" width="10.28515625" style="1" customWidth="1"/>
    <col min="11524" max="11524" width="13.85546875" style="1" customWidth="1"/>
    <col min="11525" max="11525" width="11.28515625" style="1" customWidth="1"/>
    <col min="11526" max="11526" width="21" style="1" customWidth="1"/>
    <col min="11527" max="11527" width="17.28515625" style="1" customWidth="1"/>
    <col min="11528" max="11528" width="26.85546875" style="1" customWidth="1"/>
    <col min="11529" max="11529" width="15" style="1" customWidth="1"/>
    <col min="11530" max="11531" width="18.7109375" style="1" customWidth="1"/>
    <col min="11532" max="11532" width="16.7109375" style="1" bestFit="1" customWidth="1"/>
    <col min="11533" max="11533" width="17.7109375" style="1" bestFit="1" customWidth="1"/>
    <col min="11534" max="11534" width="13.42578125" style="1" customWidth="1"/>
    <col min="11535" max="11535" width="40.7109375" style="1" customWidth="1"/>
    <col min="11536" max="11719" width="11.42578125" style="1" customWidth="1"/>
    <col min="11720" max="11742" width="11.42578125" style="1"/>
    <col min="11743" max="11743" width="4.140625" style="1" bestFit="1" customWidth="1"/>
    <col min="11744" max="11744" width="12.7109375" style="1" bestFit="1" customWidth="1"/>
    <col min="11745" max="11745" width="21.7109375" style="1" bestFit="1" customWidth="1"/>
    <col min="11746" max="11746" width="9.42578125" style="1" bestFit="1" customWidth="1"/>
    <col min="11747" max="11747" width="13.85546875" style="1" customWidth="1"/>
    <col min="11748" max="11748" width="11.28515625" style="1" customWidth="1"/>
    <col min="11749" max="11749" width="10" style="1" bestFit="1" customWidth="1"/>
    <col min="11750" max="11750" width="17.42578125" style="1" bestFit="1" customWidth="1"/>
    <col min="11751" max="11751" width="0" style="1" hidden="1" customWidth="1"/>
    <col min="11752" max="11752" width="21.7109375" style="1" bestFit="1" customWidth="1"/>
    <col min="11753" max="11753" width="13.28515625" style="1" customWidth="1"/>
    <col min="11754" max="11754" width="14.42578125" style="1" customWidth="1"/>
    <col min="11755" max="11755" width="12.7109375" style="1" customWidth="1"/>
    <col min="11756" max="11758" width="11.42578125" style="1" customWidth="1"/>
    <col min="11759" max="11775" width="11.42578125" style="1"/>
    <col min="11776" max="11776" width="6.140625" style="1" customWidth="1"/>
    <col min="11777" max="11777" width="15.28515625" style="1" customWidth="1"/>
    <col min="11778" max="11778" width="22.7109375" style="1" customWidth="1"/>
    <col min="11779" max="11779" width="10.28515625" style="1" customWidth="1"/>
    <col min="11780" max="11780" width="13.85546875" style="1" customWidth="1"/>
    <col min="11781" max="11781" width="11.28515625" style="1" customWidth="1"/>
    <col min="11782" max="11782" width="21" style="1" customWidth="1"/>
    <col min="11783" max="11783" width="17.28515625" style="1" customWidth="1"/>
    <col min="11784" max="11784" width="26.85546875" style="1" customWidth="1"/>
    <col min="11785" max="11785" width="15" style="1" customWidth="1"/>
    <col min="11786" max="11787" width="18.7109375" style="1" customWidth="1"/>
    <col min="11788" max="11788" width="16.7109375" style="1" bestFit="1" customWidth="1"/>
    <col min="11789" max="11789" width="17.7109375" style="1" bestFit="1" customWidth="1"/>
    <col min="11790" max="11790" width="13.42578125" style="1" customWidth="1"/>
    <col min="11791" max="11791" width="40.7109375" style="1" customWidth="1"/>
    <col min="11792" max="11975" width="11.42578125" style="1" customWidth="1"/>
    <col min="11976" max="11998" width="11.42578125" style="1"/>
    <col min="11999" max="11999" width="4.140625" style="1" bestFit="1" customWidth="1"/>
    <col min="12000" max="12000" width="12.7109375" style="1" bestFit="1" customWidth="1"/>
    <col min="12001" max="12001" width="21.7109375" style="1" bestFit="1" customWidth="1"/>
    <col min="12002" max="12002" width="9.42578125" style="1" bestFit="1" customWidth="1"/>
    <col min="12003" max="12003" width="13.85546875" style="1" customWidth="1"/>
    <col min="12004" max="12004" width="11.28515625" style="1" customWidth="1"/>
    <col min="12005" max="12005" width="10" style="1" bestFit="1" customWidth="1"/>
    <col min="12006" max="12006" width="17.42578125" style="1" bestFit="1" customWidth="1"/>
    <col min="12007" max="12007" width="0" style="1" hidden="1" customWidth="1"/>
    <col min="12008" max="12008" width="21.7109375" style="1" bestFit="1" customWidth="1"/>
    <col min="12009" max="12009" width="13.28515625" style="1" customWidth="1"/>
    <col min="12010" max="12010" width="14.42578125" style="1" customWidth="1"/>
    <col min="12011" max="12011" width="12.7109375" style="1" customWidth="1"/>
    <col min="12012" max="12014" width="11.42578125" style="1" customWidth="1"/>
    <col min="12015" max="12031" width="11.42578125" style="1"/>
    <col min="12032" max="12032" width="6.140625" style="1" customWidth="1"/>
    <col min="12033" max="12033" width="15.28515625" style="1" customWidth="1"/>
    <col min="12034" max="12034" width="22.7109375" style="1" customWidth="1"/>
    <col min="12035" max="12035" width="10.28515625" style="1" customWidth="1"/>
    <col min="12036" max="12036" width="13.85546875" style="1" customWidth="1"/>
    <col min="12037" max="12037" width="11.28515625" style="1" customWidth="1"/>
    <col min="12038" max="12038" width="21" style="1" customWidth="1"/>
    <col min="12039" max="12039" width="17.28515625" style="1" customWidth="1"/>
    <col min="12040" max="12040" width="26.85546875" style="1" customWidth="1"/>
    <col min="12041" max="12041" width="15" style="1" customWidth="1"/>
    <col min="12042" max="12043" width="18.7109375" style="1" customWidth="1"/>
    <col min="12044" max="12044" width="16.7109375" style="1" bestFit="1" customWidth="1"/>
    <col min="12045" max="12045" width="17.7109375" style="1" bestFit="1" customWidth="1"/>
    <col min="12046" max="12046" width="13.42578125" style="1" customWidth="1"/>
    <col min="12047" max="12047" width="40.7109375" style="1" customWidth="1"/>
    <col min="12048" max="12231" width="11.42578125" style="1" customWidth="1"/>
    <col min="12232" max="12254" width="11.42578125" style="1"/>
    <col min="12255" max="12255" width="4.140625" style="1" bestFit="1" customWidth="1"/>
    <col min="12256" max="12256" width="12.7109375" style="1" bestFit="1" customWidth="1"/>
    <col min="12257" max="12257" width="21.7109375" style="1" bestFit="1" customWidth="1"/>
    <col min="12258" max="12258" width="9.42578125" style="1" bestFit="1" customWidth="1"/>
    <col min="12259" max="12259" width="13.85546875" style="1" customWidth="1"/>
    <col min="12260" max="12260" width="11.28515625" style="1" customWidth="1"/>
    <col min="12261" max="12261" width="10" style="1" bestFit="1" customWidth="1"/>
    <col min="12262" max="12262" width="17.42578125" style="1" bestFit="1" customWidth="1"/>
    <col min="12263" max="12263" width="0" style="1" hidden="1" customWidth="1"/>
    <col min="12264" max="12264" width="21.7109375" style="1" bestFit="1" customWidth="1"/>
    <col min="12265" max="12265" width="13.28515625" style="1" customWidth="1"/>
    <col min="12266" max="12266" width="14.42578125" style="1" customWidth="1"/>
    <col min="12267" max="12267" width="12.7109375" style="1" customWidth="1"/>
    <col min="12268" max="12270" width="11.42578125" style="1" customWidth="1"/>
    <col min="12271" max="12287" width="11.42578125" style="1"/>
    <col min="12288" max="12288" width="6.140625" style="1" customWidth="1"/>
    <col min="12289" max="12289" width="15.28515625" style="1" customWidth="1"/>
    <col min="12290" max="12290" width="22.7109375" style="1" customWidth="1"/>
    <col min="12291" max="12291" width="10.28515625" style="1" customWidth="1"/>
    <col min="12292" max="12292" width="13.85546875" style="1" customWidth="1"/>
    <col min="12293" max="12293" width="11.28515625" style="1" customWidth="1"/>
    <col min="12294" max="12294" width="21" style="1" customWidth="1"/>
    <col min="12295" max="12295" width="17.28515625" style="1" customWidth="1"/>
    <col min="12296" max="12296" width="26.85546875" style="1" customWidth="1"/>
    <col min="12297" max="12297" width="15" style="1" customWidth="1"/>
    <col min="12298" max="12299" width="18.7109375" style="1" customWidth="1"/>
    <col min="12300" max="12300" width="16.7109375" style="1" bestFit="1" customWidth="1"/>
    <col min="12301" max="12301" width="17.7109375" style="1" bestFit="1" customWidth="1"/>
    <col min="12302" max="12302" width="13.42578125" style="1" customWidth="1"/>
    <col min="12303" max="12303" width="40.7109375" style="1" customWidth="1"/>
    <col min="12304" max="12487" width="11.42578125" style="1" customWidth="1"/>
    <col min="12488" max="12510" width="11.42578125" style="1"/>
    <col min="12511" max="12511" width="4.140625" style="1" bestFit="1" customWidth="1"/>
    <col min="12512" max="12512" width="12.7109375" style="1" bestFit="1" customWidth="1"/>
    <col min="12513" max="12513" width="21.7109375" style="1" bestFit="1" customWidth="1"/>
    <col min="12514" max="12514" width="9.42578125" style="1" bestFit="1" customWidth="1"/>
    <col min="12515" max="12515" width="13.85546875" style="1" customWidth="1"/>
    <col min="12516" max="12516" width="11.28515625" style="1" customWidth="1"/>
    <col min="12517" max="12517" width="10" style="1" bestFit="1" customWidth="1"/>
    <col min="12518" max="12518" width="17.42578125" style="1" bestFit="1" customWidth="1"/>
    <col min="12519" max="12519" width="0" style="1" hidden="1" customWidth="1"/>
    <col min="12520" max="12520" width="21.7109375" style="1" bestFit="1" customWidth="1"/>
    <col min="12521" max="12521" width="13.28515625" style="1" customWidth="1"/>
    <col min="12522" max="12522" width="14.42578125" style="1" customWidth="1"/>
    <col min="12523" max="12523" width="12.7109375" style="1" customWidth="1"/>
    <col min="12524" max="12526" width="11.42578125" style="1" customWidth="1"/>
    <col min="12527" max="12543" width="11.42578125" style="1"/>
    <col min="12544" max="12544" width="6.140625" style="1" customWidth="1"/>
    <col min="12545" max="12545" width="15.28515625" style="1" customWidth="1"/>
    <col min="12546" max="12546" width="22.7109375" style="1" customWidth="1"/>
    <col min="12547" max="12547" width="10.28515625" style="1" customWidth="1"/>
    <col min="12548" max="12548" width="13.85546875" style="1" customWidth="1"/>
    <col min="12549" max="12549" width="11.28515625" style="1" customWidth="1"/>
    <col min="12550" max="12550" width="21" style="1" customWidth="1"/>
    <col min="12551" max="12551" width="17.28515625" style="1" customWidth="1"/>
    <col min="12552" max="12552" width="26.85546875" style="1" customWidth="1"/>
    <col min="12553" max="12553" width="15" style="1" customWidth="1"/>
    <col min="12554" max="12555" width="18.7109375" style="1" customWidth="1"/>
    <col min="12556" max="12556" width="16.7109375" style="1" bestFit="1" customWidth="1"/>
    <col min="12557" max="12557" width="17.7109375" style="1" bestFit="1" customWidth="1"/>
    <col min="12558" max="12558" width="13.42578125" style="1" customWidth="1"/>
    <col min="12559" max="12559" width="40.7109375" style="1" customWidth="1"/>
    <col min="12560" max="12743" width="11.42578125" style="1" customWidth="1"/>
    <col min="12744" max="12766" width="11.42578125" style="1"/>
    <col min="12767" max="12767" width="4.140625" style="1" bestFit="1" customWidth="1"/>
    <col min="12768" max="12768" width="12.7109375" style="1" bestFit="1" customWidth="1"/>
    <col min="12769" max="12769" width="21.7109375" style="1" bestFit="1" customWidth="1"/>
    <col min="12770" max="12770" width="9.42578125" style="1" bestFit="1" customWidth="1"/>
    <col min="12771" max="12771" width="13.85546875" style="1" customWidth="1"/>
    <col min="12772" max="12772" width="11.28515625" style="1" customWidth="1"/>
    <col min="12773" max="12773" width="10" style="1" bestFit="1" customWidth="1"/>
    <col min="12774" max="12774" width="17.42578125" style="1" bestFit="1" customWidth="1"/>
    <col min="12775" max="12775" width="0" style="1" hidden="1" customWidth="1"/>
    <col min="12776" max="12776" width="21.7109375" style="1" bestFit="1" customWidth="1"/>
    <col min="12777" max="12777" width="13.28515625" style="1" customWidth="1"/>
    <col min="12778" max="12778" width="14.42578125" style="1" customWidth="1"/>
    <col min="12779" max="12779" width="12.7109375" style="1" customWidth="1"/>
    <col min="12780" max="12782" width="11.42578125" style="1" customWidth="1"/>
    <col min="12783" max="12799" width="11.42578125" style="1"/>
    <col min="12800" max="12800" width="6.140625" style="1" customWidth="1"/>
    <col min="12801" max="12801" width="15.28515625" style="1" customWidth="1"/>
    <col min="12802" max="12802" width="22.7109375" style="1" customWidth="1"/>
    <col min="12803" max="12803" width="10.28515625" style="1" customWidth="1"/>
    <col min="12804" max="12804" width="13.85546875" style="1" customWidth="1"/>
    <col min="12805" max="12805" width="11.28515625" style="1" customWidth="1"/>
    <col min="12806" max="12806" width="21" style="1" customWidth="1"/>
    <col min="12807" max="12807" width="17.28515625" style="1" customWidth="1"/>
    <col min="12808" max="12808" width="26.85546875" style="1" customWidth="1"/>
    <col min="12809" max="12809" width="15" style="1" customWidth="1"/>
    <col min="12810" max="12811" width="18.7109375" style="1" customWidth="1"/>
    <col min="12812" max="12812" width="16.7109375" style="1" bestFit="1" customWidth="1"/>
    <col min="12813" max="12813" width="17.7109375" style="1" bestFit="1" customWidth="1"/>
    <col min="12814" max="12814" width="13.42578125" style="1" customWidth="1"/>
    <col min="12815" max="12815" width="40.7109375" style="1" customWidth="1"/>
    <col min="12816" max="12999" width="11.42578125" style="1" customWidth="1"/>
    <col min="13000" max="13022" width="11.42578125" style="1"/>
    <col min="13023" max="13023" width="4.140625" style="1" bestFit="1" customWidth="1"/>
    <col min="13024" max="13024" width="12.7109375" style="1" bestFit="1" customWidth="1"/>
    <col min="13025" max="13025" width="21.7109375" style="1" bestFit="1" customWidth="1"/>
    <col min="13026" max="13026" width="9.42578125" style="1" bestFit="1" customWidth="1"/>
    <col min="13027" max="13027" width="13.85546875" style="1" customWidth="1"/>
    <col min="13028" max="13028" width="11.28515625" style="1" customWidth="1"/>
    <col min="13029" max="13029" width="10" style="1" bestFit="1" customWidth="1"/>
    <col min="13030" max="13030" width="17.42578125" style="1" bestFit="1" customWidth="1"/>
    <col min="13031" max="13031" width="0" style="1" hidden="1" customWidth="1"/>
    <col min="13032" max="13032" width="21.7109375" style="1" bestFit="1" customWidth="1"/>
    <col min="13033" max="13033" width="13.28515625" style="1" customWidth="1"/>
    <col min="13034" max="13034" width="14.42578125" style="1" customWidth="1"/>
    <col min="13035" max="13035" width="12.7109375" style="1" customWidth="1"/>
    <col min="13036" max="13038" width="11.42578125" style="1" customWidth="1"/>
    <col min="13039" max="13055" width="11.42578125" style="1"/>
    <col min="13056" max="13056" width="6.140625" style="1" customWidth="1"/>
    <col min="13057" max="13057" width="15.28515625" style="1" customWidth="1"/>
    <col min="13058" max="13058" width="22.7109375" style="1" customWidth="1"/>
    <col min="13059" max="13059" width="10.28515625" style="1" customWidth="1"/>
    <col min="13060" max="13060" width="13.85546875" style="1" customWidth="1"/>
    <col min="13061" max="13061" width="11.28515625" style="1" customWidth="1"/>
    <col min="13062" max="13062" width="21" style="1" customWidth="1"/>
    <col min="13063" max="13063" width="17.28515625" style="1" customWidth="1"/>
    <col min="13064" max="13064" width="26.85546875" style="1" customWidth="1"/>
    <col min="13065" max="13065" width="15" style="1" customWidth="1"/>
    <col min="13066" max="13067" width="18.7109375" style="1" customWidth="1"/>
    <col min="13068" max="13068" width="16.7109375" style="1" bestFit="1" customWidth="1"/>
    <col min="13069" max="13069" width="17.7109375" style="1" bestFit="1" customWidth="1"/>
    <col min="13070" max="13070" width="13.42578125" style="1" customWidth="1"/>
    <col min="13071" max="13071" width="40.7109375" style="1" customWidth="1"/>
    <col min="13072" max="13255" width="11.42578125" style="1" customWidth="1"/>
    <col min="13256" max="13278" width="11.42578125" style="1"/>
    <col min="13279" max="13279" width="4.140625" style="1" bestFit="1" customWidth="1"/>
    <col min="13280" max="13280" width="12.7109375" style="1" bestFit="1" customWidth="1"/>
    <col min="13281" max="13281" width="21.7109375" style="1" bestFit="1" customWidth="1"/>
    <col min="13282" max="13282" width="9.42578125" style="1" bestFit="1" customWidth="1"/>
    <col min="13283" max="13283" width="13.85546875" style="1" customWidth="1"/>
    <col min="13284" max="13284" width="11.28515625" style="1" customWidth="1"/>
    <col min="13285" max="13285" width="10" style="1" bestFit="1" customWidth="1"/>
    <col min="13286" max="13286" width="17.42578125" style="1" bestFit="1" customWidth="1"/>
    <col min="13287" max="13287" width="0" style="1" hidden="1" customWidth="1"/>
    <col min="13288" max="13288" width="21.7109375" style="1" bestFit="1" customWidth="1"/>
    <col min="13289" max="13289" width="13.28515625" style="1" customWidth="1"/>
    <col min="13290" max="13290" width="14.42578125" style="1" customWidth="1"/>
    <col min="13291" max="13291" width="12.7109375" style="1" customWidth="1"/>
    <col min="13292" max="13294" width="11.42578125" style="1" customWidth="1"/>
    <col min="13295" max="13311" width="11.42578125" style="1"/>
    <col min="13312" max="13312" width="6.140625" style="1" customWidth="1"/>
    <col min="13313" max="13313" width="15.28515625" style="1" customWidth="1"/>
    <col min="13314" max="13314" width="22.7109375" style="1" customWidth="1"/>
    <col min="13315" max="13315" width="10.28515625" style="1" customWidth="1"/>
    <col min="13316" max="13316" width="13.85546875" style="1" customWidth="1"/>
    <col min="13317" max="13317" width="11.28515625" style="1" customWidth="1"/>
    <col min="13318" max="13318" width="21" style="1" customWidth="1"/>
    <col min="13319" max="13319" width="17.28515625" style="1" customWidth="1"/>
    <col min="13320" max="13320" width="26.85546875" style="1" customWidth="1"/>
    <col min="13321" max="13321" width="15" style="1" customWidth="1"/>
    <col min="13322" max="13323" width="18.7109375" style="1" customWidth="1"/>
    <col min="13324" max="13324" width="16.7109375" style="1" bestFit="1" customWidth="1"/>
    <col min="13325" max="13325" width="17.7109375" style="1" bestFit="1" customWidth="1"/>
    <col min="13326" max="13326" width="13.42578125" style="1" customWidth="1"/>
    <col min="13327" max="13327" width="40.7109375" style="1" customWidth="1"/>
    <col min="13328" max="13511" width="11.42578125" style="1" customWidth="1"/>
    <col min="13512" max="13534" width="11.42578125" style="1"/>
    <col min="13535" max="13535" width="4.140625" style="1" bestFit="1" customWidth="1"/>
    <col min="13536" max="13536" width="12.7109375" style="1" bestFit="1" customWidth="1"/>
    <col min="13537" max="13537" width="21.7109375" style="1" bestFit="1" customWidth="1"/>
    <col min="13538" max="13538" width="9.42578125" style="1" bestFit="1" customWidth="1"/>
    <col min="13539" max="13539" width="13.85546875" style="1" customWidth="1"/>
    <col min="13540" max="13540" width="11.28515625" style="1" customWidth="1"/>
    <col min="13541" max="13541" width="10" style="1" bestFit="1" customWidth="1"/>
    <col min="13542" max="13542" width="17.42578125" style="1" bestFit="1" customWidth="1"/>
    <col min="13543" max="13543" width="0" style="1" hidden="1" customWidth="1"/>
    <col min="13544" max="13544" width="21.7109375" style="1" bestFit="1" customWidth="1"/>
    <col min="13545" max="13545" width="13.28515625" style="1" customWidth="1"/>
    <col min="13546" max="13546" width="14.42578125" style="1" customWidth="1"/>
    <col min="13547" max="13547" width="12.7109375" style="1" customWidth="1"/>
    <col min="13548" max="13550" width="11.42578125" style="1" customWidth="1"/>
    <col min="13551" max="13567" width="11.42578125" style="1"/>
    <col min="13568" max="13568" width="6.140625" style="1" customWidth="1"/>
    <col min="13569" max="13569" width="15.28515625" style="1" customWidth="1"/>
    <col min="13570" max="13570" width="22.7109375" style="1" customWidth="1"/>
    <col min="13571" max="13571" width="10.28515625" style="1" customWidth="1"/>
    <col min="13572" max="13572" width="13.85546875" style="1" customWidth="1"/>
    <col min="13573" max="13573" width="11.28515625" style="1" customWidth="1"/>
    <col min="13574" max="13574" width="21" style="1" customWidth="1"/>
    <col min="13575" max="13575" width="17.28515625" style="1" customWidth="1"/>
    <col min="13576" max="13576" width="26.85546875" style="1" customWidth="1"/>
    <col min="13577" max="13577" width="15" style="1" customWidth="1"/>
    <col min="13578" max="13579" width="18.7109375" style="1" customWidth="1"/>
    <col min="13580" max="13580" width="16.7109375" style="1" bestFit="1" customWidth="1"/>
    <col min="13581" max="13581" width="17.7109375" style="1" bestFit="1" customWidth="1"/>
    <col min="13582" max="13582" width="13.42578125" style="1" customWidth="1"/>
    <col min="13583" max="13583" width="40.7109375" style="1" customWidth="1"/>
    <col min="13584" max="13767" width="11.42578125" style="1" customWidth="1"/>
    <col min="13768" max="13790" width="11.42578125" style="1"/>
    <col min="13791" max="13791" width="4.140625" style="1" bestFit="1" customWidth="1"/>
    <col min="13792" max="13792" width="12.7109375" style="1" bestFit="1" customWidth="1"/>
    <col min="13793" max="13793" width="21.7109375" style="1" bestFit="1" customWidth="1"/>
    <col min="13794" max="13794" width="9.42578125" style="1" bestFit="1" customWidth="1"/>
    <col min="13795" max="13795" width="13.85546875" style="1" customWidth="1"/>
    <col min="13796" max="13796" width="11.28515625" style="1" customWidth="1"/>
    <col min="13797" max="13797" width="10" style="1" bestFit="1" customWidth="1"/>
    <col min="13798" max="13798" width="17.42578125" style="1" bestFit="1" customWidth="1"/>
    <col min="13799" max="13799" width="0" style="1" hidden="1" customWidth="1"/>
    <col min="13800" max="13800" width="21.7109375" style="1" bestFit="1" customWidth="1"/>
    <col min="13801" max="13801" width="13.28515625" style="1" customWidth="1"/>
    <col min="13802" max="13802" width="14.42578125" style="1" customWidth="1"/>
    <col min="13803" max="13803" width="12.7109375" style="1" customWidth="1"/>
    <col min="13804" max="13806" width="11.42578125" style="1" customWidth="1"/>
    <col min="13807" max="13823" width="11.42578125" style="1"/>
    <col min="13824" max="13824" width="6.140625" style="1" customWidth="1"/>
    <col min="13825" max="13825" width="15.28515625" style="1" customWidth="1"/>
    <col min="13826" max="13826" width="22.7109375" style="1" customWidth="1"/>
    <col min="13827" max="13827" width="10.28515625" style="1" customWidth="1"/>
    <col min="13828" max="13828" width="13.85546875" style="1" customWidth="1"/>
    <col min="13829" max="13829" width="11.28515625" style="1" customWidth="1"/>
    <col min="13830" max="13830" width="21" style="1" customWidth="1"/>
    <col min="13831" max="13831" width="17.28515625" style="1" customWidth="1"/>
    <col min="13832" max="13832" width="26.85546875" style="1" customWidth="1"/>
    <col min="13833" max="13833" width="15" style="1" customWidth="1"/>
    <col min="13834" max="13835" width="18.7109375" style="1" customWidth="1"/>
    <col min="13836" max="13836" width="16.7109375" style="1" bestFit="1" customWidth="1"/>
    <col min="13837" max="13837" width="17.7109375" style="1" bestFit="1" customWidth="1"/>
    <col min="13838" max="13838" width="13.42578125" style="1" customWidth="1"/>
    <col min="13839" max="13839" width="40.7109375" style="1" customWidth="1"/>
    <col min="13840" max="14023" width="11.42578125" style="1" customWidth="1"/>
    <col min="14024" max="14046" width="11.42578125" style="1"/>
    <col min="14047" max="14047" width="4.140625" style="1" bestFit="1" customWidth="1"/>
    <col min="14048" max="14048" width="12.7109375" style="1" bestFit="1" customWidth="1"/>
    <col min="14049" max="14049" width="21.7109375" style="1" bestFit="1" customWidth="1"/>
    <col min="14050" max="14050" width="9.42578125" style="1" bestFit="1" customWidth="1"/>
    <col min="14051" max="14051" width="13.85546875" style="1" customWidth="1"/>
    <col min="14052" max="14052" width="11.28515625" style="1" customWidth="1"/>
    <col min="14053" max="14053" width="10" style="1" bestFit="1" customWidth="1"/>
    <col min="14054" max="14054" width="17.42578125" style="1" bestFit="1" customWidth="1"/>
    <col min="14055" max="14055" width="0" style="1" hidden="1" customWidth="1"/>
    <col min="14056" max="14056" width="21.7109375" style="1" bestFit="1" customWidth="1"/>
    <col min="14057" max="14057" width="13.28515625" style="1" customWidth="1"/>
    <col min="14058" max="14058" width="14.42578125" style="1" customWidth="1"/>
    <col min="14059" max="14059" width="12.7109375" style="1" customWidth="1"/>
    <col min="14060" max="14062" width="11.42578125" style="1" customWidth="1"/>
    <col min="14063" max="14079" width="11.42578125" style="1"/>
    <col min="14080" max="14080" width="6.140625" style="1" customWidth="1"/>
    <col min="14081" max="14081" width="15.28515625" style="1" customWidth="1"/>
    <col min="14082" max="14082" width="22.7109375" style="1" customWidth="1"/>
    <col min="14083" max="14083" width="10.28515625" style="1" customWidth="1"/>
    <col min="14084" max="14084" width="13.85546875" style="1" customWidth="1"/>
    <col min="14085" max="14085" width="11.28515625" style="1" customWidth="1"/>
    <col min="14086" max="14086" width="21" style="1" customWidth="1"/>
    <col min="14087" max="14087" width="17.28515625" style="1" customWidth="1"/>
    <col min="14088" max="14088" width="26.85546875" style="1" customWidth="1"/>
    <col min="14089" max="14089" width="15" style="1" customWidth="1"/>
    <col min="14090" max="14091" width="18.7109375" style="1" customWidth="1"/>
    <col min="14092" max="14092" width="16.7109375" style="1" bestFit="1" customWidth="1"/>
    <col min="14093" max="14093" width="17.7109375" style="1" bestFit="1" customWidth="1"/>
    <col min="14094" max="14094" width="13.42578125" style="1" customWidth="1"/>
    <col min="14095" max="14095" width="40.7109375" style="1" customWidth="1"/>
    <col min="14096" max="14279" width="11.42578125" style="1" customWidth="1"/>
    <col min="14280" max="14302" width="11.42578125" style="1"/>
    <col min="14303" max="14303" width="4.140625" style="1" bestFit="1" customWidth="1"/>
    <col min="14304" max="14304" width="12.7109375" style="1" bestFit="1" customWidth="1"/>
    <col min="14305" max="14305" width="21.7109375" style="1" bestFit="1" customWidth="1"/>
    <col min="14306" max="14306" width="9.42578125" style="1" bestFit="1" customWidth="1"/>
    <col min="14307" max="14307" width="13.85546875" style="1" customWidth="1"/>
    <col min="14308" max="14308" width="11.28515625" style="1" customWidth="1"/>
    <col min="14309" max="14309" width="10" style="1" bestFit="1" customWidth="1"/>
    <col min="14310" max="14310" width="17.42578125" style="1" bestFit="1" customWidth="1"/>
    <col min="14311" max="14311" width="0" style="1" hidden="1" customWidth="1"/>
    <col min="14312" max="14312" width="21.7109375" style="1" bestFit="1" customWidth="1"/>
    <col min="14313" max="14313" width="13.28515625" style="1" customWidth="1"/>
    <col min="14314" max="14314" width="14.42578125" style="1" customWidth="1"/>
    <col min="14315" max="14315" width="12.7109375" style="1" customWidth="1"/>
    <col min="14316" max="14318" width="11.42578125" style="1" customWidth="1"/>
    <col min="14319" max="14335" width="11.42578125" style="1"/>
    <col min="14336" max="14336" width="6.140625" style="1" customWidth="1"/>
    <col min="14337" max="14337" width="15.28515625" style="1" customWidth="1"/>
    <col min="14338" max="14338" width="22.7109375" style="1" customWidth="1"/>
    <col min="14339" max="14339" width="10.28515625" style="1" customWidth="1"/>
    <col min="14340" max="14340" width="13.85546875" style="1" customWidth="1"/>
    <col min="14341" max="14341" width="11.28515625" style="1" customWidth="1"/>
    <col min="14342" max="14342" width="21" style="1" customWidth="1"/>
    <col min="14343" max="14343" width="17.28515625" style="1" customWidth="1"/>
    <col min="14344" max="14344" width="26.85546875" style="1" customWidth="1"/>
    <col min="14345" max="14345" width="15" style="1" customWidth="1"/>
    <col min="14346" max="14347" width="18.7109375" style="1" customWidth="1"/>
    <col min="14348" max="14348" width="16.7109375" style="1" bestFit="1" customWidth="1"/>
    <col min="14349" max="14349" width="17.7109375" style="1" bestFit="1" customWidth="1"/>
    <col min="14350" max="14350" width="13.42578125" style="1" customWidth="1"/>
    <col min="14351" max="14351" width="40.7109375" style="1" customWidth="1"/>
    <col min="14352" max="14535" width="11.42578125" style="1" customWidth="1"/>
    <col min="14536" max="14558" width="11.42578125" style="1"/>
    <col min="14559" max="14559" width="4.140625" style="1" bestFit="1" customWidth="1"/>
    <col min="14560" max="14560" width="12.7109375" style="1" bestFit="1" customWidth="1"/>
    <col min="14561" max="14561" width="21.7109375" style="1" bestFit="1" customWidth="1"/>
    <col min="14562" max="14562" width="9.42578125" style="1" bestFit="1" customWidth="1"/>
    <col min="14563" max="14563" width="13.85546875" style="1" customWidth="1"/>
    <col min="14564" max="14564" width="11.28515625" style="1" customWidth="1"/>
    <col min="14565" max="14565" width="10" style="1" bestFit="1" customWidth="1"/>
    <col min="14566" max="14566" width="17.42578125" style="1" bestFit="1" customWidth="1"/>
    <col min="14567" max="14567" width="0" style="1" hidden="1" customWidth="1"/>
    <col min="14568" max="14568" width="21.7109375" style="1" bestFit="1" customWidth="1"/>
    <col min="14569" max="14569" width="13.28515625" style="1" customWidth="1"/>
    <col min="14570" max="14570" width="14.42578125" style="1" customWidth="1"/>
    <col min="14571" max="14571" width="12.7109375" style="1" customWidth="1"/>
    <col min="14572" max="14574" width="11.42578125" style="1" customWidth="1"/>
    <col min="14575" max="14591" width="11.42578125" style="1"/>
    <col min="14592" max="14592" width="6.140625" style="1" customWidth="1"/>
    <col min="14593" max="14593" width="15.28515625" style="1" customWidth="1"/>
    <col min="14594" max="14594" width="22.7109375" style="1" customWidth="1"/>
    <col min="14595" max="14595" width="10.28515625" style="1" customWidth="1"/>
    <col min="14596" max="14596" width="13.85546875" style="1" customWidth="1"/>
    <col min="14597" max="14597" width="11.28515625" style="1" customWidth="1"/>
    <col min="14598" max="14598" width="21" style="1" customWidth="1"/>
    <col min="14599" max="14599" width="17.28515625" style="1" customWidth="1"/>
    <col min="14600" max="14600" width="26.85546875" style="1" customWidth="1"/>
    <col min="14601" max="14601" width="15" style="1" customWidth="1"/>
    <col min="14602" max="14603" width="18.7109375" style="1" customWidth="1"/>
    <col min="14604" max="14604" width="16.7109375" style="1" bestFit="1" customWidth="1"/>
    <col min="14605" max="14605" width="17.7109375" style="1" bestFit="1" customWidth="1"/>
    <col min="14606" max="14606" width="13.42578125" style="1" customWidth="1"/>
    <col min="14607" max="14607" width="40.7109375" style="1" customWidth="1"/>
    <col min="14608" max="14791" width="11.42578125" style="1" customWidth="1"/>
    <col min="14792" max="14814" width="11.42578125" style="1"/>
    <col min="14815" max="14815" width="4.140625" style="1" bestFit="1" customWidth="1"/>
    <col min="14816" max="14816" width="12.7109375" style="1" bestFit="1" customWidth="1"/>
    <col min="14817" max="14817" width="21.7109375" style="1" bestFit="1" customWidth="1"/>
    <col min="14818" max="14818" width="9.42578125" style="1" bestFit="1" customWidth="1"/>
    <col min="14819" max="14819" width="13.85546875" style="1" customWidth="1"/>
    <col min="14820" max="14820" width="11.28515625" style="1" customWidth="1"/>
    <col min="14821" max="14821" width="10" style="1" bestFit="1" customWidth="1"/>
    <col min="14822" max="14822" width="17.42578125" style="1" bestFit="1" customWidth="1"/>
    <col min="14823" max="14823" width="0" style="1" hidden="1" customWidth="1"/>
    <col min="14824" max="14824" width="21.7109375" style="1" bestFit="1" customWidth="1"/>
    <col min="14825" max="14825" width="13.28515625" style="1" customWidth="1"/>
    <col min="14826" max="14826" width="14.42578125" style="1" customWidth="1"/>
    <col min="14827" max="14827" width="12.7109375" style="1" customWidth="1"/>
    <col min="14828" max="14830" width="11.42578125" style="1" customWidth="1"/>
    <col min="14831" max="14847" width="11.42578125" style="1"/>
    <col min="14848" max="14848" width="6.140625" style="1" customWidth="1"/>
    <col min="14849" max="14849" width="15.28515625" style="1" customWidth="1"/>
    <col min="14850" max="14850" width="22.7109375" style="1" customWidth="1"/>
    <col min="14851" max="14851" width="10.28515625" style="1" customWidth="1"/>
    <col min="14852" max="14852" width="13.85546875" style="1" customWidth="1"/>
    <col min="14853" max="14853" width="11.28515625" style="1" customWidth="1"/>
    <col min="14854" max="14854" width="21" style="1" customWidth="1"/>
    <col min="14855" max="14855" width="17.28515625" style="1" customWidth="1"/>
    <col min="14856" max="14856" width="26.85546875" style="1" customWidth="1"/>
    <col min="14857" max="14857" width="15" style="1" customWidth="1"/>
    <col min="14858" max="14859" width="18.7109375" style="1" customWidth="1"/>
    <col min="14860" max="14860" width="16.7109375" style="1" bestFit="1" customWidth="1"/>
    <col min="14861" max="14861" width="17.7109375" style="1" bestFit="1" customWidth="1"/>
    <col min="14862" max="14862" width="13.42578125" style="1" customWidth="1"/>
    <col min="14863" max="14863" width="40.7109375" style="1" customWidth="1"/>
    <col min="14864" max="15047" width="11.42578125" style="1" customWidth="1"/>
    <col min="15048" max="15070" width="11.42578125" style="1"/>
    <col min="15071" max="15071" width="4.140625" style="1" bestFit="1" customWidth="1"/>
    <col min="15072" max="15072" width="12.7109375" style="1" bestFit="1" customWidth="1"/>
    <col min="15073" max="15073" width="21.7109375" style="1" bestFit="1" customWidth="1"/>
    <col min="15074" max="15074" width="9.42578125" style="1" bestFit="1" customWidth="1"/>
    <col min="15075" max="15075" width="13.85546875" style="1" customWidth="1"/>
    <col min="15076" max="15076" width="11.28515625" style="1" customWidth="1"/>
    <col min="15077" max="15077" width="10" style="1" bestFit="1" customWidth="1"/>
    <col min="15078" max="15078" width="17.42578125" style="1" bestFit="1" customWidth="1"/>
    <col min="15079" max="15079" width="0" style="1" hidden="1" customWidth="1"/>
    <col min="15080" max="15080" width="21.7109375" style="1" bestFit="1" customWidth="1"/>
    <col min="15081" max="15081" width="13.28515625" style="1" customWidth="1"/>
    <col min="15082" max="15082" width="14.42578125" style="1" customWidth="1"/>
    <col min="15083" max="15083" width="12.7109375" style="1" customWidth="1"/>
    <col min="15084" max="15086" width="11.42578125" style="1" customWidth="1"/>
    <col min="15087" max="15103" width="11.42578125" style="1"/>
    <col min="15104" max="15104" width="6.140625" style="1" customWidth="1"/>
    <col min="15105" max="15105" width="15.28515625" style="1" customWidth="1"/>
    <col min="15106" max="15106" width="22.7109375" style="1" customWidth="1"/>
    <col min="15107" max="15107" width="10.28515625" style="1" customWidth="1"/>
    <col min="15108" max="15108" width="13.85546875" style="1" customWidth="1"/>
    <col min="15109" max="15109" width="11.28515625" style="1" customWidth="1"/>
    <col min="15110" max="15110" width="21" style="1" customWidth="1"/>
    <col min="15111" max="15111" width="17.28515625" style="1" customWidth="1"/>
    <col min="15112" max="15112" width="26.85546875" style="1" customWidth="1"/>
    <col min="15113" max="15113" width="15" style="1" customWidth="1"/>
    <col min="15114" max="15115" width="18.7109375" style="1" customWidth="1"/>
    <col min="15116" max="15116" width="16.7109375" style="1" bestFit="1" customWidth="1"/>
    <col min="15117" max="15117" width="17.7109375" style="1" bestFit="1" customWidth="1"/>
    <col min="15118" max="15118" width="13.42578125" style="1" customWidth="1"/>
    <col min="15119" max="15119" width="40.7109375" style="1" customWidth="1"/>
    <col min="15120" max="15303" width="11.42578125" style="1" customWidth="1"/>
    <col min="15304" max="15326" width="11.42578125" style="1"/>
    <col min="15327" max="15327" width="4.140625" style="1" bestFit="1" customWidth="1"/>
    <col min="15328" max="15328" width="12.7109375" style="1" bestFit="1" customWidth="1"/>
    <col min="15329" max="15329" width="21.7109375" style="1" bestFit="1" customWidth="1"/>
    <col min="15330" max="15330" width="9.42578125" style="1" bestFit="1" customWidth="1"/>
    <col min="15331" max="15331" width="13.85546875" style="1" customWidth="1"/>
    <col min="15332" max="15332" width="11.28515625" style="1" customWidth="1"/>
    <col min="15333" max="15333" width="10" style="1" bestFit="1" customWidth="1"/>
    <col min="15334" max="15334" width="17.42578125" style="1" bestFit="1" customWidth="1"/>
    <col min="15335" max="15335" width="0" style="1" hidden="1" customWidth="1"/>
    <col min="15336" max="15336" width="21.7109375" style="1" bestFit="1" customWidth="1"/>
    <col min="15337" max="15337" width="13.28515625" style="1" customWidth="1"/>
    <col min="15338" max="15338" width="14.42578125" style="1" customWidth="1"/>
    <col min="15339" max="15339" width="12.7109375" style="1" customWidth="1"/>
    <col min="15340" max="15342" width="11.42578125" style="1" customWidth="1"/>
    <col min="15343" max="15359" width="11.42578125" style="1"/>
    <col min="15360" max="15360" width="6.140625" style="1" customWidth="1"/>
    <col min="15361" max="15361" width="15.28515625" style="1" customWidth="1"/>
    <col min="15362" max="15362" width="22.7109375" style="1" customWidth="1"/>
    <col min="15363" max="15363" width="10.28515625" style="1" customWidth="1"/>
    <col min="15364" max="15364" width="13.85546875" style="1" customWidth="1"/>
    <col min="15365" max="15365" width="11.28515625" style="1" customWidth="1"/>
    <col min="15366" max="15366" width="21" style="1" customWidth="1"/>
    <col min="15367" max="15367" width="17.28515625" style="1" customWidth="1"/>
    <col min="15368" max="15368" width="26.85546875" style="1" customWidth="1"/>
    <col min="15369" max="15369" width="15" style="1" customWidth="1"/>
    <col min="15370" max="15371" width="18.7109375" style="1" customWidth="1"/>
    <col min="15372" max="15372" width="16.7109375" style="1" bestFit="1" customWidth="1"/>
    <col min="15373" max="15373" width="17.7109375" style="1" bestFit="1" customWidth="1"/>
    <col min="15374" max="15374" width="13.42578125" style="1" customWidth="1"/>
    <col min="15375" max="15375" width="40.7109375" style="1" customWidth="1"/>
    <col min="15376" max="15559" width="11.42578125" style="1" customWidth="1"/>
    <col min="15560" max="15582" width="11.42578125" style="1"/>
    <col min="15583" max="15583" width="4.140625" style="1" bestFit="1" customWidth="1"/>
    <col min="15584" max="15584" width="12.7109375" style="1" bestFit="1" customWidth="1"/>
    <col min="15585" max="15585" width="21.7109375" style="1" bestFit="1" customWidth="1"/>
    <col min="15586" max="15586" width="9.42578125" style="1" bestFit="1" customWidth="1"/>
    <col min="15587" max="15587" width="13.85546875" style="1" customWidth="1"/>
    <col min="15588" max="15588" width="11.28515625" style="1" customWidth="1"/>
    <col min="15589" max="15589" width="10" style="1" bestFit="1" customWidth="1"/>
    <col min="15590" max="15590" width="17.42578125" style="1" bestFit="1" customWidth="1"/>
    <col min="15591" max="15591" width="0" style="1" hidden="1" customWidth="1"/>
    <col min="15592" max="15592" width="21.7109375" style="1" bestFit="1" customWidth="1"/>
    <col min="15593" max="15593" width="13.28515625" style="1" customWidth="1"/>
    <col min="15594" max="15594" width="14.42578125" style="1" customWidth="1"/>
    <col min="15595" max="15595" width="12.7109375" style="1" customWidth="1"/>
    <col min="15596" max="15598" width="11.42578125" style="1" customWidth="1"/>
    <col min="15599" max="15615" width="11.42578125" style="1"/>
    <col min="15616" max="15616" width="6.140625" style="1" customWidth="1"/>
    <col min="15617" max="15617" width="15.28515625" style="1" customWidth="1"/>
    <col min="15618" max="15618" width="22.7109375" style="1" customWidth="1"/>
    <col min="15619" max="15619" width="10.28515625" style="1" customWidth="1"/>
    <col min="15620" max="15620" width="13.85546875" style="1" customWidth="1"/>
    <col min="15621" max="15621" width="11.28515625" style="1" customWidth="1"/>
    <col min="15622" max="15622" width="21" style="1" customWidth="1"/>
    <col min="15623" max="15623" width="17.28515625" style="1" customWidth="1"/>
    <col min="15624" max="15624" width="26.85546875" style="1" customWidth="1"/>
    <col min="15625" max="15625" width="15" style="1" customWidth="1"/>
    <col min="15626" max="15627" width="18.7109375" style="1" customWidth="1"/>
    <col min="15628" max="15628" width="16.7109375" style="1" bestFit="1" customWidth="1"/>
    <col min="15629" max="15629" width="17.7109375" style="1" bestFit="1" customWidth="1"/>
    <col min="15630" max="15630" width="13.42578125" style="1" customWidth="1"/>
    <col min="15631" max="15631" width="40.7109375" style="1" customWidth="1"/>
    <col min="15632" max="15815" width="11.42578125" style="1" customWidth="1"/>
    <col min="15816" max="15838" width="11.42578125" style="1"/>
    <col min="15839" max="15839" width="4.140625" style="1" bestFit="1" customWidth="1"/>
    <col min="15840" max="15840" width="12.7109375" style="1" bestFit="1" customWidth="1"/>
    <col min="15841" max="15841" width="21.7109375" style="1" bestFit="1" customWidth="1"/>
    <col min="15842" max="15842" width="9.42578125" style="1" bestFit="1" customWidth="1"/>
    <col min="15843" max="15843" width="13.85546875" style="1" customWidth="1"/>
    <col min="15844" max="15844" width="11.28515625" style="1" customWidth="1"/>
    <col min="15845" max="15845" width="10" style="1" bestFit="1" customWidth="1"/>
    <col min="15846" max="15846" width="17.42578125" style="1" bestFit="1" customWidth="1"/>
    <col min="15847" max="15847" width="0" style="1" hidden="1" customWidth="1"/>
    <col min="15848" max="15848" width="21.7109375" style="1" bestFit="1" customWidth="1"/>
    <col min="15849" max="15849" width="13.28515625" style="1" customWidth="1"/>
    <col min="15850" max="15850" width="14.42578125" style="1" customWidth="1"/>
    <col min="15851" max="15851" width="12.7109375" style="1" customWidth="1"/>
    <col min="15852" max="15854" width="11.42578125" style="1" customWidth="1"/>
    <col min="15855" max="15871" width="11.42578125" style="1"/>
    <col min="15872" max="15872" width="6.140625" style="1" customWidth="1"/>
    <col min="15873" max="15873" width="15.28515625" style="1" customWidth="1"/>
    <col min="15874" max="15874" width="22.7109375" style="1" customWidth="1"/>
    <col min="15875" max="15875" width="10.28515625" style="1" customWidth="1"/>
    <col min="15876" max="15876" width="13.85546875" style="1" customWidth="1"/>
    <col min="15877" max="15877" width="11.28515625" style="1" customWidth="1"/>
    <col min="15878" max="15878" width="21" style="1" customWidth="1"/>
    <col min="15879" max="15879" width="17.28515625" style="1" customWidth="1"/>
    <col min="15880" max="15880" width="26.85546875" style="1" customWidth="1"/>
    <col min="15881" max="15881" width="15" style="1" customWidth="1"/>
    <col min="15882" max="15883" width="18.7109375" style="1" customWidth="1"/>
    <col min="15884" max="15884" width="16.7109375" style="1" bestFit="1" customWidth="1"/>
    <col min="15885" max="15885" width="17.7109375" style="1" bestFit="1" customWidth="1"/>
    <col min="15886" max="15886" width="13.42578125" style="1" customWidth="1"/>
    <col min="15887" max="15887" width="40.7109375" style="1" customWidth="1"/>
    <col min="15888" max="16071" width="11.42578125" style="1" customWidth="1"/>
    <col min="16072" max="16094" width="11.42578125" style="1"/>
    <col min="16095" max="16095" width="4.140625" style="1" bestFit="1" customWidth="1"/>
    <col min="16096" max="16096" width="12.7109375" style="1" bestFit="1" customWidth="1"/>
    <col min="16097" max="16097" width="21.7109375" style="1" bestFit="1" customWidth="1"/>
    <col min="16098" max="16098" width="9.42578125" style="1" bestFit="1" customWidth="1"/>
    <col min="16099" max="16099" width="13.85546875" style="1" customWidth="1"/>
    <col min="16100" max="16100" width="11.28515625" style="1" customWidth="1"/>
    <col min="16101" max="16101" width="10" style="1" bestFit="1" customWidth="1"/>
    <col min="16102" max="16102" width="17.42578125" style="1" bestFit="1" customWidth="1"/>
    <col min="16103" max="16103" width="0" style="1" hidden="1" customWidth="1"/>
    <col min="16104" max="16104" width="21.7109375" style="1" bestFit="1" customWidth="1"/>
    <col min="16105" max="16105" width="13.28515625" style="1" customWidth="1"/>
    <col min="16106" max="16106" width="14.42578125" style="1" customWidth="1"/>
    <col min="16107" max="16107" width="12.7109375" style="1" customWidth="1"/>
    <col min="16108" max="16110" width="11.42578125" style="1" customWidth="1"/>
    <col min="16111" max="16127" width="11.42578125" style="1"/>
    <col min="16128" max="16128" width="6.140625" style="1" customWidth="1"/>
    <col min="16129" max="16129" width="15.28515625" style="1" customWidth="1"/>
    <col min="16130" max="16130" width="22.7109375" style="1" customWidth="1"/>
    <col min="16131" max="16131" width="10.28515625" style="1" customWidth="1"/>
    <col min="16132" max="16132" width="13.85546875" style="1" customWidth="1"/>
    <col min="16133" max="16133" width="11.28515625" style="1" customWidth="1"/>
    <col min="16134" max="16134" width="21" style="1" customWidth="1"/>
    <col min="16135" max="16135" width="17.28515625" style="1" customWidth="1"/>
    <col min="16136" max="16136" width="26.85546875" style="1" customWidth="1"/>
    <col min="16137" max="16137" width="15" style="1" customWidth="1"/>
    <col min="16138" max="16139" width="18.7109375" style="1" customWidth="1"/>
    <col min="16140" max="16140" width="16.7109375" style="1" bestFit="1" customWidth="1"/>
    <col min="16141" max="16141" width="17.7109375" style="1" bestFit="1" customWidth="1"/>
    <col min="16142" max="16142" width="13.42578125" style="1" customWidth="1"/>
    <col min="16143" max="16143" width="40.7109375" style="1" customWidth="1"/>
    <col min="16144" max="16327" width="11.42578125" style="1" customWidth="1"/>
    <col min="16328" max="16350" width="11.42578125" style="1"/>
    <col min="16351" max="16351" width="4.140625" style="1" bestFit="1" customWidth="1"/>
    <col min="16352" max="16352" width="12.7109375" style="1" bestFit="1" customWidth="1"/>
    <col min="16353" max="16353" width="21.7109375" style="1" bestFit="1" customWidth="1"/>
    <col min="16354" max="16354" width="9.42578125" style="1" bestFit="1" customWidth="1"/>
    <col min="16355" max="16355" width="13.85546875" style="1" customWidth="1"/>
    <col min="16356" max="16356" width="11.28515625" style="1" customWidth="1"/>
    <col min="16357" max="16357" width="10" style="1" bestFit="1" customWidth="1"/>
    <col min="16358" max="16358" width="17.42578125" style="1" bestFit="1" customWidth="1"/>
    <col min="16359" max="16359" width="0" style="1" hidden="1" customWidth="1"/>
    <col min="16360" max="16360" width="21.7109375" style="1" bestFit="1" customWidth="1"/>
    <col min="16361" max="16361" width="13.28515625" style="1" customWidth="1"/>
    <col min="16362" max="16362" width="14.42578125" style="1" customWidth="1"/>
    <col min="16363" max="16363" width="12.7109375" style="1" customWidth="1"/>
    <col min="16364" max="16366" width="11.42578125" style="1" customWidth="1"/>
    <col min="16367" max="16384" width="11.42578125" style="1"/>
  </cols>
  <sheetData>
    <row r="1" spans="1:238" ht="30.6" customHeight="1" x14ac:dyDescent="0.25">
      <c r="A1" s="265" t="s">
        <v>0</v>
      </c>
      <c r="B1" s="265"/>
      <c r="C1" s="265"/>
      <c r="D1" s="265"/>
      <c r="E1" s="265"/>
      <c r="F1" s="265"/>
      <c r="G1" s="265"/>
      <c r="H1" s="265"/>
      <c r="I1" s="265"/>
      <c r="J1" s="265"/>
      <c r="K1" s="265"/>
      <c r="L1" s="265"/>
      <c r="M1" s="265"/>
      <c r="N1" s="265"/>
      <c r="O1" s="265"/>
    </row>
    <row r="2" spans="1:238" ht="30.6" customHeight="1" x14ac:dyDescent="0.25">
      <c r="A2" s="265"/>
      <c r="B2" s="265"/>
      <c r="C2" s="265"/>
      <c r="D2" s="265"/>
      <c r="E2" s="265"/>
      <c r="F2" s="265"/>
      <c r="G2" s="265"/>
      <c r="H2" s="265"/>
      <c r="I2" s="265"/>
      <c r="J2" s="265"/>
      <c r="K2" s="265"/>
      <c r="L2" s="265"/>
      <c r="M2" s="265"/>
      <c r="N2" s="265"/>
      <c r="O2" s="265"/>
    </row>
    <row r="3" spans="1:238" ht="9" customHeight="1" x14ac:dyDescent="0.25">
      <c r="A3" s="2"/>
      <c r="B3" s="218"/>
      <c r="C3" s="218"/>
      <c r="D3" s="2"/>
      <c r="E3" s="2"/>
      <c r="F3" s="2"/>
      <c r="G3" s="2"/>
      <c r="H3" s="2"/>
      <c r="I3" s="2"/>
      <c r="J3" s="2"/>
      <c r="K3" s="2"/>
      <c r="L3" s="2"/>
      <c r="M3" s="2"/>
      <c r="N3" s="2"/>
      <c r="O3" s="2"/>
    </row>
    <row r="4" spans="1:238" ht="30.6" customHeight="1" thickBot="1" x14ac:dyDescent="0.3">
      <c r="A4" s="3" t="s">
        <v>1</v>
      </c>
      <c r="B4" s="4"/>
      <c r="C4" s="264" t="s">
        <v>698</v>
      </c>
      <c r="D4" s="264"/>
      <c r="E4" s="264"/>
      <c r="F4" s="264"/>
      <c r="G4" s="264"/>
      <c r="H4" s="5"/>
      <c r="I4" s="5"/>
      <c r="K4" s="266" t="s">
        <v>2</v>
      </c>
      <c r="L4" s="266"/>
      <c r="M4" s="266"/>
      <c r="N4" s="252">
        <v>30</v>
      </c>
      <c r="O4" s="8"/>
    </row>
    <row r="5" spans="1:238" ht="12.6" customHeight="1" thickBot="1" x14ac:dyDescent="0.3">
      <c r="A5" s="3"/>
      <c r="B5" s="4"/>
      <c r="C5" s="57"/>
      <c r="D5" s="57"/>
      <c r="E5" s="57"/>
      <c r="F5" s="57"/>
      <c r="G5" s="54"/>
      <c r="H5" s="50"/>
      <c r="I5" s="5"/>
      <c r="K5" s="219"/>
      <c r="L5" s="219"/>
      <c r="M5" s="219"/>
      <c r="N5" s="7"/>
      <c r="O5" s="8"/>
    </row>
    <row r="6" spans="1:238" ht="51" customHeight="1" thickBot="1" x14ac:dyDescent="0.3">
      <c r="A6" s="11" t="s">
        <v>3</v>
      </c>
      <c r="B6" s="12" t="s">
        <v>4</v>
      </c>
      <c r="C6" s="12" t="s">
        <v>5</v>
      </c>
      <c r="D6" s="12" t="s">
        <v>6</v>
      </c>
      <c r="E6" s="12" t="s">
        <v>7</v>
      </c>
      <c r="F6" s="12" t="s">
        <v>8</v>
      </c>
      <c r="G6" s="12" t="s">
        <v>9</v>
      </c>
      <c r="H6" s="12" t="s">
        <v>10</v>
      </c>
      <c r="I6" s="12" t="s">
        <v>11</v>
      </c>
      <c r="J6" s="12" t="s">
        <v>12</v>
      </c>
      <c r="K6" s="12" t="s">
        <v>13</v>
      </c>
      <c r="L6" s="12" t="s">
        <v>14</v>
      </c>
      <c r="M6" s="13" t="s">
        <v>15</v>
      </c>
      <c r="N6" s="13" t="s">
        <v>16</v>
      </c>
      <c r="O6" s="14" t="s">
        <v>17</v>
      </c>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row>
    <row r="7" spans="1:238" ht="30" customHeight="1" x14ac:dyDescent="0.25">
      <c r="A7" s="41">
        <v>1</v>
      </c>
      <c r="B7" s="37" t="s">
        <v>699</v>
      </c>
      <c r="C7" s="37" t="s">
        <v>700</v>
      </c>
      <c r="D7" s="37" t="s">
        <v>20</v>
      </c>
      <c r="E7" s="42" t="s">
        <v>701</v>
      </c>
      <c r="F7" s="37">
        <v>2000</v>
      </c>
      <c r="G7" s="37" t="s">
        <v>702</v>
      </c>
      <c r="H7" s="37" t="s">
        <v>32</v>
      </c>
      <c r="I7" s="37" t="s">
        <v>703</v>
      </c>
      <c r="J7" s="37" t="s">
        <v>62</v>
      </c>
      <c r="K7" s="37" t="s">
        <v>704</v>
      </c>
      <c r="L7" s="37">
        <v>4</v>
      </c>
      <c r="M7" s="37" t="s">
        <v>57</v>
      </c>
      <c r="N7" s="37"/>
      <c r="O7" s="38"/>
    </row>
    <row r="8" spans="1:238" ht="21.75" customHeight="1" x14ac:dyDescent="0.25">
      <c r="A8" s="41">
        <v>2</v>
      </c>
      <c r="B8" s="37" t="s">
        <v>705</v>
      </c>
      <c r="C8" s="37" t="s">
        <v>706</v>
      </c>
      <c r="D8" s="37" t="s">
        <v>20</v>
      </c>
      <c r="E8" s="42" t="s">
        <v>707</v>
      </c>
      <c r="F8" s="37">
        <v>2000</v>
      </c>
      <c r="G8" s="37" t="s">
        <v>708</v>
      </c>
      <c r="H8" s="37" t="s">
        <v>32</v>
      </c>
      <c r="I8" s="37" t="s">
        <v>709</v>
      </c>
      <c r="J8" s="37" t="s">
        <v>62</v>
      </c>
      <c r="K8" s="37" t="s">
        <v>704</v>
      </c>
      <c r="L8" s="37">
        <v>4</v>
      </c>
      <c r="M8" s="37" t="s">
        <v>57</v>
      </c>
      <c r="N8" s="37"/>
      <c r="O8" s="38"/>
    </row>
    <row r="9" spans="1:238" ht="22.5" customHeight="1" x14ac:dyDescent="0.25">
      <c r="A9" s="41">
        <v>3</v>
      </c>
      <c r="B9" s="37" t="s">
        <v>710</v>
      </c>
      <c r="C9" s="37" t="s">
        <v>711</v>
      </c>
      <c r="D9" s="37" t="s">
        <v>29</v>
      </c>
      <c r="E9" s="42" t="s">
        <v>224</v>
      </c>
      <c r="F9" s="37">
        <v>2004</v>
      </c>
      <c r="G9" s="37" t="s">
        <v>712</v>
      </c>
      <c r="H9" s="37" t="s">
        <v>23</v>
      </c>
      <c r="I9" s="37" t="s">
        <v>713</v>
      </c>
      <c r="J9" s="37" t="s">
        <v>33</v>
      </c>
      <c r="K9" s="37" t="s">
        <v>41</v>
      </c>
      <c r="L9" s="37">
        <v>6</v>
      </c>
      <c r="M9" s="37" t="s">
        <v>57</v>
      </c>
      <c r="N9" s="37"/>
      <c r="O9" s="38"/>
    </row>
    <row r="10" spans="1:238" ht="25.5" customHeight="1" x14ac:dyDescent="0.25">
      <c r="A10" s="41">
        <v>4</v>
      </c>
      <c r="B10" s="37" t="s">
        <v>714</v>
      </c>
      <c r="C10" s="37" t="s">
        <v>715</v>
      </c>
      <c r="D10" s="37" t="s">
        <v>29</v>
      </c>
      <c r="E10" s="42" t="s">
        <v>224</v>
      </c>
      <c r="F10" s="37">
        <v>2004</v>
      </c>
      <c r="G10" s="37" t="s">
        <v>716</v>
      </c>
      <c r="H10" s="37" t="s">
        <v>32</v>
      </c>
      <c r="I10" s="37" t="s">
        <v>717</v>
      </c>
      <c r="J10" s="37" t="s">
        <v>33</v>
      </c>
      <c r="K10" s="37" t="s">
        <v>41</v>
      </c>
      <c r="L10" s="37">
        <v>6</v>
      </c>
      <c r="M10" s="37" t="s">
        <v>57</v>
      </c>
      <c r="N10" s="37"/>
      <c r="O10" s="38"/>
    </row>
    <row r="11" spans="1:238" ht="25.5" customHeight="1" x14ac:dyDescent="0.25">
      <c r="A11" s="41">
        <v>5</v>
      </c>
      <c r="B11" s="37" t="s">
        <v>718</v>
      </c>
      <c r="C11" s="37" t="s">
        <v>719</v>
      </c>
      <c r="D11" s="37" t="s">
        <v>29</v>
      </c>
      <c r="E11" s="42" t="s">
        <v>224</v>
      </c>
      <c r="F11" s="37">
        <v>2005</v>
      </c>
      <c r="G11" s="37" t="s">
        <v>720</v>
      </c>
      <c r="H11" s="37" t="s">
        <v>32</v>
      </c>
      <c r="I11" s="37" t="s">
        <v>721</v>
      </c>
      <c r="J11" s="37" t="s">
        <v>722</v>
      </c>
      <c r="K11" s="37" t="s">
        <v>41</v>
      </c>
      <c r="L11" s="37">
        <v>6</v>
      </c>
      <c r="M11" s="37" t="s">
        <v>57</v>
      </c>
      <c r="N11" s="37"/>
      <c r="O11" s="38"/>
    </row>
    <row r="12" spans="1:238" ht="25.5" customHeight="1" x14ac:dyDescent="0.25">
      <c r="A12" s="41">
        <v>6</v>
      </c>
      <c r="B12" s="37" t="s">
        <v>723</v>
      </c>
      <c r="C12" s="37" t="s">
        <v>724</v>
      </c>
      <c r="D12" s="37" t="s">
        <v>29</v>
      </c>
      <c r="E12" s="42" t="s">
        <v>224</v>
      </c>
      <c r="F12" s="37">
        <v>2007</v>
      </c>
      <c r="G12" s="37" t="s">
        <v>725</v>
      </c>
      <c r="H12" s="37" t="s">
        <v>23</v>
      </c>
      <c r="I12" s="37" t="s">
        <v>726</v>
      </c>
      <c r="J12" s="37" t="s">
        <v>62</v>
      </c>
      <c r="K12" s="37" t="s">
        <v>41</v>
      </c>
      <c r="L12" s="37">
        <v>6</v>
      </c>
      <c r="M12" s="37" t="s">
        <v>57</v>
      </c>
      <c r="N12" s="37"/>
      <c r="O12" s="38"/>
    </row>
    <row r="13" spans="1:238" ht="25.5" customHeight="1" x14ac:dyDescent="0.25">
      <c r="A13" s="41">
        <v>7</v>
      </c>
      <c r="B13" s="37" t="s">
        <v>727</v>
      </c>
      <c r="C13" s="37" t="s">
        <v>728</v>
      </c>
      <c r="D13" s="37" t="s">
        <v>29</v>
      </c>
      <c r="E13" s="42" t="s">
        <v>224</v>
      </c>
      <c r="F13" s="37">
        <v>2007</v>
      </c>
      <c r="G13" s="37" t="s">
        <v>729</v>
      </c>
      <c r="H13" s="37" t="s">
        <v>23</v>
      </c>
      <c r="I13" s="37" t="s">
        <v>730</v>
      </c>
      <c r="J13" s="37" t="s">
        <v>62</v>
      </c>
      <c r="K13" s="37" t="s">
        <v>41</v>
      </c>
      <c r="L13" s="37">
        <v>6</v>
      </c>
      <c r="M13" s="37" t="s">
        <v>57</v>
      </c>
      <c r="N13" s="37"/>
      <c r="O13" s="38"/>
    </row>
    <row r="14" spans="1:238" ht="30" customHeight="1" x14ac:dyDescent="0.25">
      <c r="A14" s="41">
        <v>8</v>
      </c>
      <c r="B14" s="37" t="s">
        <v>731</v>
      </c>
      <c r="C14" s="37" t="s">
        <v>732</v>
      </c>
      <c r="D14" s="37" t="s">
        <v>29</v>
      </c>
      <c r="E14" s="42" t="s">
        <v>152</v>
      </c>
      <c r="F14" s="37">
        <v>2007</v>
      </c>
      <c r="G14" s="37" t="s">
        <v>733</v>
      </c>
      <c r="H14" s="37" t="s">
        <v>32</v>
      </c>
      <c r="I14" s="37" t="s">
        <v>734</v>
      </c>
      <c r="J14" s="37" t="s">
        <v>365</v>
      </c>
      <c r="K14" s="37" t="s">
        <v>704</v>
      </c>
      <c r="L14" s="37">
        <v>6</v>
      </c>
      <c r="M14" s="37" t="s">
        <v>57</v>
      </c>
      <c r="N14" s="37"/>
      <c r="O14" s="38"/>
    </row>
    <row r="15" spans="1:238" ht="27.75" customHeight="1" x14ac:dyDescent="0.25">
      <c r="A15" s="41">
        <v>9</v>
      </c>
      <c r="B15" s="37" t="s">
        <v>735</v>
      </c>
      <c r="C15" s="37" t="s">
        <v>736</v>
      </c>
      <c r="D15" s="37" t="s">
        <v>29</v>
      </c>
      <c r="E15" s="42" t="s">
        <v>224</v>
      </c>
      <c r="F15" s="37">
        <v>2007</v>
      </c>
      <c r="G15" s="37" t="s">
        <v>737</v>
      </c>
      <c r="H15" s="37" t="s">
        <v>32</v>
      </c>
      <c r="I15" s="37" t="s">
        <v>738</v>
      </c>
      <c r="J15" s="37" t="s">
        <v>62</v>
      </c>
      <c r="K15" s="37" t="s">
        <v>41</v>
      </c>
      <c r="L15" s="37">
        <v>6</v>
      </c>
      <c r="M15" s="37" t="s">
        <v>57</v>
      </c>
      <c r="N15" s="37"/>
      <c r="O15" s="38"/>
    </row>
    <row r="16" spans="1:238" ht="30" customHeight="1" x14ac:dyDescent="0.25">
      <c r="A16" s="41">
        <v>10</v>
      </c>
      <c r="B16" s="37" t="s">
        <v>739</v>
      </c>
      <c r="C16" s="37" t="s">
        <v>740</v>
      </c>
      <c r="D16" s="37" t="s">
        <v>29</v>
      </c>
      <c r="E16" s="42" t="s">
        <v>224</v>
      </c>
      <c r="F16" s="37">
        <v>2007</v>
      </c>
      <c r="G16" s="37" t="s">
        <v>741</v>
      </c>
      <c r="H16" s="37" t="s">
        <v>23</v>
      </c>
      <c r="I16" s="37" t="s">
        <v>742</v>
      </c>
      <c r="J16" s="37" t="s">
        <v>62</v>
      </c>
      <c r="K16" s="37" t="s">
        <v>41</v>
      </c>
      <c r="L16" s="37">
        <v>6</v>
      </c>
      <c r="M16" s="37" t="s">
        <v>57</v>
      </c>
      <c r="N16" s="37"/>
      <c r="O16" s="38"/>
    </row>
    <row r="17" spans="1:15" ht="30" customHeight="1" x14ac:dyDescent="0.25">
      <c r="A17" s="41">
        <v>11</v>
      </c>
      <c r="B17" s="37" t="s">
        <v>743</v>
      </c>
      <c r="C17" s="37" t="s">
        <v>744</v>
      </c>
      <c r="D17" s="37" t="s">
        <v>745</v>
      </c>
      <c r="E17" s="42" t="s">
        <v>224</v>
      </c>
      <c r="F17" s="37">
        <v>2007</v>
      </c>
      <c r="G17" s="37" t="s">
        <v>746</v>
      </c>
      <c r="H17" s="37" t="s">
        <v>23</v>
      </c>
      <c r="I17" s="37" t="s">
        <v>747</v>
      </c>
      <c r="J17" s="37" t="s">
        <v>62</v>
      </c>
      <c r="K17" s="37" t="s">
        <v>41</v>
      </c>
      <c r="L17" s="37">
        <v>6</v>
      </c>
      <c r="M17" s="37" t="s">
        <v>57</v>
      </c>
      <c r="N17" s="37"/>
      <c r="O17" s="38"/>
    </row>
    <row r="18" spans="1:15" ht="30" customHeight="1" x14ac:dyDescent="0.25">
      <c r="A18" s="41">
        <v>12</v>
      </c>
      <c r="B18" s="37" t="s">
        <v>748</v>
      </c>
      <c r="C18" s="37" t="s">
        <v>749</v>
      </c>
      <c r="D18" s="37" t="s">
        <v>29</v>
      </c>
      <c r="E18" s="42" t="s">
        <v>224</v>
      </c>
      <c r="F18" s="37">
        <v>2007</v>
      </c>
      <c r="G18" s="37" t="s">
        <v>750</v>
      </c>
      <c r="H18" s="37" t="s">
        <v>23</v>
      </c>
      <c r="I18" s="37" t="s">
        <v>751</v>
      </c>
      <c r="J18" s="37" t="s">
        <v>62</v>
      </c>
      <c r="K18" s="37" t="s">
        <v>41</v>
      </c>
      <c r="L18" s="37">
        <v>6</v>
      </c>
      <c r="M18" s="37" t="s">
        <v>57</v>
      </c>
      <c r="N18" s="37"/>
      <c r="O18" s="38"/>
    </row>
    <row r="19" spans="1:15" ht="30" customHeight="1" x14ac:dyDescent="0.25">
      <c r="A19" s="41">
        <v>13</v>
      </c>
      <c r="B19" s="37" t="s">
        <v>752</v>
      </c>
      <c r="C19" s="37" t="s">
        <v>753</v>
      </c>
      <c r="D19" s="37" t="s">
        <v>29</v>
      </c>
      <c r="E19" s="42" t="s">
        <v>224</v>
      </c>
      <c r="F19" s="37">
        <v>2007</v>
      </c>
      <c r="G19" s="37" t="s">
        <v>754</v>
      </c>
      <c r="H19" s="37" t="s">
        <v>23</v>
      </c>
      <c r="I19" s="37" t="s">
        <v>755</v>
      </c>
      <c r="J19" s="37" t="s">
        <v>62</v>
      </c>
      <c r="K19" s="37" t="s">
        <v>41</v>
      </c>
      <c r="L19" s="37">
        <v>6</v>
      </c>
      <c r="M19" s="37" t="s">
        <v>57</v>
      </c>
      <c r="N19" s="37"/>
      <c r="O19" s="38"/>
    </row>
    <row r="20" spans="1:15" ht="25.5" customHeight="1" x14ac:dyDescent="0.25">
      <c r="A20" s="41">
        <v>14</v>
      </c>
      <c r="B20" s="37" t="s">
        <v>756</v>
      </c>
      <c r="C20" s="37" t="s">
        <v>757</v>
      </c>
      <c r="D20" s="37" t="s">
        <v>29</v>
      </c>
      <c r="E20" s="42" t="s">
        <v>758</v>
      </c>
      <c r="F20" s="37">
        <v>2007</v>
      </c>
      <c r="G20" s="37" t="s">
        <v>759</v>
      </c>
      <c r="H20" s="37" t="s">
        <v>23</v>
      </c>
      <c r="I20" s="37" t="s">
        <v>760</v>
      </c>
      <c r="J20" s="37" t="s">
        <v>62</v>
      </c>
      <c r="K20" s="37" t="s">
        <v>41</v>
      </c>
      <c r="L20" s="37">
        <v>6</v>
      </c>
      <c r="M20" s="37" t="s">
        <v>57</v>
      </c>
      <c r="N20" s="37"/>
      <c r="O20" s="38"/>
    </row>
    <row r="21" spans="1:15" ht="30" customHeight="1" x14ac:dyDescent="0.25">
      <c r="A21" s="41">
        <v>15</v>
      </c>
      <c r="B21" s="37" t="s">
        <v>761</v>
      </c>
      <c r="C21" s="37" t="s">
        <v>762</v>
      </c>
      <c r="D21" s="37" t="s">
        <v>29</v>
      </c>
      <c r="E21" s="42" t="s">
        <v>224</v>
      </c>
      <c r="F21" s="37">
        <v>2007</v>
      </c>
      <c r="G21" s="37" t="s">
        <v>763</v>
      </c>
      <c r="H21" s="37" t="s">
        <v>23</v>
      </c>
      <c r="I21" s="37" t="s">
        <v>764</v>
      </c>
      <c r="J21" s="37" t="s">
        <v>62</v>
      </c>
      <c r="K21" s="37" t="s">
        <v>41</v>
      </c>
      <c r="L21" s="37">
        <v>6</v>
      </c>
      <c r="M21" s="37" t="s">
        <v>57</v>
      </c>
      <c r="N21" s="37"/>
      <c r="O21" s="38"/>
    </row>
    <row r="22" spans="1:15" ht="30" customHeight="1" x14ac:dyDescent="0.25">
      <c r="A22" s="41">
        <v>16</v>
      </c>
      <c r="B22" s="37" t="s">
        <v>765</v>
      </c>
      <c r="C22" s="37" t="s">
        <v>766</v>
      </c>
      <c r="D22" s="37" t="s">
        <v>29</v>
      </c>
      <c r="E22" s="42" t="s">
        <v>152</v>
      </c>
      <c r="F22" s="37">
        <v>2014</v>
      </c>
      <c r="G22" s="37" t="s">
        <v>767</v>
      </c>
      <c r="H22" s="37" t="s">
        <v>23</v>
      </c>
      <c r="I22" s="37" t="s">
        <v>768</v>
      </c>
      <c r="J22" s="37" t="s">
        <v>62</v>
      </c>
      <c r="K22" s="37" t="s">
        <v>704</v>
      </c>
      <c r="L22" s="37">
        <v>6</v>
      </c>
      <c r="M22" s="37" t="s">
        <v>57</v>
      </c>
      <c r="N22" s="37"/>
      <c r="O22" s="38"/>
    </row>
    <row r="23" spans="1:15" ht="30" customHeight="1" x14ac:dyDescent="0.25">
      <c r="A23" s="41">
        <v>17</v>
      </c>
      <c r="B23" s="37" t="s">
        <v>769</v>
      </c>
      <c r="C23" s="37" t="s">
        <v>770</v>
      </c>
      <c r="D23" s="37" t="s">
        <v>53</v>
      </c>
      <c r="E23" s="42" t="s">
        <v>771</v>
      </c>
      <c r="F23" s="37">
        <v>2002</v>
      </c>
      <c r="G23" s="37" t="s">
        <v>772</v>
      </c>
      <c r="H23" s="37" t="s">
        <v>32</v>
      </c>
      <c r="I23" s="37" t="s">
        <v>773</v>
      </c>
      <c r="J23" s="37" t="s">
        <v>62</v>
      </c>
      <c r="K23" s="37" t="s">
        <v>774</v>
      </c>
      <c r="L23" s="37">
        <v>8</v>
      </c>
      <c r="M23" s="37" t="s">
        <v>57</v>
      </c>
      <c r="N23" s="37"/>
      <c r="O23" s="38"/>
    </row>
    <row r="24" spans="1:15" ht="30" customHeight="1" x14ac:dyDescent="0.25">
      <c r="A24" s="41">
        <v>18</v>
      </c>
      <c r="B24" s="37" t="s">
        <v>775</v>
      </c>
      <c r="C24" s="37" t="s">
        <v>776</v>
      </c>
      <c r="D24" s="37" t="s">
        <v>53</v>
      </c>
      <c r="E24" s="42" t="s">
        <v>777</v>
      </c>
      <c r="F24" s="37">
        <v>1996</v>
      </c>
      <c r="G24" s="37" t="s">
        <v>778</v>
      </c>
      <c r="H24" s="37" t="s">
        <v>32</v>
      </c>
      <c r="I24" s="37" t="s">
        <v>779</v>
      </c>
      <c r="J24" s="37" t="s">
        <v>688</v>
      </c>
      <c r="K24" s="37" t="s">
        <v>34</v>
      </c>
      <c r="L24" s="37">
        <v>6</v>
      </c>
      <c r="M24" s="37" t="s">
        <v>57</v>
      </c>
      <c r="N24" s="37"/>
      <c r="O24" s="38"/>
    </row>
    <row r="25" spans="1:15" ht="25.5" customHeight="1" x14ac:dyDescent="0.25">
      <c r="A25" s="41">
        <v>19</v>
      </c>
      <c r="B25" s="37" t="s">
        <v>780</v>
      </c>
      <c r="C25" s="37" t="s">
        <v>781</v>
      </c>
      <c r="D25" s="37" t="s">
        <v>672</v>
      </c>
      <c r="E25" s="42" t="s">
        <v>782</v>
      </c>
      <c r="F25" s="37">
        <v>2007</v>
      </c>
      <c r="G25" s="37" t="s">
        <v>783</v>
      </c>
      <c r="H25" s="37" t="s">
        <v>32</v>
      </c>
      <c r="I25" s="37" t="s">
        <v>784</v>
      </c>
      <c r="J25" s="37" t="s">
        <v>62</v>
      </c>
      <c r="K25" s="37" t="s">
        <v>704</v>
      </c>
      <c r="L25" s="37">
        <v>4</v>
      </c>
      <c r="M25" s="37" t="s">
        <v>57</v>
      </c>
      <c r="N25" s="37"/>
      <c r="O25" s="38"/>
    </row>
    <row r="26" spans="1:15" ht="30" customHeight="1" x14ac:dyDescent="0.25">
      <c r="A26" s="41">
        <v>20</v>
      </c>
      <c r="B26" s="37" t="s">
        <v>785</v>
      </c>
      <c r="C26" s="37" t="s">
        <v>786</v>
      </c>
      <c r="D26" s="37" t="s">
        <v>237</v>
      </c>
      <c r="E26" s="42" t="s">
        <v>238</v>
      </c>
      <c r="F26" s="37">
        <v>2004</v>
      </c>
      <c r="G26" s="37" t="s">
        <v>787</v>
      </c>
      <c r="H26" s="37" t="s">
        <v>788</v>
      </c>
      <c r="I26" s="37" t="s">
        <v>789</v>
      </c>
      <c r="J26" s="37" t="s">
        <v>365</v>
      </c>
      <c r="K26" s="37" t="s">
        <v>704</v>
      </c>
      <c r="L26" s="37">
        <v>4</v>
      </c>
      <c r="M26" s="37" t="s">
        <v>57</v>
      </c>
      <c r="N26" s="37"/>
      <c r="O26" s="38"/>
    </row>
    <row r="27" spans="1:15" ht="24.75" customHeight="1" x14ac:dyDescent="0.25">
      <c r="A27" s="41">
        <v>21</v>
      </c>
      <c r="B27" s="37" t="s">
        <v>790</v>
      </c>
      <c r="C27" s="37" t="s">
        <v>791</v>
      </c>
      <c r="D27" s="37" t="s">
        <v>29</v>
      </c>
      <c r="E27" s="42" t="s">
        <v>224</v>
      </c>
      <c r="F27" s="37">
        <v>2005</v>
      </c>
      <c r="G27" s="37" t="s">
        <v>792</v>
      </c>
      <c r="H27" s="37" t="s">
        <v>32</v>
      </c>
      <c r="I27" s="37" t="s">
        <v>793</v>
      </c>
      <c r="J27" s="37" t="s">
        <v>62</v>
      </c>
      <c r="K27" s="37" t="s">
        <v>41</v>
      </c>
      <c r="L27" s="37">
        <v>6</v>
      </c>
      <c r="M27" s="37" t="s">
        <v>57</v>
      </c>
      <c r="N27" s="37"/>
      <c r="O27" s="38"/>
    </row>
    <row r="28" spans="1:15" ht="25.5" customHeight="1" x14ac:dyDescent="0.25">
      <c r="A28" s="41">
        <v>22</v>
      </c>
      <c r="B28" s="37" t="s">
        <v>794</v>
      </c>
      <c r="C28" s="37" t="s">
        <v>795</v>
      </c>
      <c r="D28" s="37" t="s">
        <v>29</v>
      </c>
      <c r="E28" s="42" t="s">
        <v>224</v>
      </c>
      <c r="F28" s="37">
        <v>2005</v>
      </c>
      <c r="G28" s="37" t="s">
        <v>796</v>
      </c>
      <c r="H28" s="37" t="s">
        <v>87</v>
      </c>
      <c r="I28" s="37" t="s">
        <v>797</v>
      </c>
      <c r="J28" s="37" t="s">
        <v>62</v>
      </c>
      <c r="K28" s="37" t="s">
        <v>41</v>
      </c>
      <c r="L28" s="37">
        <v>6</v>
      </c>
      <c r="M28" s="37" t="s">
        <v>57</v>
      </c>
      <c r="N28" s="37"/>
      <c r="O28" s="38"/>
    </row>
    <row r="29" spans="1:15" ht="30" customHeight="1" x14ac:dyDescent="0.25">
      <c r="A29" s="41">
        <v>23</v>
      </c>
      <c r="B29" s="37" t="s">
        <v>798</v>
      </c>
      <c r="C29" s="37" t="s">
        <v>799</v>
      </c>
      <c r="D29" s="37" t="s">
        <v>29</v>
      </c>
      <c r="E29" s="42" t="s">
        <v>224</v>
      </c>
      <c r="F29" s="37">
        <v>2007</v>
      </c>
      <c r="G29" s="37" t="s">
        <v>800</v>
      </c>
      <c r="H29" s="37" t="s">
        <v>87</v>
      </c>
      <c r="I29" s="37" t="s">
        <v>801</v>
      </c>
      <c r="J29" s="37" t="s">
        <v>62</v>
      </c>
      <c r="K29" s="37" t="s">
        <v>41</v>
      </c>
      <c r="L29" s="37">
        <v>6</v>
      </c>
      <c r="M29" s="37" t="s">
        <v>57</v>
      </c>
      <c r="N29" s="37"/>
      <c r="O29" s="38"/>
    </row>
    <row r="30" spans="1:15" ht="27" customHeight="1" x14ac:dyDescent="0.25">
      <c r="A30" s="43">
        <v>24</v>
      </c>
      <c r="B30" s="39" t="s">
        <v>802</v>
      </c>
      <c r="C30" s="39" t="s">
        <v>803</v>
      </c>
      <c r="D30" s="39" t="s">
        <v>20</v>
      </c>
      <c r="E30" s="39" t="s">
        <v>804</v>
      </c>
      <c r="F30" s="44">
        <v>2006</v>
      </c>
      <c r="G30" s="39" t="s">
        <v>805</v>
      </c>
      <c r="H30" s="39" t="s">
        <v>87</v>
      </c>
      <c r="I30" s="39" t="s">
        <v>806</v>
      </c>
      <c r="J30" s="39" t="s">
        <v>62</v>
      </c>
      <c r="K30" s="39" t="s">
        <v>704</v>
      </c>
      <c r="L30" s="39">
        <v>4</v>
      </c>
      <c r="M30" s="37" t="s">
        <v>57</v>
      </c>
      <c r="N30" s="39"/>
      <c r="O30" s="40"/>
    </row>
    <row r="31" spans="1:15" ht="24" customHeight="1" x14ac:dyDescent="0.25">
      <c r="A31" s="43">
        <v>25</v>
      </c>
      <c r="B31" s="39" t="s">
        <v>807</v>
      </c>
      <c r="C31" s="39" t="s">
        <v>808</v>
      </c>
      <c r="D31" s="39" t="s">
        <v>20</v>
      </c>
      <c r="E31" s="39" t="s">
        <v>673</v>
      </c>
      <c r="F31" s="44">
        <v>2018</v>
      </c>
      <c r="G31" s="39" t="s">
        <v>809</v>
      </c>
      <c r="H31" s="39" t="s">
        <v>23</v>
      </c>
      <c r="I31" s="39" t="s">
        <v>810</v>
      </c>
      <c r="J31" s="39" t="s">
        <v>62</v>
      </c>
      <c r="K31" s="39" t="s">
        <v>704</v>
      </c>
      <c r="L31" s="39">
        <v>4</v>
      </c>
      <c r="M31" s="39" t="s">
        <v>26</v>
      </c>
      <c r="N31" s="39"/>
      <c r="O31" s="40"/>
    </row>
    <row r="32" spans="1:15" ht="25.5" customHeight="1" x14ac:dyDescent="0.25">
      <c r="A32" s="43">
        <v>26</v>
      </c>
      <c r="B32" s="39" t="s">
        <v>811</v>
      </c>
      <c r="C32" s="45" t="s">
        <v>812</v>
      </c>
      <c r="D32" s="45" t="s">
        <v>520</v>
      </c>
      <c r="E32" s="39" t="s">
        <v>673</v>
      </c>
      <c r="F32" s="44">
        <v>2018</v>
      </c>
      <c r="G32" s="39" t="s">
        <v>813</v>
      </c>
      <c r="H32" s="39" t="s">
        <v>32</v>
      </c>
      <c r="I32" s="39" t="s">
        <v>814</v>
      </c>
      <c r="J32" s="39" t="s">
        <v>62</v>
      </c>
      <c r="K32" s="39" t="s">
        <v>704</v>
      </c>
      <c r="L32" s="39">
        <v>4</v>
      </c>
      <c r="M32" s="39" t="s">
        <v>26</v>
      </c>
      <c r="N32" s="39"/>
      <c r="O32" s="40"/>
    </row>
    <row r="33" spans="1:238" ht="30" customHeight="1" x14ac:dyDescent="0.25">
      <c r="A33" s="43">
        <v>27</v>
      </c>
      <c r="B33" s="39" t="s">
        <v>815</v>
      </c>
      <c r="C33" s="39" t="s">
        <v>816</v>
      </c>
      <c r="D33" s="39" t="s">
        <v>20</v>
      </c>
      <c r="E33" s="39" t="s">
        <v>21</v>
      </c>
      <c r="F33" s="44">
        <v>2018</v>
      </c>
      <c r="G33" s="39" t="s">
        <v>817</v>
      </c>
      <c r="H33" s="39" t="s">
        <v>23</v>
      </c>
      <c r="I33" s="39" t="s">
        <v>818</v>
      </c>
      <c r="J33" s="39" t="s">
        <v>688</v>
      </c>
      <c r="K33" s="39" t="s">
        <v>704</v>
      </c>
      <c r="L33" s="39">
        <v>4</v>
      </c>
      <c r="M33" s="39" t="s">
        <v>26</v>
      </c>
      <c r="N33" s="39"/>
      <c r="O33" s="40"/>
    </row>
    <row r="34" spans="1:238" ht="30" customHeight="1" x14ac:dyDescent="0.25">
      <c r="A34" s="43">
        <v>28</v>
      </c>
      <c r="B34" s="39" t="s">
        <v>819</v>
      </c>
      <c r="C34" s="39" t="s">
        <v>820</v>
      </c>
      <c r="D34" s="39" t="s">
        <v>745</v>
      </c>
      <c r="E34" s="39" t="s">
        <v>821</v>
      </c>
      <c r="F34" s="39">
        <v>2018</v>
      </c>
      <c r="G34" s="39" t="s">
        <v>822</v>
      </c>
      <c r="H34" s="39" t="s">
        <v>23</v>
      </c>
      <c r="I34" s="39" t="s">
        <v>823</v>
      </c>
      <c r="J34" s="39" t="s">
        <v>653</v>
      </c>
      <c r="K34" s="39" t="s">
        <v>34</v>
      </c>
      <c r="L34" s="39">
        <v>4</v>
      </c>
      <c r="M34" s="39" t="s">
        <v>26</v>
      </c>
      <c r="N34" s="39" t="s">
        <v>284</v>
      </c>
      <c r="O34" s="40"/>
    </row>
    <row r="35" spans="1:238" ht="30" customHeight="1" x14ac:dyDescent="0.25">
      <c r="A35" s="43">
        <v>29</v>
      </c>
      <c r="B35" s="39" t="s">
        <v>824</v>
      </c>
      <c r="C35" s="39" t="s">
        <v>825</v>
      </c>
      <c r="D35" s="39" t="s">
        <v>20</v>
      </c>
      <c r="E35" s="39" t="s">
        <v>77</v>
      </c>
      <c r="F35" s="39">
        <v>2006</v>
      </c>
      <c r="G35" s="39" t="s">
        <v>826</v>
      </c>
      <c r="H35" s="39" t="s">
        <v>32</v>
      </c>
      <c r="I35" s="39" t="s">
        <v>827</v>
      </c>
      <c r="J35" s="39" t="s">
        <v>365</v>
      </c>
      <c r="K35" s="39" t="s">
        <v>704</v>
      </c>
      <c r="L35" s="39">
        <v>4</v>
      </c>
      <c r="M35" s="37" t="s">
        <v>57</v>
      </c>
      <c r="N35" s="39"/>
      <c r="O35" s="40"/>
      <c r="P35" s="51"/>
      <c r="Q35" s="51"/>
      <c r="R35" s="51"/>
      <c r="S35" s="51"/>
      <c r="T35" s="51"/>
      <c r="U35" s="51"/>
      <c r="V35" s="51"/>
      <c r="W35" s="51"/>
      <c r="X35" s="51"/>
      <c r="Y35" s="51"/>
      <c r="Z35" s="51"/>
      <c r="AA35" s="51"/>
      <c r="AB35" s="51"/>
      <c r="AC35" s="51"/>
      <c r="AD35" s="51"/>
      <c r="AE35" s="51"/>
      <c r="AF35" s="51"/>
      <c r="AG35" s="51"/>
      <c r="AH35" s="51"/>
      <c r="AI35" s="51"/>
      <c r="AJ35" s="51"/>
      <c r="AK35" s="51"/>
      <c r="AL35" s="51"/>
      <c r="AM35" s="51"/>
      <c r="AN35" s="51"/>
      <c r="AO35" s="51"/>
      <c r="AP35" s="51"/>
      <c r="AQ35" s="51"/>
      <c r="AR35" s="51"/>
      <c r="AS35" s="51"/>
      <c r="AT35" s="51"/>
      <c r="AU35" s="51"/>
      <c r="AV35" s="51"/>
      <c r="AW35" s="51"/>
      <c r="AX35" s="51"/>
      <c r="AY35" s="51"/>
      <c r="AZ35" s="51"/>
      <c r="BA35" s="51"/>
      <c r="BB35" s="51"/>
      <c r="BC35" s="51"/>
      <c r="BD35" s="51"/>
      <c r="BE35" s="51"/>
      <c r="BF35" s="51"/>
      <c r="BG35" s="51"/>
      <c r="BH35" s="51"/>
      <c r="BI35" s="51"/>
      <c r="BJ35" s="51"/>
      <c r="BK35" s="51"/>
      <c r="BL35" s="51"/>
      <c r="BM35" s="51"/>
      <c r="BN35" s="51"/>
      <c r="BO35" s="51"/>
      <c r="BP35" s="51"/>
      <c r="BQ35" s="51"/>
      <c r="BR35" s="51"/>
      <c r="BS35" s="51"/>
      <c r="BT35" s="51"/>
      <c r="BU35" s="51"/>
      <c r="BV35" s="51"/>
      <c r="BW35" s="51"/>
      <c r="BX35" s="51"/>
      <c r="BY35" s="51"/>
      <c r="BZ35" s="51"/>
      <c r="CA35" s="51"/>
      <c r="CB35" s="51"/>
      <c r="CC35" s="51"/>
      <c r="CD35" s="51"/>
      <c r="CE35" s="51"/>
      <c r="CF35" s="51"/>
      <c r="CG35" s="51"/>
      <c r="CH35" s="51"/>
      <c r="CI35" s="51"/>
      <c r="CJ35" s="51"/>
      <c r="CK35" s="51"/>
      <c r="CL35" s="51"/>
      <c r="CM35" s="51"/>
      <c r="CN35" s="51"/>
      <c r="CO35" s="51"/>
      <c r="CP35" s="51"/>
      <c r="CQ35" s="51"/>
      <c r="CR35" s="51"/>
      <c r="CS35" s="51"/>
      <c r="CT35" s="51"/>
      <c r="CU35" s="51"/>
      <c r="CV35" s="51"/>
      <c r="CW35" s="51"/>
      <c r="CX35" s="51"/>
      <c r="CY35" s="51"/>
      <c r="CZ35" s="51"/>
      <c r="DA35" s="51"/>
      <c r="DB35" s="51"/>
      <c r="DC35" s="51"/>
      <c r="DD35" s="51"/>
      <c r="DE35" s="51"/>
      <c r="DF35" s="51"/>
      <c r="DG35" s="51"/>
      <c r="DH35" s="51"/>
      <c r="DI35" s="51"/>
      <c r="DJ35" s="51"/>
      <c r="DK35" s="51"/>
      <c r="DL35" s="51"/>
      <c r="DM35" s="51"/>
      <c r="DN35" s="51"/>
      <c r="DO35" s="51"/>
      <c r="DP35" s="51"/>
      <c r="DQ35" s="51"/>
      <c r="DR35" s="51"/>
      <c r="DS35" s="51"/>
      <c r="DT35" s="51"/>
      <c r="DU35" s="51"/>
      <c r="DV35" s="51"/>
      <c r="DW35" s="51"/>
      <c r="DX35" s="51"/>
      <c r="DY35" s="51"/>
      <c r="DZ35" s="51"/>
      <c r="EA35" s="51"/>
      <c r="EB35" s="51"/>
      <c r="EC35" s="51"/>
      <c r="ED35" s="51"/>
      <c r="EE35" s="51"/>
      <c r="EF35" s="51"/>
      <c r="EG35" s="51"/>
      <c r="EH35" s="51"/>
      <c r="EI35" s="51"/>
      <c r="EJ35" s="51"/>
      <c r="EK35" s="51"/>
      <c r="EL35" s="51"/>
      <c r="EM35" s="51"/>
      <c r="EN35" s="51"/>
      <c r="EO35" s="51"/>
      <c r="EP35" s="51"/>
      <c r="EQ35" s="51"/>
      <c r="ER35" s="51"/>
      <c r="ES35" s="51"/>
      <c r="ET35" s="51"/>
      <c r="EU35" s="51"/>
      <c r="EV35" s="51"/>
      <c r="EW35" s="51"/>
      <c r="EX35" s="51"/>
      <c r="EY35" s="51"/>
      <c r="EZ35" s="51"/>
      <c r="FA35" s="51"/>
      <c r="FB35" s="51"/>
      <c r="FC35" s="51"/>
      <c r="FD35" s="51"/>
      <c r="FE35" s="51"/>
      <c r="FF35" s="51"/>
      <c r="FG35" s="51"/>
      <c r="FH35" s="51"/>
      <c r="FI35" s="51"/>
      <c r="FJ35" s="51"/>
      <c r="FK35" s="51"/>
      <c r="FL35" s="51"/>
      <c r="FM35" s="51"/>
      <c r="FN35" s="51"/>
      <c r="FO35" s="51"/>
      <c r="FP35" s="51"/>
      <c r="FQ35" s="51"/>
      <c r="FR35" s="51"/>
      <c r="FS35" s="51"/>
      <c r="FT35" s="51"/>
      <c r="FU35" s="51"/>
      <c r="FV35" s="51"/>
      <c r="FW35" s="51"/>
      <c r="FX35" s="51"/>
      <c r="FY35" s="51"/>
      <c r="FZ35" s="51"/>
      <c r="GA35" s="51"/>
      <c r="GB35" s="51"/>
      <c r="GC35" s="51"/>
      <c r="GD35" s="51"/>
      <c r="GE35" s="51"/>
      <c r="GF35" s="51"/>
      <c r="GG35" s="51"/>
      <c r="GH35" s="51"/>
      <c r="GI35" s="51"/>
      <c r="GJ35" s="51"/>
      <c r="GK35" s="51"/>
      <c r="GL35" s="51"/>
      <c r="GM35" s="51"/>
      <c r="GN35" s="51"/>
      <c r="GO35" s="51"/>
      <c r="GP35" s="51"/>
      <c r="GQ35" s="51"/>
      <c r="GR35" s="51"/>
      <c r="GS35" s="51"/>
      <c r="GT35" s="51"/>
      <c r="GU35" s="51"/>
      <c r="GV35" s="51"/>
      <c r="GW35" s="51"/>
      <c r="GX35" s="51"/>
      <c r="GY35" s="51"/>
      <c r="GZ35" s="51"/>
      <c r="HA35" s="51"/>
      <c r="HB35" s="51"/>
      <c r="HC35" s="51"/>
      <c r="HD35" s="51"/>
      <c r="HE35" s="51"/>
      <c r="HF35" s="51"/>
      <c r="HG35" s="51"/>
      <c r="HH35" s="51"/>
      <c r="HI35" s="51"/>
      <c r="HJ35" s="51"/>
      <c r="HK35" s="51"/>
      <c r="HL35" s="51"/>
      <c r="HM35" s="51"/>
      <c r="HN35" s="51"/>
      <c r="HO35" s="51"/>
      <c r="HP35" s="51"/>
      <c r="HQ35" s="51"/>
      <c r="HR35" s="51"/>
      <c r="HS35" s="51"/>
      <c r="HT35" s="51"/>
      <c r="HU35" s="51"/>
      <c r="HV35" s="51"/>
      <c r="HW35" s="51"/>
      <c r="HX35" s="51"/>
      <c r="HY35" s="51"/>
      <c r="HZ35" s="51"/>
      <c r="IA35" s="51"/>
      <c r="IB35" s="51"/>
      <c r="IC35" s="51"/>
      <c r="ID35" s="51"/>
    </row>
    <row r="36" spans="1:238" ht="30" customHeight="1" thickBot="1" x14ac:dyDescent="0.3">
      <c r="A36" s="62">
        <v>30</v>
      </c>
      <c r="B36" s="58" t="s">
        <v>828</v>
      </c>
      <c r="C36" s="58" t="s">
        <v>829</v>
      </c>
      <c r="D36" s="58" t="s">
        <v>20</v>
      </c>
      <c r="E36" s="58" t="s">
        <v>60</v>
      </c>
      <c r="F36" s="58">
        <v>2011</v>
      </c>
      <c r="G36" s="58" t="s">
        <v>830</v>
      </c>
      <c r="H36" s="58" t="s">
        <v>23</v>
      </c>
      <c r="I36" s="58" t="s">
        <v>831</v>
      </c>
      <c r="J36" s="58" t="s">
        <v>688</v>
      </c>
      <c r="K36" s="58" t="s">
        <v>704</v>
      </c>
      <c r="L36" s="58">
        <v>4</v>
      </c>
      <c r="M36" s="141" t="s">
        <v>57</v>
      </c>
      <c r="N36" s="58"/>
      <c r="O36" s="59"/>
    </row>
    <row r="38" spans="1:238" ht="15.75" thickBot="1" x14ac:dyDescent="0.3"/>
    <row r="39" spans="1:238" ht="15.75" x14ac:dyDescent="0.25">
      <c r="B39" s="55"/>
      <c r="C39" s="55"/>
      <c r="D39" s="55"/>
      <c r="E39" s="55"/>
      <c r="F39" s="55"/>
      <c r="G39" s="56"/>
      <c r="H39" s="55"/>
      <c r="I39" s="55"/>
      <c r="J39" s="55"/>
      <c r="L39" s="24" t="s">
        <v>26</v>
      </c>
      <c r="M39" s="25" t="s">
        <v>408</v>
      </c>
      <c r="N39" s="25" t="s">
        <v>409</v>
      </c>
      <c r="O39" s="26" t="s">
        <v>410</v>
      </c>
    </row>
    <row r="40" spans="1:238" ht="20.25" customHeight="1" thickBot="1" x14ac:dyDescent="0.3">
      <c r="L40" s="46">
        <v>4</v>
      </c>
      <c r="M40" s="76">
        <v>26</v>
      </c>
      <c r="N40" s="76">
        <v>1</v>
      </c>
      <c r="O40" s="47">
        <f>L40+M40</f>
        <v>30</v>
      </c>
    </row>
  </sheetData>
  <autoFilter ref="A6:O36"/>
  <mergeCells count="3">
    <mergeCell ref="A1:O2"/>
    <mergeCell ref="K4:M4"/>
    <mergeCell ref="C4:G4"/>
  </mergeCells>
  <printOptions horizontalCentered="1"/>
  <pageMargins left="0" right="0" top="0" bottom="0" header="0.31496062992125984" footer="0.31496062992125984"/>
  <pageSetup scale="6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D103"/>
  <sheetViews>
    <sheetView view="pageBreakPreview" zoomScale="60" zoomScaleNormal="70" workbookViewId="0">
      <selection activeCell="K6" sqref="K6"/>
    </sheetView>
  </sheetViews>
  <sheetFormatPr baseColWidth="10" defaultColWidth="11.42578125" defaultRowHeight="15" x14ac:dyDescent="0.25"/>
  <cols>
    <col min="1" max="1" width="6.140625" style="1" customWidth="1"/>
    <col min="2" max="2" width="14" style="1" customWidth="1"/>
    <col min="3" max="3" width="15.7109375" style="1" customWidth="1"/>
    <col min="4" max="4" width="16.85546875" style="6" customWidth="1"/>
    <col min="5" max="5" width="24.42578125" style="6" customWidth="1"/>
    <col min="6" max="6" width="11.28515625" style="6" customWidth="1"/>
    <col min="7" max="7" width="13.85546875" style="22" customWidth="1"/>
    <col min="8" max="8" width="14.28515625" style="6" customWidth="1"/>
    <col min="9" max="9" width="25.28515625" style="6" bestFit="1" customWidth="1"/>
    <col min="10" max="10" width="11.7109375" style="6" customWidth="1"/>
    <col min="11" max="11" width="21.140625" style="6" customWidth="1"/>
    <col min="12" max="12" width="12.7109375" style="6" customWidth="1"/>
    <col min="13" max="13" width="17.85546875" style="23" customWidth="1"/>
    <col min="14" max="14" width="12.140625" style="6" customWidth="1"/>
    <col min="15" max="15" width="13" style="6" customWidth="1"/>
    <col min="16" max="199" width="11.42578125" style="1" customWidth="1"/>
    <col min="200" max="222" width="11.42578125" style="1"/>
    <col min="223" max="223" width="4.140625" style="1" bestFit="1" customWidth="1"/>
    <col min="224" max="224" width="12.7109375" style="1" bestFit="1" customWidth="1"/>
    <col min="225" max="225" width="21.7109375" style="1" bestFit="1" customWidth="1"/>
    <col min="226" max="226" width="9.42578125" style="1" bestFit="1" customWidth="1"/>
    <col min="227" max="227" width="13.85546875" style="1" customWidth="1"/>
    <col min="228" max="228" width="11.28515625" style="1" customWidth="1"/>
    <col min="229" max="229" width="10" style="1" bestFit="1" customWidth="1"/>
    <col min="230" max="230" width="17.42578125" style="1" bestFit="1" customWidth="1"/>
    <col min="231" max="231" width="0" style="1" hidden="1" customWidth="1"/>
    <col min="232" max="232" width="21.7109375" style="1" bestFit="1" customWidth="1"/>
    <col min="233" max="233" width="13.28515625" style="1" customWidth="1"/>
    <col min="234" max="234" width="14.42578125" style="1" customWidth="1"/>
    <col min="235" max="235" width="12.7109375" style="1" customWidth="1"/>
    <col min="236" max="238" width="11.42578125" style="1" customWidth="1"/>
    <col min="239" max="255" width="11.42578125" style="1"/>
    <col min="256" max="256" width="6.140625" style="1" customWidth="1"/>
    <col min="257" max="257" width="15.28515625" style="1" customWidth="1"/>
    <col min="258" max="258" width="22.7109375" style="1" customWidth="1"/>
    <col min="259" max="259" width="10.28515625" style="1" customWidth="1"/>
    <col min="260" max="260" width="13.85546875" style="1" customWidth="1"/>
    <col min="261" max="261" width="11.28515625" style="1" customWidth="1"/>
    <col min="262" max="262" width="21" style="1" customWidth="1"/>
    <col min="263" max="263" width="17.28515625" style="1" customWidth="1"/>
    <col min="264" max="264" width="26.85546875" style="1" customWidth="1"/>
    <col min="265" max="265" width="15" style="1" customWidth="1"/>
    <col min="266" max="267" width="18.7109375" style="1" customWidth="1"/>
    <col min="268" max="268" width="16.7109375" style="1" bestFit="1" customWidth="1"/>
    <col min="269" max="269" width="17.7109375" style="1" bestFit="1" customWidth="1"/>
    <col min="270" max="270" width="13.42578125" style="1" customWidth="1"/>
    <col min="271" max="271" width="40.7109375" style="1" customWidth="1"/>
    <col min="272" max="455" width="11.42578125" style="1" customWidth="1"/>
    <col min="456" max="478" width="11.42578125" style="1"/>
    <col min="479" max="479" width="4.140625" style="1" bestFit="1" customWidth="1"/>
    <col min="480" max="480" width="12.7109375" style="1" bestFit="1" customWidth="1"/>
    <col min="481" max="481" width="21.7109375" style="1" bestFit="1" customWidth="1"/>
    <col min="482" max="482" width="9.42578125" style="1" bestFit="1" customWidth="1"/>
    <col min="483" max="483" width="13.85546875" style="1" customWidth="1"/>
    <col min="484" max="484" width="11.28515625" style="1" customWidth="1"/>
    <col min="485" max="485" width="10" style="1" bestFit="1" customWidth="1"/>
    <col min="486" max="486" width="17.42578125" style="1" bestFit="1" customWidth="1"/>
    <col min="487" max="487" width="0" style="1" hidden="1" customWidth="1"/>
    <col min="488" max="488" width="21.7109375" style="1" bestFit="1" customWidth="1"/>
    <col min="489" max="489" width="13.28515625" style="1" customWidth="1"/>
    <col min="490" max="490" width="14.42578125" style="1" customWidth="1"/>
    <col min="491" max="491" width="12.7109375" style="1" customWidth="1"/>
    <col min="492" max="494" width="11.42578125" style="1" customWidth="1"/>
    <col min="495" max="511" width="11.42578125" style="1"/>
    <col min="512" max="512" width="6.140625" style="1" customWidth="1"/>
    <col min="513" max="513" width="15.28515625" style="1" customWidth="1"/>
    <col min="514" max="514" width="22.7109375" style="1" customWidth="1"/>
    <col min="515" max="515" width="10.28515625" style="1" customWidth="1"/>
    <col min="516" max="516" width="13.85546875" style="1" customWidth="1"/>
    <col min="517" max="517" width="11.28515625" style="1" customWidth="1"/>
    <col min="518" max="518" width="21" style="1" customWidth="1"/>
    <col min="519" max="519" width="17.28515625" style="1" customWidth="1"/>
    <col min="520" max="520" width="26.85546875" style="1" customWidth="1"/>
    <col min="521" max="521" width="15" style="1" customWidth="1"/>
    <col min="522" max="523" width="18.7109375" style="1" customWidth="1"/>
    <col min="524" max="524" width="16.7109375" style="1" bestFit="1" customWidth="1"/>
    <col min="525" max="525" width="17.7109375" style="1" bestFit="1" customWidth="1"/>
    <col min="526" max="526" width="13.42578125" style="1" customWidth="1"/>
    <col min="527" max="527" width="40.7109375" style="1" customWidth="1"/>
    <col min="528" max="711" width="11.42578125" style="1" customWidth="1"/>
    <col min="712" max="734" width="11.42578125" style="1"/>
    <col min="735" max="735" width="4.140625" style="1" bestFit="1" customWidth="1"/>
    <col min="736" max="736" width="12.7109375" style="1" bestFit="1" customWidth="1"/>
    <col min="737" max="737" width="21.7109375" style="1" bestFit="1" customWidth="1"/>
    <col min="738" max="738" width="9.42578125" style="1" bestFit="1" customWidth="1"/>
    <col min="739" max="739" width="13.85546875" style="1" customWidth="1"/>
    <col min="740" max="740" width="11.28515625" style="1" customWidth="1"/>
    <col min="741" max="741" width="10" style="1" bestFit="1" customWidth="1"/>
    <col min="742" max="742" width="17.42578125" style="1" bestFit="1" customWidth="1"/>
    <col min="743" max="743" width="0" style="1" hidden="1" customWidth="1"/>
    <col min="744" max="744" width="21.7109375" style="1" bestFit="1" customWidth="1"/>
    <col min="745" max="745" width="13.28515625" style="1" customWidth="1"/>
    <col min="746" max="746" width="14.42578125" style="1" customWidth="1"/>
    <col min="747" max="747" width="12.7109375" style="1" customWidth="1"/>
    <col min="748" max="750" width="11.42578125" style="1" customWidth="1"/>
    <col min="751" max="767" width="11.42578125" style="1"/>
    <col min="768" max="768" width="6.140625" style="1" customWidth="1"/>
    <col min="769" max="769" width="15.28515625" style="1" customWidth="1"/>
    <col min="770" max="770" width="22.7109375" style="1" customWidth="1"/>
    <col min="771" max="771" width="10.28515625" style="1" customWidth="1"/>
    <col min="772" max="772" width="13.85546875" style="1" customWidth="1"/>
    <col min="773" max="773" width="11.28515625" style="1" customWidth="1"/>
    <col min="774" max="774" width="21" style="1" customWidth="1"/>
    <col min="775" max="775" width="17.28515625" style="1" customWidth="1"/>
    <col min="776" max="776" width="26.85546875" style="1" customWidth="1"/>
    <col min="777" max="777" width="15" style="1" customWidth="1"/>
    <col min="778" max="779" width="18.7109375" style="1" customWidth="1"/>
    <col min="780" max="780" width="16.7109375" style="1" bestFit="1" customWidth="1"/>
    <col min="781" max="781" width="17.7109375" style="1" bestFit="1" customWidth="1"/>
    <col min="782" max="782" width="13.42578125" style="1" customWidth="1"/>
    <col min="783" max="783" width="40.7109375" style="1" customWidth="1"/>
    <col min="784" max="967" width="11.42578125" style="1" customWidth="1"/>
    <col min="968" max="990" width="11.42578125" style="1"/>
    <col min="991" max="991" width="4.140625" style="1" bestFit="1" customWidth="1"/>
    <col min="992" max="992" width="12.7109375" style="1" bestFit="1" customWidth="1"/>
    <col min="993" max="993" width="21.7109375" style="1" bestFit="1" customWidth="1"/>
    <col min="994" max="994" width="9.42578125" style="1" bestFit="1" customWidth="1"/>
    <col min="995" max="995" width="13.85546875" style="1" customWidth="1"/>
    <col min="996" max="996" width="11.28515625" style="1" customWidth="1"/>
    <col min="997" max="997" width="10" style="1" bestFit="1" customWidth="1"/>
    <col min="998" max="998" width="17.42578125" style="1" bestFit="1" customWidth="1"/>
    <col min="999" max="999" width="0" style="1" hidden="1" customWidth="1"/>
    <col min="1000" max="1000" width="21.7109375" style="1" bestFit="1" customWidth="1"/>
    <col min="1001" max="1001" width="13.28515625" style="1" customWidth="1"/>
    <col min="1002" max="1002" width="14.42578125" style="1" customWidth="1"/>
    <col min="1003" max="1003" width="12.7109375" style="1" customWidth="1"/>
    <col min="1004" max="1006" width="11.42578125" style="1" customWidth="1"/>
    <col min="1007" max="1023" width="11.42578125" style="1"/>
    <col min="1024" max="1024" width="6.140625" style="1" customWidth="1"/>
    <col min="1025" max="1025" width="15.28515625" style="1" customWidth="1"/>
    <col min="1026" max="1026" width="22.7109375" style="1" customWidth="1"/>
    <col min="1027" max="1027" width="10.28515625" style="1" customWidth="1"/>
    <col min="1028" max="1028" width="13.85546875" style="1" customWidth="1"/>
    <col min="1029" max="1029" width="11.28515625" style="1" customWidth="1"/>
    <col min="1030" max="1030" width="21" style="1" customWidth="1"/>
    <col min="1031" max="1031" width="17.28515625" style="1" customWidth="1"/>
    <col min="1032" max="1032" width="26.85546875" style="1" customWidth="1"/>
    <col min="1033" max="1033" width="15" style="1" customWidth="1"/>
    <col min="1034" max="1035" width="18.7109375" style="1" customWidth="1"/>
    <col min="1036" max="1036" width="16.7109375" style="1" bestFit="1" customWidth="1"/>
    <col min="1037" max="1037" width="17.7109375" style="1" bestFit="1" customWidth="1"/>
    <col min="1038" max="1038" width="13.42578125" style="1" customWidth="1"/>
    <col min="1039" max="1039" width="40.7109375" style="1" customWidth="1"/>
    <col min="1040" max="1223" width="11.42578125" style="1" customWidth="1"/>
    <col min="1224" max="1246" width="11.42578125" style="1"/>
    <col min="1247" max="1247" width="4.140625" style="1" bestFit="1" customWidth="1"/>
    <col min="1248" max="1248" width="12.7109375" style="1" bestFit="1" customWidth="1"/>
    <col min="1249" max="1249" width="21.7109375" style="1" bestFit="1" customWidth="1"/>
    <col min="1250" max="1250" width="9.42578125" style="1" bestFit="1" customWidth="1"/>
    <col min="1251" max="1251" width="13.85546875" style="1" customWidth="1"/>
    <col min="1252" max="1252" width="11.28515625" style="1" customWidth="1"/>
    <col min="1253" max="1253" width="10" style="1" bestFit="1" customWidth="1"/>
    <col min="1254" max="1254" width="17.42578125" style="1" bestFit="1" customWidth="1"/>
    <col min="1255" max="1255" width="0" style="1" hidden="1" customWidth="1"/>
    <col min="1256" max="1256" width="21.7109375" style="1" bestFit="1" customWidth="1"/>
    <col min="1257" max="1257" width="13.28515625" style="1" customWidth="1"/>
    <col min="1258" max="1258" width="14.42578125" style="1" customWidth="1"/>
    <col min="1259" max="1259" width="12.7109375" style="1" customWidth="1"/>
    <col min="1260" max="1262" width="11.42578125" style="1" customWidth="1"/>
    <col min="1263" max="1279" width="11.42578125" style="1"/>
    <col min="1280" max="1280" width="6.140625" style="1" customWidth="1"/>
    <col min="1281" max="1281" width="15.28515625" style="1" customWidth="1"/>
    <col min="1282" max="1282" width="22.7109375" style="1" customWidth="1"/>
    <col min="1283" max="1283" width="10.28515625" style="1" customWidth="1"/>
    <col min="1284" max="1284" width="13.85546875" style="1" customWidth="1"/>
    <col min="1285" max="1285" width="11.28515625" style="1" customWidth="1"/>
    <col min="1286" max="1286" width="21" style="1" customWidth="1"/>
    <col min="1287" max="1287" width="17.28515625" style="1" customWidth="1"/>
    <col min="1288" max="1288" width="26.85546875" style="1" customWidth="1"/>
    <col min="1289" max="1289" width="15" style="1" customWidth="1"/>
    <col min="1290" max="1291" width="18.7109375" style="1" customWidth="1"/>
    <col min="1292" max="1292" width="16.7109375" style="1" bestFit="1" customWidth="1"/>
    <col min="1293" max="1293" width="17.7109375" style="1" bestFit="1" customWidth="1"/>
    <col min="1294" max="1294" width="13.42578125" style="1" customWidth="1"/>
    <col min="1295" max="1295" width="40.7109375" style="1" customWidth="1"/>
    <col min="1296" max="1479" width="11.42578125" style="1" customWidth="1"/>
    <col min="1480" max="1502" width="11.42578125" style="1"/>
    <col min="1503" max="1503" width="4.140625" style="1" bestFit="1" customWidth="1"/>
    <col min="1504" max="1504" width="12.7109375" style="1" bestFit="1" customWidth="1"/>
    <col min="1505" max="1505" width="21.7109375" style="1" bestFit="1" customWidth="1"/>
    <col min="1506" max="1506" width="9.42578125" style="1" bestFit="1" customWidth="1"/>
    <col min="1507" max="1507" width="13.85546875" style="1" customWidth="1"/>
    <col min="1508" max="1508" width="11.28515625" style="1" customWidth="1"/>
    <col min="1509" max="1509" width="10" style="1" bestFit="1" customWidth="1"/>
    <col min="1510" max="1510" width="17.42578125" style="1" bestFit="1" customWidth="1"/>
    <col min="1511" max="1511" width="0" style="1" hidden="1" customWidth="1"/>
    <col min="1512" max="1512" width="21.7109375" style="1" bestFit="1" customWidth="1"/>
    <col min="1513" max="1513" width="13.28515625" style="1" customWidth="1"/>
    <col min="1514" max="1514" width="14.42578125" style="1" customWidth="1"/>
    <col min="1515" max="1515" width="12.7109375" style="1" customWidth="1"/>
    <col min="1516" max="1518" width="11.42578125" style="1" customWidth="1"/>
    <col min="1519" max="1535" width="11.42578125" style="1"/>
    <col min="1536" max="1536" width="6.140625" style="1" customWidth="1"/>
    <col min="1537" max="1537" width="15.28515625" style="1" customWidth="1"/>
    <col min="1538" max="1538" width="22.7109375" style="1" customWidth="1"/>
    <col min="1539" max="1539" width="10.28515625" style="1" customWidth="1"/>
    <col min="1540" max="1540" width="13.85546875" style="1" customWidth="1"/>
    <col min="1541" max="1541" width="11.28515625" style="1" customWidth="1"/>
    <col min="1542" max="1542" width="21" style="1" customWidth="1"/>
    <col min="1543" max="1543" width="17.28515625" style="1" customWidth="1"/>
    <col min="1544" max="1544" width="26.85546875" style="1" customWidth="1"/>
    <col min="1545" max="1545" width="15" style="1" customWidth="1"/>
    <col min="1546" max="1547" width="18.7109375" style="1" customWidth="1"/>
    <col min="1548" max="1548" width="16.7109375" style="1" bestFit="1" customWidth="1"/>
    <col min="1549" max="1549" width="17.7109375" style="1" bestFit="1" customWidth="1"/>
    <col min="1550" max="1550" width="13.42578125" style="1" customWidth="1"/>
    <col min="1551" max="1551" width="40.7109375" style="1" customWidth="1"/>
    <col min="1552" max="1735" width="11.42578125" style="1" customWidth="1"/>
    <col min="1736" max="1758" width="11.42578125" style="1"/>
    <col min="1759" max="1759" width="4.140625" style="1" bestFit="1" customWidth="1"/>
    <col min="1760" max="1760" width="12.7109375" style="1" bestFit="1" customWidth="1"/>
    <col min="1761" max="1761" width="21.7109375" style="1" bestFit="1" customWidth="1"/>
    <col min="1762" max="1762" width="9.42578125" style="1" bestFit="1" customWidth="1"/>
    <col min="1763" max="1763" width="13.85546875" style="1" customWidth="1"/>
    <col min="1764" max="1764" width="11.28515625" style="1" customWidth="1"/>
    <col min="1765" max="1765" width="10" style="1" bestFit="1" customWidth="1"/>
    <col min="1766" max="1766" width="17.42578125" style="1" bestFit="1" customWidth="1"/>
    <col min="1767" max="1767" width="0" style="1" hidden="1" customWidth="1"/>
    <col min="1768" max="1768" width="21.7109375" style="1" bestFit="1" customWidth="1"/>
    <col min="1769" max="1769" width="13.28515625" style="1" customWidth="1"/>
    <col min="1770" max="1770" width="14.42578125" style="1" customWidth="1"/>
    <col min="1771" max="1771" width="12.7109375" style="1" customWidth="1"/>
    <col min="1772" max="1774" width="11.42578125" style="1" customWidth="1"/>
    <col min="1775" max="1791" width="11.42578125" style="1"/>
    <col min="1792" max="1792" width="6.140625" style="1" customWidth="1"/>
    <col min="1793" max="1793" width="15.28515625" style="1" customWidth="1"/>
    <col min="1794" max="1794" width="22.7109375" style="1" customWidth="1"/>
    <col min="1795" max="1795" width="10.28515625" style="1" customWidth="1"/>
    <col min="1796" max="1796" width="13.85546875" style="1" customWidth="1"/>
    <col min="1797" max="1797" width="11.28515625" style="1" customWidth="1"/>
    <col min="1798" max="1798" width="21" style="1" customWidth="1"/>
    <col min="1799" max="1799" width="17.28515625" style="1" customWidth="1"/>
    <col min="1800" max="1800" width="26.85546875" style="1" customWidth="1"/>
    <col min="1801" max="1801" width="15" style="1" customWidth="1"/>
    <col min="1802" max="1803" width="18.7109375" style="1" customWidth="1"/>
    <col min="1804" max="1804" width="16.7109375" style="1" bestFit="1" customWidth="1"/>
    <col min="1805" max="1805" width="17.7109375" style="1" bestFit="1" customWidth="1"/>
    <col min="1806" max="1806" width="13.42578125" style="1" customWidth="1"/>
    <col min="1807" max="1807" width="40.7109375" style="1" customWidth="1"/>
    <col min="1808" max="1991" width="11.42578125" style="1" customWidth="1"/>
    <col min="1992" max="2014" width="11.42578125" style="1"/>
    <col min="2015" max="2015" width="4.140625" style="1" bestFit="1" customWidth="1"/>
    <col min="2016" max="2016" width="12.7109375" style="1" bestFit="1" customWidth="1"/>
    <col min="2017" max="2017" width="21.7109375" style="1" bestFit="1" customWidth="1"/>
    <col min="2018" max="2018" width="9.42578125" style="1" bestFit="1" customWidth="1"/>
    <col min="2019" max="2019" width="13.85546875" style="1" customWidth="1"/>
    <col min="2020" max="2020" width="11.28515625" style="1" customWidth="1"/>
    <col min="2021" max="2021" width="10" style="1" bestFit="1" customWidth="1"/>
    <col min="2022" max="2022" width="17.42578125" style="1" bestFit="1" customWidth="1"/>
    <col min="2023" max="2023" width="0" style="1" hidden="1" customWidth="1"/>
    <col min="2024" max="2024" width="21.7109375" style="1" bestFit="1" customWidth="1"/>
    <col min="2025" max="2025" width="13.28515625" style="1" customWidth="1"/>
    <col min="2026" max="2026" width="14.42578125" style="1" customWidth="1"/>
    <col min="2027" max="2027" width="12.7109375" style="1" customWidth="1"/>
    <col min="2028" max="2030" width="11.42578125" style="1" customWidth="1"/>
    <col min="2031" max="2047" width="11.42578125" style="1"/>
    <col min="2048" max="2048" width="6.140625" style="1" customWidth="1"/>
    <col min="2049" max="2049" width="15.28515625" style="1" customWidth="1"/>
    <col min="2050" max="2050" width="22.7109375" style="1" customWidth="1"/>
    <col min="2051" max="2051" width="10.28515625" style="1" customWidth="1"/>
    <col min="2052" max="2052" width="13.85546875" style="1" customWidth="1"/>
    <col min="2053" max="2053" width="11.28515625" style="1" customWidth="1"/>
    <col min="2054" max="2054" width="21" style="1" customWidth="1"/>
    <col min="2055" max="2055" width="17.28515625" style="1" customWidth="1"/>
    <col min="2056" max="2056" width="26.85546875" style="1" customWidth="1"/>
    <col min="2057" max="2057" width="15" style="1" customWidth="1"/>
    <col min="2058" max="2059" width="18.7109375" style="1" customWidth="1"/>
    <col min="2060" max="2060" width="16.7109375" style="1" bestFit="1" customWidth="1"/>
    <col min="2061" max="2061" width="17.7109375" style="1" bestFit="1" customWidth="1"/>
    <col min="2062" max="2062" width="13.42578125" style="1" customWidth="1"/>
    <col min="2063" max="2063" width="40.7109375" style="1" customWidth="1"/>
    <col min="2064" max="2247" width="11.42578125" style="1" customWidth="1"/>
    <col min="2248" max="2270" width="11.42578125" style="1"/>
    <col min="2271" max="2271" width="4.140625" style="1" bestFit="1" customWidth="1"/>
    <col min="2272" max="2272" width="12.7109375" style="1" bestFit="1" customWidth="1"/>
    <col min="2273" max="2273" width="21.7109375" style="1" bestFit="1" customWidth="1"/>
    <col min="2274" max="2274" width="9.42578125" style="1" bestFit="1" customWidth="1"/>
    <col min="2275" max="2275" width="13.85546875" style="1" customWidth="1"/>
    <col min="2276" max="2276" width="11.28515625" style="1" customWidth="1"/>
    <col min="2277" max="2277" width="10" style="1" bestFit="1" customWidth="1"/>
    <col min="2278" max="2278" width="17.42578125" style="1" bestFit="1" customWidth="1"/>
    <col min="2279" max="2279" width="0" style="1" hidden="1" customWidth="1"/>
    <col min="2280" max="2280" width="21.7109375" style="1" bestFit="1" customWidth="1"/>
    <col min="2281" max="2281" width="13.28515625" style="1" customWidth="1"/>
    <col min="2282" max="2282" width="14.42578125" style="1" customWidth="1"/>
    <col min="2283" max="2283" width="12.7109375" style="1" customWidth="1"/>
    <col min="2284" max="2286" width="11.42578125" style="1" customWidth="1"/>
    <col min="2287" max="2303" width="11.42578125" style="1"/>
    <col min="2304" max="2304" width="6.140625" style="1" customWidth="1"/>
    <col min="2305" max="2305" width="15.28515625" style="1" customWidth="1"/>
    <col min="2306" max="2306" width="22.7109375" style="1" customWidth="1"/>
    <col min="2307" max="2307" width="10.28515625" style="1" customWidth="1"/>
    <col min="2308" max="2308" width="13.85546875" style="1" customWidth="1"/>
    <col min="2309" max="2309" width="11.28515625" style="1" customWidth="1"/>
    <col min="2310" max="2310" width="21" style="1" customWidth="1"/>
    <col min="2311" max="2311" width="17.28515625" style="1" customWidth="1"/>
    <col min="2312" max="2312" width="26.85546875" style="1" customWidth="1"/>
    <col min="2313" max="2313" width="15" style="1" customWidth="1"/>
    <col min="2314" max="2315" width="18.7109375" style="1" customWidth="1"/>
    <col min="2316" max="2316" width="16.7109375" style="1" bestFit="1" customWidth="1"/>
    <col min="2317" max="2317" width="17.7109375" style="1" bestFit="1" customWidth="1"/>
    <col min="2318" max="2318" width="13.42578125" style="1" customWidth="1"/>
    <col min="2319" max="2319" width="40.7109375" style="1" customWidth="1"/>
    <col min="2320" max="2503" width="11.42578125" style="1" customWidth="1"/>
    <col min="2504" max="2526" width="11.42578125" style="1"/>
    <col min="2527" max="2527" width="4.140625" style="1" bestFit="1" customWidth="1"/>
    <col min="2528" max="2528" width="12.7109375" style="1" bestFit="1" customWidth="1"/>
    <col min="2529" max="2529" width="21.7109375" style="1" bestFit="1" customWidth="1"/>
    <col min="2530" max="2530" width="9.42578125" style="1" bestFit="1" customWidth="1"/>
    <col min="2531" max="2531" width="13.85546875" style="1" customWidth="1"/>
    <col min="2532" max="2532" width="11.28515625" style="1" customWidth="1"/>
    <col min="2533" max="2533" width="10" style="1" bestFit="1" customWidth="1"/>
    <col min="2534" max="2534" width="17.42578125" style="1" bestFit="1" customWidth="1"/>
    <col min="2535" max="2535" width="0" style="1" hidden="1" customWidth="1"/>
    <col min="2536" max="2536" width="21.7109375" style="1" bestFit="1" customWidth="1"/>
    <col min="2537" max="2537" width="13.28515625" style="1" customWidth="1"/>
    <col min="2538" max="2538" width="14.42578125" style="1" customWidth="1"/>
    <col min="2539" max="2539" width="12.7109375" style="1" customWidth="1"/>
    <col min="2540" max="2542" width="11.42578125" style="1" customWidth="1"/>
    <col min="2543" max="2559" width="11.42578125" style="1"/>
    <col min="2560" max="2560" width="6.140625" style="1" customWidth="1"/>
    <col min="2561" max="2561" width="15.28515625" style="1" customWidth="1"/>
    <col min="2562" max="2562" width="22.7109375" style="1" customWidth="1"/>
    <col min="2563" max="2563" width="10.28515625" style="1" customWidth="1"/>
    <col min="2564" max="2564" width="13.85546875" style="1" customWidth="1"/>
    <col min="2565" max="2565" width="11.28515625" style="1" customWidth="1"/>
    <col min="2566" max="2566" width="21" style="1" customWidth="1"/>
    <col min="2567" max="2567" width="17.28515625" style="1" customWidth="1"/>
    <col min="2568" max="2568" width="26.85546875" style="1" customWidth="1"/>
    <col min="2569" max="2569" width="15" style="1" customWidth="1"/>
    <col min="2570" max="2571" width="18.7109375" style="1" customWidth="1"/>
    <col min="2572" max="2572" width="16.7109375" style="1" bestFit="1" customWidth="1"/>
    <col min="2573" max="2573" width="17.7109375" style="1" bestFit="1" customWidth="1"/>
    <col min="2574" max="2574" width="13.42578125" style="1" customWidth="1"/>
    <col min="2575" max="2575" width="40.7109375" style="1" customWidth="1"/>
    <col min="2576" max="2759" width="11.42578125" style="1" customWidth="1"/>
    <col min="2760" max="2782" width="11.42578125" style="1"/>
    <col min="2783" max="2783" width="4.140625" style="1" bestFit="1" customWidth="1"/>
    <col min="2784" max="2784" width="12.7109375" style="1" bestFit="1" customWidth="1"/>
    <col min="2785" max="2785" width="21.7109375" style="1" bestFit="1" customWidth="1"/>
    <col min="2786" max="2786" width="9.42578125" style="1" bestFit="1" customWidth="1"/>
    <col min="2787" max="2787" width="13.85546875" style="1" customWidth="1"/>
    <col min="2788" max="2788" width="11.28515625" style="1" customWidth="1"/>
    <col min="2789" max="2789" width="10" style="1" bestFit="1" customWidth="1"/>
    <col min="2790" max="2790" width="17.42578125" style="1" bestFit="1" customWidth="1"/>
    <col min="2791" max="2791" width="0" style="1" hidden="1" customWidth="1"/>
    <col min="2792" max="2792" width="21.7109375" style="1" bestFit="1" customWidth="1"/>
    <col min="2793" max="2793" width="13.28515625" style="1" customWidth="1"/>
    <col min="2794" max="2794" width="14.42578125" style="1" customWidth="1"/>
    <col min="2795" max="2795" width="12.7109375" style="1" customWidth="1"/>
    <col min="2796" max="2798" width="11.42578125" style="1" customWidth="1"/>
    <col min="2799" max="2815" width="11.42578125" style="1"/>
    <col min="2816" max="2816" width="6.140625" style="1" customWidth="1"/>
    <col min="2817" max="2817" width="15.28515625" style="1" customWidth="1"/>
    <col min="2818" max="2818" width="22.7109375" style="1" customWidth="1"/>
    <col min="2819" max="2819" width="10.28515625" style="1" customWidth="1"/>
    <col min="2820" max="2820" width="13.85546875" style="1" customWidth="1"/>
    <col min="2821" max="2821" width="11.28515625" style="1" customWidth="1"/>
    <col min="2822" max="2822" width="21" style="1" customWidth="1"/>
    <col min="2823" max="2823" width="17.28515625" style="1" customWidth="1"/>
    <col min="2824" max="2824" width="26.85546875" style="1" customWidth="1"/>
    <col min="2825" max="2825" width="15" style="1" customWidth="1"/>
    <col min="2826" max="2827" width="18.7109375" style="1" customWidth="1"/>
    <col min="2828" max="2828" width="16.7109375" style="1" bestFit="1" customWidth="1"/>
    <col min="2829" max="2829" width="17.7109375" style="1" bestFit="1" customWidth="1"/>
    <col min="2830" max="2830" width="13.42578125" style="1" customWidth="1"/>
    <col min="2831" max="2831" width="40.7109375" style="1" customWidth="1"/>
    <col min="2832" max="3015" width="11.42578125" style="1" customWidth="1"/>
    <col min="3016" max="3038" width="11.42578125" style="1"/>
    <col min="3039" max="3039" width="4.140625" style="1" bestFit="1" customWidth="1"/>
    <col min="3040" max="3040" width="12.7109375" style="1" bestFit="1" customWidth="1"/>
    <col min="3041" max="3041" width="21.7109375" style="1" bestFit="1" customWidth="1"/>
    <col min="3042" max="3042" width="9.42578125" style="1" bestFit="1" customWidth="1"/>
    <col min="3043" max="3043" width="13.85546875" style="1" customWidth="1"/>
    <col min="3044" max="3044" width="11.28515625" style="1" customWidth="1"/>
    <col min="3045" max="3045" width="10" style="1" bestFit="1" customWidth="1"/>
    <col min="3046" max="3046" width="17.42578125" style="1" bestFit="1" customWidth="1"/>
    <col min="3047" max="3047" width="0" style="1" hidden="1" customWidth="1"/>
    <col min="3048" max="3048" width="21.7109375" style="1" bestFit="1" customWidth="1"/>
    <col min="3049" max="3049" width="13.28515625" style="1" customWidth="1"/>
    <col min="3050" max="3050" width="14.42578125" style="1" customWidth="1"/>
    <col min="3051" max="3051" width="12.7109375" style="1" customWidth="1"/>
    <col min="3052" max="3054" width="11.42578125" style="1" customWidth="1"/>
    <col min="3055" max="3071" width="11.42578125" style="1"/>
    <col min="3072" max="3072" width="6.140625" style="1" customWidth="1"/>
    <col min="3073" max="3073" width="15.28515625" style="1" customWidth="1"/>
    <col min="3074" max="3074" width="22.7109375" style="1" customWidth="1"/>
    <col min="3075" max="3075" width="10.28515625" style="1" customWidth="1"/>
    <col min="3076" max="3076" width="13.85546875" style="1" customWidth="1"/>
    <col min="3077" max="3077" width="11.28515625" style="1" customWidth="1"/>
    <col min="3078" max="3078" width="21" style="1" customWidth="1"/>
    <col min="3079" max="3079" width="17.28515625" style="1" customWidth="1"/>
    <col min="3080" max="3080" width="26.85546875" style="1" customWidth="1"/>
    <col min="3081" max="3081" width="15" style="1" customWidth="1"/>
    <col min="3082" max="3083" width="18.7109375" style="1" customWidth="1"/>
    <col min="3084" max="3084" width="16.7109375" style="1" bestFit="1" customWidth="1"/>
    <col min="3085" max="3085" width="17.7109375" style="1" bestFit="1" customWidth="1"/>
    <col min="3086" max="3086" width="13.42578125" style="1" customWidth="1"/>
    <col min="3087" max="3087" width="40.7109375" style="1" customWidth="1"/>
    <col min="3088" max="3271" width="11.42578125" style="1" customWidth="1"/>
    <col min="3272" max="3294" width="11.42578125" style="1"/>
    <col min="3295" max="3295" width="4.140625" style="1" bestFit="1" customWidth="1"/>
    <col min="3296" max="3296" width="12.7109375" style="1" bestFit="1" customWidth="1"/>
    <col min="3297" max="3297" width="21.7109375" style="1" bestFit="1" customWidth="1"/>
    <col min="3298" max="3298" width="9.42578125" style="1" bestFit="1" customWidth="1"/>
    <col min="3299" max="3299" width="13.85546875" style="1" customWidth="1"/>
    <col min="3300" max="3300" width="11.28515625" style="1" customWidth="1"/>
    <col min="3301" max="3301" width="10" style="1" bestFit="1" customWidth="1"/>
    <col min="3302" max="3302" width="17.42578125" style="1" bestFit="1" customWidth="1"/>
    <col min="3303" max="3303" width="0" style="1" hidden="1" customWidth="1"/>
    <col min="3304" max="3304" width="21.7109375" style="1" bestFit="1" customWidth="1"/>
    <col min="3305" max="3305" width="13.28515625" style="1" customWidth="1"/>
    <col min="3306" max="3306" width="14.42578125" style="1" customWidth="1"/>
    <col min="3307" max="3307" width="12.7109375" style="1" customWidth="1"/>
    <col min="3308" max="3310" width="11.42578125" style="1" customWidth="1"/>
    <col min="3311" max="3327" width="11.42578125" style="1"/>
    <col min="3328" max="3328" width="6.140625" style="1" customWidth="1"/>
    <col min="3329" max="3329" width="15.28515625" style="1" customWidth="1"/>
    <col min="3330" max="3330" width="22.7109375" style="1" customWidth="1"/>
    <col min="3331" max="3331" width="10.28515625" style="1" customWidth="1"/>
    <col min="3332" max="3332" width="13.85546875" style="1" customWidth="1"/>
    <col min="3333" max="3333" width="11.28515625" style="1" customWidth="1"/>
    <col min="3334" max="3334" width="21" style="1" customWidth="1"/>
    <col min="3335" max="3335" width="17.28515625" style="1" customWidth="1"/>
    <col min="3336" max="3336" width="26.85546875" style="1" customWidth="1"/>
    <col min="3337" max="3337" width="15" style="1" customWidth="1"/>
    <col min="3338" max="3339" width="18.7109375" style="1" customWidth="1"/>
    <col min="3340" max="3340" width="16.7109375" style="1" bestFit="1" customWidth="1"/>
    <col min="3341" max="3341" width="17.7109375" style="1" bestFit="1" customWidth="1"/>
    <col min="3342" max="3342" width="13.42578125" style="1" customWidth="1"/>
    <col min="3343" max="3343" width="40.7109375" style="1" customWidth="1"/>
    <col min="3344" max="3527" width="11.42578125" style="1" customWidth="1"/>
    <col min="3528" max="3550" width="11.42578125" style="1"/>
    <col min="3551" max="3551" width="4.140625" style="1" bestFit="1" customWidth="1"/>
    <col min="3552" max="3552" width="12.7109375" style="1" bestFit="1" customWidth="1"/>
    <col min="3553" max="3553" width="21.7109375" style="1" bestFit="1" customWidth="1"/>
    <col min="3554" max="3554" width="9.42578125" style="1" bestFit="1" customWidth="1"/>
    <col min="3555" max="3555" width="13.85546875" style="1" customWidth="1"/>
    <col min="3556" max="3556" width="11.28515625" style="1" customWidth="1"/>
    <col min="3557" max="3557" width="10" style="1" bestFit="1" customWidth="1"/>
    <col min="3558" max="3558" width="17.42578125" style="1" bestFit="1" customWidth="1"/>
    <col min="3559" max="3559" width="0" style="1" hidden="1" customWidth="1"/>
    <col min="3560" max="3560" width="21.7109375" style="1" bestFit="1" customWidth="1"/>
    <col min="3561" max="3561" width="13.28515625" style="1" customWidth="1"/>
    <col min="3562" max="3562" width="14.42578125" style="1" customWidth="1"/>
    <col min="3563" max="3563" width="12.7109375" style="1" customWidth="1"/>
    <col min="3564" max="3566" width="11.42578125" style="1" customWidth="1"/>
    <col min="3567" max="3583" width="11.42578125" style="1"/>
    <col min="3584" max="3584" width="6.140625" style="1" customWidth="1"/>
    <col min="3585" max="3585" width="15.28515625" style="1" customWidth="1"/>
    <col min="3586" max="3586" width="22.7109375" style="1" customWidth="1"/>
    <col min="3587" max="3587" width="10.28515625" style="1" customWidth="1"/>
    <col min="3588" max="3588" width="13.85546875" style="1" customWidth="1"/>
    <col min="3589" max="3589" width="11.28515625" style="1" customWidth="1"/>
    <col min="3590" max="3590" width="21" style="1" customWidth="1"/>
    <col min="3591" max="3591" width="17.28515625" style="1" customWidth="1"/>
    <col min="3592" max="3592" width="26.85546875" style="1" customWidth="1"/>
    <col min="3593" max="3593" width="15" style="1" customWidth="1"/>
    <col min="3594" max="3595" width="18.7109375" style="1" customWidth="1"/>
    <col min="3596" max="3596" width="16.7109375" style="1" bestFit="1" customWidth="1"/>
    <col min="3597" max="3597" width="17.7109375" style="1" bestFit="1" customWidth="1"/>
    <col min="3598" max="3598" width="13.42578125" style="1" customWidth="1"/>
    <col min="3599" max="3599" width="40.7109375" style="1" customWidth="1"/>
    <col min="3600" max="3783" width="11.42578125" style="1" customWidth="1"/>
    <col min="3784" max="3806" width="11.42578125" style="1"/>
    <col min="3807" max="3807" width="4.140625" style="1" bestFit="1" customWidth="1"/>
    <col min="3808" max="3808" width="12.7109375" style="1" bestFit="1" customWidth="1"/>
    <col min="3809" max="3809" width="21.7109375" style="1" bestFit="1" customWidth="1"/>
    <col min="3810" max="3810" width="9.42578125" style="1" bestFit="1" customWidth="1"/>
    <col min="3811" max="3811" width="13.85546875" style="1" customWidth="1"/>
    <col min="3812" max="3812" width="11.28515625" style="1" customWidth="1"/>
    <col min="3813" max="3813" width="10" style="1" bestFit="1" customWidth="1"/>
    <col min="3814" max="3814" width="17.42578125" style="1" bestFit="1" customWidth="1"/>
    <col min="3815" max="3815" width="0" style="1" hidden="1" customWidth="1"/>
    <col min="3816" max="3816" width="21.7109375" style="1" bestFit="1" customWidth="1"/>
    <col min="3817" max="3817" width="13.28515625" style="1" customWidth="1"/>
    <col min="3818" max="3818" width="14.42578125" style="1" customWidth="1"/>
    <col min="3819" max="3819" width="12.7109375" style="1" customWidth="1"/>
    <col min="3820" max="3822" width="11.42578125" style="1" customWidth="1"/>
    <col min="3823" max="3839" width="11.42578125" style="1"/>
    <col min="3840" max="3840" width="6.140625" style="1" customWidth="1"/>
    <col min="3841" max="3841" width="15.28515625" style="1" customWidth="1"/>
    <col min="3842" max="3842" width="22.7109375" style="1" customWidth="1"/>
    <col min="3843" max="3843" width="10.28515625" style="1" customWidth="1"/>
    <col min="3844" max="3844" width="13.85546875" style="1" customWidth="1"/>
    <col min="3845" max="3845" width="11.28515625" style="1" customWidth="1"/>
    <col min="3846" max="3846" width="21" style="1" customWidth="1"/>
    <col min="3847" max="3847" width="17.28515625" style="1" customWidth="1"/>
    <col min="3848" max="3848" width="26.85546875" style="1" customWidth="1"/>
    <col min="3849" max="3849" width="15" style="1" customWidth="1"/>
    <col min="3850" max="3851" width="18.7109375" style="1" customWidth="1"/>
    <col min="3852" max="3852" width="16.7109375" style="1" bestFit="1" customWidth="1"/>
    <col min="3853" max="3853" width="17.7109375" style="1" bestFit="1" customWidth="1"/>
    <col min="3854" max="3854" width="13.42578125" style="1" customWidth="1"/>
    <col min="3855" max="3855" width="40.7109375" style="1" customWidth="1"/>
    <col min="3856" max="4039" width="11.42578125" style="1" customWidth="1"/>
    <col min="4040" max="4062" width="11.42578125" style="1"/>
    <col min="4063" max="4063" width="4.140625" style="1" bestFit="1" customWidth="1"/>
    <col min="4064" max="4064" width="12.7109375" style="1" bestFit="1" customWidth="1"/>
    <col min="4065" max="4065" width="21.7109375" style="1" bestFit="1" customWidth="1"/>
    <col min="4066" max="4066" width="9.42578125" style="1" bestFit="1" customWidth="1"/>
    <col min="4067" max="4067" width="13.85546875" style="1" customWidth="1"/>
    <col min="4068" max="4068" width="11.28515625" style="1" customWidth="1"/>
    <col min="4069" max="4069" width="10" style="1" bestFit="1" customWidth="1"/>
    <col min="4070" max="4070" width="17.42578125" style="1" bestFit="1" customWidth="1"/>
    <col min="4071" max="4071" width="0" style="1" hidden="1" customWidth="1"/>
    <col min="4072" max="4072" width="21.7109375" style="1" bestFit="1" customWidth="1"/>
    <col min="4073" max="4073" width="13.28515625" style="1" customWidth="1"/>
    <col min="4074" max="4074" width="14.42578125" style="1" customWidth="1"/>
    <col min="4075" max="4075" width="12.7109375" style="1" customWidth="1"/>
    <col min="4076" max="4078" width="11.42578125" style="1" customWidth="1"/>
    <col min="4079" max="4095" width="11.42578125" style="1"/>
    <col min="4096" max="4096" width="6.140625" style="1" customWidth="1"/>
    <col min="4097" max="4097" width="15.28515625" style="1" customWidth="1"/>
    <col min="4098" max="4098" width="22.7109375" style="1" customWidth="1"/>
    <col min="4099" max="4099" width="10.28515625" style="1" customWidth="1"/>
    <col min="4100" max="4100" width="13.85546875" style="1" customWidth="1"/>
    <col min="4101" max="4101" width="11.28515625" style="1" customWidth="1"/>
    <col min="4102" max="4102" width="21" style="1" customWidth="1"/>
    <col min="4103" max="4103" width="17.28515625" style="1" customWidth="1"/>
    <col min="4104" max="4104" width="26.85546875" style="1" customWidth="1"/>
    <col min="4105" max="4105" width="15" style="1" customWidth="1"/>
    <col min="4106" max="4107" width="18.7109375" style="1" customWidth="1"/>
    <col min="4108" max="4108" width="16.7109375" style="1" bestFit="1" customWidth="1"/>
    <col min="4109" max="4109" width="17.7109375" style="1" bestFit="1" customWidth="1"/>
    <col min="4110" max="4110" width="13.42578125" style="1" customWidth="1"/>
    <col min="4111" max="4111" width="40.7109375" style="1" customWidth="1"/>
    <col min="4112" max="4295" width="11.42578125" style="1" customWidth="1"/>
    <col min="4296" max="4318" width="11.42578125" style="1"/>
    <col min="4319" max="4319" width="4.140625" style="1" bestFit="1" customWidth="1"/>
    <col min="4320" max="4320" width="12.7109375" style="1" bestFit="1" customWidth="1"/>
    <col min="4321" max="4321" width="21.7109375" style="1" bestFit="1" customWidth="1"/>
    <col min="4322" max="4322" width="9.42578125" style="1" bestFit="1" customWidth="1"/>
    <col min="4323" max="4323" width="13.85546875" style="1" customWidth="1"/>
    <col min="4324" max="4324" width="11.28515625" style="1" customWidth="1"/>
    <col min="4325" max="4325" width="10" style="1" bestFit="1" customWidth="1"/>
    <col min="4326" max="4326" width="17.42578125" style="1" bestFit="1" customWidth="1"/>
    <col min="4327" max="4327" width="0" style="1" hidden="1" customWidth="1"/>
    <col min="4328" max="4328" width="21.7109375" style="1" bestFit="1" customWidth="1"/>
    <col min="4329" max="4329" width="13.28515625" style="1" customWidth="1"/>
    <col min="4330" max="4330" width="14.42578125" style="1" customWidth="1"/>
    <col min="4331" max="4331" width="12.7109375" style="1" customWidth="1"/>
    <col min="4332" max="4334" width="11.42578125" style="1" customWidth="1"/>
    <col min="4335" max="4351" width="11.42578125" style="1"/>
    <col min="4352" max="4352" width="6.140625" style="1" customWidth="1"/>
    <col min="4353" max="4353" width="15.28515625" style="1" customWidth="1"/>
    <col min="4354" max="4354" width="22.7109375" style="1" customWidth="1"/>
    <col min="4355" max="4355" width="10.28515625" style="1" customWidth="1"/>
    <col min="4356" max="4356" width="13.85546875" style="1" customWidth="1"/>
    <col min="4357" max="4357" width="11.28515625" style="1" customWidth="1"/>
    <col min="4358" max="4358" width="21" style="1" customWidth="1"/>
    <col min="4359" max="4359" width="17.28515625" style="1" customWidth="1"/>
    <col min="4360" max="4360" width="26.85546875" style="1" customWidth="1"/>
    <col min="4361" max="4361" width="15" style="1" customWidth="1"/>
    <col min="4362" max="4363" width="18.7109375" style="1" customWidth="1"/>
    <col min="4364" max="4364" width="16.7109375" style="1" bestFit="1" customWidth="1"/>
    <col min="4365" max="4365" width="17.7109375" style="1" bestFit="1" customWidth="1"/>
    <col min="4366" max="4366" width="13.42578125" style="1" customWidth="1"/>
    <col min="4367" max="4367" width="40.7109375" style="1" customWidth="1"/>
    <col min="4368" max="4551" width="11.42578125" style="1" customWidth="1"/>
    <col min="4552" max="4574" width="11.42578125" style="1"/>
    <col min="4575" max="4575" width="4.140625" style="1" bestFit="1" customWidth="1"/>
    <col min="4576" max="4576" width="12.7109375" style="1" bestFit="1" customWidth="1"/>
    <col min="4577" max="4577" width="21.7109375" style="1" bestFit="1" customWidth="1"/>
    <col min="4578" max="4578" width="9.42578125" style="1" bestFit="1" customWidth="1"/>
    <col min="4579" max="4579" width="13.85546875" style="1" customWidth="1"/>
    <col min="4580" max="4580" width="11.28515625" style="1" customWidth="1"/>
    <col min="4581" max="4581" width="10" style="1" bestFit="1" customWidth="1"/>
    <col min="4582" max="4582" width="17.42578125" style="1" bestFit="1" customWidth="1"/>
    <col min="4583" max="4583" width="0" style="1" hidden="1" customWidth="1"/>
    <col min="4584" max="4584" width="21.7109375" style="1" bestFit="1" customWidth="1"/>
    <col min="4585" max="4585" width="13.28515625" style="1" customWidth="1"/>
    <col min="4586" max="4586" width="14.42578125" style="1" customWidth="1"/>
    <col min="4587" max="4587" width="12.7109375" style="1" customWidth="1"/>
    <col min="4588" max="4590" width="11.42578125" style="1" customWidth="1"/>
    <col min="4591" max="4607" width="11.42578125" style="1"/>
    <col min="4608" max="4608" width="6.140625" style="1" customWidth="1"/>
    <col min="4609" max="4609" width="15.28515625" style="1" customWidth="1"/>
    <col min="4610" max="4610" width="22.7109375" style="1" customWidth="1"/>
    <col min="4611" max="4611" width="10.28515625" style="1" customWidth="1"/>
    <col min="4612" max="4612" width="13.85546875" style="1" customWidth="1"/>
    <col min="4613" max="4613" width="11.28515625" style="1" customWidth="1"/>
    <col min="4614" max="4614" width="21" style="1" customWidth="1"/>
    <col min="4615" max="4615" width="17.28515625" style="1" customWidth="1"/>
    <col min="4616" max="4616" width="26.85546875" style="1" customWidth="1"/>
    <col min="4617" max="4617" width="15" style="1" customWidth="1"/>
    <col min="4618" max="4619" width="18.7109375" style="1" customWidth="1"/>
    <col min="4620" max="4620" width="16.7109375" style="1" bestFit="1" customWidth="1"/>
    <col min="4621" max="4621" width="17.7109375" style="1" bestFit="1" customWidth="1"/>
    <col min="4622" max="4622" width="13.42578125" style="1" customWidth="1"/>
    <col min="4623" max="4623" width="40.7109375" style="1" customWidth="1"/>
    <col min="4624" max="4807" width="11.42578125" style="1" customWidth="1"/>
    <col min="4808" max="4830" width="11.42578125" style="1"/>
    <col min="4831" max="4831" width="4.140625" style="1" bestFit="1" customWidth="1"/>
    <col min="4832" max="4832" width="12.7109375" style="1" bestFit="1" customWidth="1"/>
    <col min="4833" max="4833" width="21.7109375" style="1" bestFit="1" customWidth="1"/>
    <col min="4834" max="4834" width="9.42578125" style="1" bestFit="1" customWidth="1"/>
    <col min="4835" max="4835" width="13.85546875" style="1" customWidth="1"/>
    <col min="4836" max="4836" width="11.28515625" style="1" customWidth="1"/>
    <col min="4837" max="4837" width="10" style="1" bestFit="1" customWidth="1"/>
    <col min="4838" max="4838" width="17.42578125" style="1" bestFit="1" customWidth="1"/>
    <col min="4839" max="4839" width="0" style="1" hidden="1" customWidth="1"/>
    <col min="4840" max="4840" width="21.7109375" style="1" bestFit="1" customWidth="1"/>
    <col min="4841" max="4841" width="13.28515625" style="1" customWidth="1"/>
    <col min="4842" max="4842" width="14.42578125" style="1" customWidth="1"/>
    <col min="4843" max="4843" width="12.7109375" style="1" customWidth="1"/>
    <col min="4844" max="4846" width="11.42578125" style="1" customWidth="1"/>
    <col min="4847" max="4863" width="11.42578125" style="1"/>
    <col min="4864" max="4864" width="6.140625" style="1" customWidth="1"/>
    <col min="4865" max="4865" width="15.28515625" style="1" customWidth="1"/>
    <col min="4866" max="4866" width="22.7109375" style="1" customWidth="1"/>
    <col min="4867" max="4867" width="10.28515625" style="1" customWidth="1"/>
    <col min="4868" max="4868" width="13.85546875" style="1" customWidth="1"/>
    <col min="4869" max="4869" width="11.28515625" style="1" customWidth="1"/>
    <col min="4870" max="4870" width="21" style="1" customWidth="1"/>
    <col min="4871" max="4871" width="17.28515625" style="1" customWidth="1"/>
    <col min="4872" max="4872" width="26.85546875" style="1" customWidth="1"/>
    <col min="4873" max="4873" width="15" style="1" customWidth="1"/>
    <col min="4874" max="4875" width="18.7109375" style="1" customWidth="1"/>
    <col min="4876" max="4876" width="16.7109375" style="1" bestFit="1" customWidth="1"/>
    <col min="4877" max="4877" width="17.7109375" style="1" bestFit="1" customWidth="1"/>
    <col min="4878" max="4878" width="13.42578125" style="1" customWidth="1"/>
    <col min="4879" max="4879" width="40.7109375" style="1" customWidth="1"/>
    <col min="4880" max="5063" width="11.42578125" style="1" customWidth="1"/>
    <col min="5064" max="5086" width="11.42578125" style="1"/>
    <col min="5087" max="5087" width="4.140625" style="1" bestFit="1" customWidth="1"/>
    <col min="5088" max="5088" width="12.7109375" style="1" bestFit="1" customWidth="1"/>
    <col min="5089" max="5089" width="21.7109375" style="1" bestFit="1" customWidth="1"/>
    <col min="5090" max="5090" width="9.42578125" style="1" bestFit="1" customWidth="1"/>
    <col min="5091" max="5091" width="13.85546875" style="1" customWidth="1"/>
    <col min="5092" max="5092" width="11.28515625" style="1" customWidth="1"/>
    <col min="5093" max="5093" width="10" style="1" bestFit="1" customWidth="1"/>
    <col min="5094" max="5094" width="17.42578125" style="1" bestFit="1" customWidth="1"/>
    <col min="5095" max="5095" width="0" style="1" hidden="1" customWidth="1"/>
    <col min="5096" max="5096" width="21.7109375" style="1" bestFit="1" customWidth="1"/>
    <col min="5097" max="5097" width="13.28515625" style="1" customWidth="1"/>
    <col min="5098" max="5098" width="14.42578125" style="1" customWidth="1"/>
    <col min="5099" max="5099" width="12.7109375" style="1" customWidth="1"/>
    <col min="5100" max="5102" width="11.42578125" style="1" customWidth="1"/>
    <col min="5103" max="5119" width="11.42578125" style="1"/>
    <col min="5120" max="5120" width="6.140625" style="1" customWidth="1"/>
    <col min="5121" max="5121" width="15.28515625" style="1" customWidth="1"/>
    <col min="5122" max="5122" width="22.7109375" style="1" customWidth="1"/>
    <col min="5123" max="5123" width="10.28515625" style="1" customWidth="1"/>
    <col min="5124" max="5124" width="13.85546875" style="1" customWidth="1"/>
    <col min="5125" max="5125" width="11.28515625" style="1" customWidth="1"/>
    <col min="5126" max="5126" width="21" style="1" customWidth="1"/>
    <col min="5127" max="5127" width="17.28515625" style="1" customWidth="1"/>
    <col min="5128" max="5128" width="26.85546875" style="1" customWidth="1"/>
    <col min="5129" max="5129" width="15" style="1" customWidth="1"/>
    <col min="5130" max="5131" width="18.7109375" style="1" customWidth="1"/>
    <col min="5132" max="5132" width="16.7109375" style="1" bestFit="1" customWidth="1"/>
    <col min="5133" max="5133" width="17.7109375" style="1" bestFit="1" customWidth="1"/>
    <col min="5134" max="5134" width="13.42578125" style="1" customWidth="1"/>
    <col min="5135" max="5135" width="40.7109375" style="1" customWidth="1"/>
    <col min="5136" max="5319" width="11.42578125" style="1" customWidth="1"/>
    <col min="5320" max="5342" width="11.42578125" style="1"/>
    <col min="5343" max="5343" width="4.140625" style="1" bestFit="1" customWidth="1"/>
    <col min="5344" max="5344" width="12.7109375" style="1" bestFit="1" customWidth="1"/>
    <col min="5345" max="5345" width="21.7109375" style="1" bestFit="1" customWidth="1"/>
    <col min="5346" max="5346" width="9.42578125" style="1" bestFit="1" customWidth="1"/>
    <col min="5347" max="5347" width="13.85546875" style="1" customWidth="1"/>
    <col min="5348" max="5348" width="11.28515625" style="1" customWidth="1"/>
    <col min="5349" max="5349" width="10" style="1" bestFit="1" customWidth="1"/>
    <col min="5350" max="5350" width="17.42578125" style="1" bestFit="1" customWidth="1"/>
    <col min="5351" max="5351" width="0" style="1" hidden="1" customWidth="1"/>
    <col min="5352" max="5352" width="21.7109375" style="1" bestFit="1" customWidth="1"/>
    <col min="5353" max="5353" width="13.28515625" style="1" customWidth="1"/>
    <col min="5354" max="5354" width="14.42578125" style="1" customWidth="1"/>
    <col min="5355" max="5355" width="12.7109375" style="1" customWidth="1"/>
    <col min="5356" max="5358" width="11.42578125" style="1" customWidth="1"/>
    <col min="5359" max="5375" width="11.42578125" style="1"/>
    <col min="5376" max="5376" width="6.140625" style="1" customWidth="1"/>
    <col min="5377" max="5377" width="15.28515625" style="1" customWidth="1"/>
    <col min="5378" max="5378" width="22.7109375" style="1" customWidth="1"/>
    <col min="5379" max="5379" width="10.28515625" style="1" customWidth="1"/>
    <col min="5380" max="5380" width="13.85546875" style="1" customWidth="1"/>
    <col min="5381" max="5381" width="11.28515625" style="1" customWidth="1"/>
    <col min="5382" max="5382" width="21" style="1" customWidth="1"/>
    <col min="5383" max="5383" width="17.28515625" style="1" customWidth="1"/>
    <col min="5384" max="5384" width="26.85546875" style="1" customWidth="1"/>
    <col min="5385" max="5385" width="15" style="1" customWidth="1"/>
    <col min="5386" max="5387" width="18.7109375" style="1" customWidth="1"/>
    <col min="5388" max="5388" width="16.7109375" style="1" bestFit="1" customWidth="1"/>
    <col min="5389" max="5389" width="17.7109375" style="1" bestFit="1" customWidth="1"/>
    <col min="5390" max="5390" width="13.42578125" style="1" customWidth="1"/>
    <col min="5391" max="5391" width="40.7109375" style="1" customWidth="1"/>
    <col min="5392" max="5575" width="11.42578125" style="1" customWidth="1"/>
    <col min="5576" max="5598" width="11.42578125" style="1"/>
    <col min="5599" max="5599" width="4.140625" style="1" bestFit="1" customWidth="1"/>
    <col min="5600" max="5600" width="12.7109375" style="1" bestFit="1" customWidth="1"/>
    <col min="5601" max="5601" width="21.7109375" style="1" bestFit="1" customWidth="1"/>
    <col min="5602" max="5602" width="9.42578125" style="1" bestFit="1" customWidth="1"/>
    <col min="5603" max="5603" width="13.85546875" style="1" customWidth="1"/>
    <col min="5604" max="5604" width="11.28515625" style="1" customWidth="1"/>
    <col min="5605" max="5605" width="10" style="1" bestFit="1" customWidth="1"/>
    <col min="5606" max="5606" width="17.42578125" style="1" bestFit="1" customWidth="1"/>
    <col min="5607" max="5607" width="0" style="1" hidden="1" customWidth="1"/>
    <col min="5608" max="5608" width="21.7109375" style="1" bestFit="1" customWidth="1"/>
    <col min="5609" max="5609" width="13.28515625" style="1" customWidth="1"/>
    <col min="5610" max="5610" width="14.42578125" style="1" customWidth="1"/>
    <col min="5611" max="5611" width="12.7109375" style="1" customWidth="1"/>
    <col min="5612" max="5614" width="11.42578125" style="1" customWidth="1"/>
    <col min="5615" max="5631" width="11.42578125" style="1"/>
    <col min="5632" max="5632" width="6.140625" style="1" customWidth="1"/>
    <col min="5633" max="5633" width="15.28515625" style="1" customWidth="1"/>
    <col min="5634" max="5634" width="22.7109375" style="1" customWidth="1"/>
    <col min="5635" max="5635" width="10.28515625" style="1" customWidth="1"/>
    <col min="5636" max="5636" width="13.85546875" style="1" customWidth="1"/>
    <col min="5637" max="5637" width="11.28515625" style="1" customWidth="1"/>
    <col min="5638" max="5638" width="21" style="1" customWidth="1"/>
    <col min="5639" max="5639" width="17.28515625" style="1" customWidth="1"/>
    <col min="5640" max="5640" width="26.85546875" style="1" customWidth="1"/>
    <col min="5641" max="5641" width="15" style="1" customWidth="1"/>
    <col min="5642" max="5643" width="18.7109375" style="1" customWidth="1"/>
    <col min="5644" max="5644" width="16.7109375" style="1" bestFit="1" customWidth="1"/>
    <col min="5645" max="5645" width="17.7109375" style="1" bestFit="1" customWidth="1"/>
    <col min="5646" max="5646" width="13.42578125" style="1" customWidth="1"/>
    <col min="5647" max="5647" width="40.7109375" style="1" customWidth="1"/>
    <col min="5648" max="5831" width="11.42578125" style="1" customWidth="1"/>
    <col min="5832" max="5854" width="11.42578125" style="1"/>
    <col min="5855" max="5855" width="4.140625" style="1" bestFit="1" customWidth="1"/>
    <col min="5856" max="5856" width="12.7109375" style="1" bestFit="1" customWidth="1"/>
    <col min="5857" max="5857" width="21.7109375" style="1" bestFit="1" customWidth="1"/>
    <col min="5858" max="5858" width="9.42578125" style="1" bestFit="1" customWidth="1"/>
    <col min="5859" max="5859" width="13.85546875" style="1" customWidth="1"/>
    <col min="5860" max="5860" width="11.28515625" style="1" customWidth="1"/>
    <col min="5861" max="5861" width="10" style="1" bestFit="1" customWidth="1"/>
    <col min="5862" max="5862" width="17.42578125" style="1" bestFit="1" customWidth="1"/>
    <col min="5863" max="5863" width="0" style="1" hidden="1" customWidth="1"/>
    <col min="5864" max="5864" width="21.7109375" style="1" bestFit="1" customWidth="1"/>
    <col min="5865" max="5865" width="13.28515625" style="1" customWidth="1"/>
    <col min="5866" max="5866" width="14.42578125" style="1" customWidth="1"/>
    <col min="5867" max="5867" width="12.7109375" style="1" customWidth="1"/>
    <col min="5868" max="5870" width="11.42578125" style="1" customWidth="1"/>
    <col min="5871" max="5887" width="11.42578125" style="1"/>
    <col min="5888" max="5888" width="6.140625" style="1" customWidth="1"/>
    <col min="5889" max="5889" width="15.28515625" style="1" customWidth="1"/>
    <col min="5890" max="5890" width="22.7109375" style="1" customWidth="1"/>
    <col min="5891" max="5891" width="10.28515625" style="1" customWidth="1"/>
    <col min="5892" max="5892" width="13.85546875" style="1" customWidth="1"/>
    <col min="5893" max="5893" width="11.28515625" style="1" customWidth="1"/>
    <col min="5894" max="5894" width="21" style="1" customWidth="1"/>
    <col min="5895" max="5895" width="17.28515625" style="1" customWidth="1"/>
    <col min="5896" max="5896" width="26.85546875" style="1" customWidth="1"/>
    <col min="5897" max="5897" width="15" style="1" customWidth="1"/>
    <col min="5898" max="5899" width="18.7109375" style="1" customWidth="1"/>
    <col min="5900" max="5900" width="16.7109375" style="1" bestFit="1" customWidth="1"/>
    <col min="5901" max="5901" width="17.7109375" style="1" bestFit="1" customWidth="1"/>
    <col min="5902" max="5902" width="13.42578125" style="1" customWidth="1"/>
    <col min="5903" max="5903" width="40.7109375" style="1" customWidth="1"/>
    <col min="5904" max="6087" width="11.42578125" style="1" customWidth="1"/>
    <col min="6088" max="6110" width="11.42578125" style="1"/>
    <col min="6111" max="6111" width="4.140625" style="1" bestFit="1" customWidth="1"/>
    <col min="6112" max="6112" width="12.7109375" style="1" bestFit="1" customWidth="1"/>
    <col min="6113" max="6113" width="21.7109375" style="1" bestFit="1" customWidth="1"/>
    <col min="6114" max="6114" width="9.42578125" style="1" bestFit="1" customWidth="1"/>
    <col min="6115" max="6115" width="13.85546875" style="1" customWidth="1"/>
    <col min="6116" max="6116" width="11.28515625" style="1" customWidth="1"/>
    <col min="6117" max="6117" width="10" style="1" bestFit="1" customWidth="1"/>
    <col min="6118" max="6118" width="17.42578125" style="1" bestFit="1" customWidth="1"/>
    <col min="6119" max="6119" width="0" style="1" hidden="1" customWidth="1"/>
    <col min="6120" max="6120" width="21.7109375" style="1" bestFit="1" customWidth="1"/>
    <col min="6121" max="6121" width="13.28515625" style="1" customWidth="1"/>
    <col min="6122" max="6122" width="14.42578125" style="1" customWidth="1"/>
    <col min="6123" max="6123" width="12.7109375" style="1" customWidth="1"/>
    <col min="6124" max="6126" width="11.42578125" style="1" customWidth="1"/>
    <col min="6127" max="6143" width="11.42578125" style="1"/>
    <col min="6144" max="6144" width="6.140625" style="1" customWidth="1"/>
    <col min="6145" max="6145" width="15.28515625" style="1" customWidth="1"/>
    <col min="6146" max="6146" width="22.7109375" style="1" customWidth="1"/>
    <col min="6147" max="6147" width="10.28515625" style="1" customWidth="1"/>
    <col min="6148" max="6148" width="13.85546875" style="1" customWidth="1"/>
    <col min="6149" max="6149" width="11.28515625" style="1" customWidth="1"/>
    <col min="6150" max="6150" width="21" style="1" customWidth="1"/>
    <col min="6151" max="6151" width="17.28515625" style="1" customWidth="1"/>
    <col min="6152" max="6152" width="26.85546875" style="1" customWidth="1"/>
    <col min="6153" max="6153" width="15" style="1" customWidth="1"/>
    <col min="6154" max="6155" width="18.7109375" style="1" customWidth="1"/>
    <col min="6156" max="6156" width="16.7109375" style="1" bestFit="1" customWidth="1"/>
    <col min="6157" max="6157" width="17.7109375" style="1" bestFit="1" customWidth="1"/>
    <col min="6158" max="6158" width="13.42578125" style="1" customWidth="1"/>
    <col min="6159" max="6159" width="40.7109375" style="1" customWidth="1"/>
    <col min="6160" max="6343" width="11.42578125" style="1" customWidth="1"/>
    <col min="6344" max="6366" width="11.42578125" style="1"/>
    <col min="6367" max="6367" width="4.140625" style="1" bestFit="1" customWidth="1"/>
    <col min="6368" max="6368" width="12.7109375" style="1" bestFit="1" customWidth="1"/>
    <col min="6369" max="6369" width="21.7109375" style="1" bestFit="1" customWidth="1"/>
    <col min="6370" max="6370" width="9.42578125" style="1" bestFit="1" customWidth="1"/>
    <col min="6371" max="6371" width="13.85546875" style="1" customWidth="1"/>
    <col min="6372" max="6372" width="11.28515625" style="1" customWidth="1"/>
    <col min="6373" max="6373" width="10" style="1" bestFit="1" customWidth="1"/>
    <col min="6374" max="6374" width="17.42578125" style="1" bestFit="1" customWidth="1"/>
    <col min="6375" max="6375" width="0" style="1" hidden="1" customWidth="1"/>
    <col min="6376" max="6376" width="21.7109375" style="1" bestFit="1" customWidth="1"/>
    <col min="6377" max="6377" width="13.28515625" style="1" customWidth="1"/>
    <col min="6378" max="6378" width="14.42578125" style="1" customWidth="1"/>
    <col min="6379" max="6379" width="12.7109375" style="1" customWidth="1"/>
    <col min="6380" max="6382" width="11.42578125" style="1" customWidth="1"/>
    <col min="6383" max="6399" width="11.42578125" style="1"/>
    <col min="6400" max="6400" width="6.140625" style="1" customWidth="1"/>
    <col min="6401" max="6401" width="15.28515625" style="1" customWidth="1"/>
    <col min="6402" max="6402" width="22.7109375" style="1" customWidth="1"/>
    <col min="6403" max="6403" width="10.28515625" style="1" customWidth="1"/>
    <col min="6404" max="6404" width="13.85546875" style="1" customWidth="1"/>
    <col min="6405" max="6405" width="11.28515625" style="1" customWidth="1"/>
    <col min="6406" max="6406" width="21" style="1" customWidth="1"/>
    <col min="6407" max="6407" width="17.28515625" style="1" customWidth="1"/>
    <col min="6408" max="6408" width="26.85546875" style="1" customWidth="1"/>
    <col min="6409" max="6409" width="15" style="1" customWidth="1"/>
    <col min="6410" max="6411" width="18.7109375" style="1" customWidth="1"/>
    <col min="6412" max="6412" width="16.7109375" style="1" bestFit="1" customWidth="1"/>
    <col min="6413" max="6413" width="17.7109375" style="1" bestFit="1" customWidth="1"/>
    <col min="6414" max="6414" width="13.42578125" style="1" customWidth="1"/>
    <col min="6415" max="6415" width="40.7109375" style="1" customWidth="1"/>
    <col min="6416" max="6599" width="11.42578125" style="1" customWidth="1"/>
    <col min="6600" max="6622" width="11.42578125" style="1"/>
    <col min="6623" max="6623" width="4.140625" style="1" bestFit="1" customWidth="1"/>
    <col min="6624" max="6624" width="12.7109375" style="1" bestFit="1" customWidth="1"/>
    <col min="6625" max="6625" width="21.7109375" style="1" bestFit="1" customWidth="1"/>
    <col min="6626" max="6626" width="9.42578125" style="1" bestFit="1" customWidth="1"/>
    <col min="6627" max="6627" width="13.85546875" style="1" customWidth="1"/>
    <col min="6628" max="6628" width="11.28515625" style="1" customWidth="1"/>
    <col min="6629" max="6629" width="10" style="1" bestFit="1" customWidth="1"/>
    <col min="6630" max="6630" width="17.42578125" style="1" bestFit="1" customWidth="1"/>
    <col min="6631" max="6631" width="0" style="1" hidden="1" customWidth="1"/>
    <col min="6632" max="6632" width="21.7109375" style="1" bestFit="1" customWidth="1"/>
    <col min="6633" max="6633" width="13.28515625" style="1" customWidth="1"/>
    <col min="6634" max="6634" width="14.42578125" style="1" customWidth="1"/>
    <col min="6635" max="6635" width="12.7109375" style="1" customWidth="1"/>
    <col min="6636" max="6638" width="11.42578125" style="1" customWidth="1"/>
    <col min="6639" max="6655" width="11.42578125" style="1"/>
    <col min="6656" max="6656" width="6.140625" style="1" customWidth="1"/>
    <col min="6657" max="6657" width="15.28515625" style="1" customWidth="1"/>
    <col min="6658" max="6658" width="22.7109375" style="1" customWidth="1"/>
    <col min="6659" max="6659" width="10.28515625" style="1" customWidth="1"/>
    <col min="6660" max="6660" width="13.85546875" style="1" customWidth="1"/>
    <col min="6661" max="6661" width="11.28515625" style="1" customWidth="1"/>
    <col min="6662" max="6662" width="21" style="1" customWidth="1"/>
    <col min="6663" max="6663" width="17.28515625" style="1" customWidth="1"/>
    <col min="6664" max="6664" width="26.85546875" style="1" customWidth="1"/>
    <col min="6665" max="6665" width="15" style="1" customWidth="1"/>
    <col min="6666" max="6667" width="18.7109375" style="1" customWidth="1"/>
    <col min="6668" max="6668" width="16.7109375" style="1" bestFit="1" customWidth="1"/>
    <col min="6669" max="6669" width="17.7109375" style="1" bestFit="1" customWidth="1"/>
    <col min="6670" max="6670" width="13.42578125" style="1" customWidth="1"/>
    <col min="6671" max="6671" width="40.7109375" style="1" customWidth="1"/>
    <col min="6672" max="6855" width="11.42578125" style="1" customWidth="1"/>
    <col min="6856" max="6878" width="11.42578125" style="1"/>
    <col min="6879" max="6879" width="4.140625" style="1" bestFit="1" customWidth="1"/>
    <col min="6880" max="6880" width="12.7109375" style="1" bestFit="1" customWidth="1"/>
    <col min="6881" max="6881" width="21.7109375" style="1" bestFit="1" customWidth="1"/>
    <col min="6882" max="6882" width="9.42578125" style="1" bestFit="1" customWidth="1"/>
    <col min="6883" max="6883" width="13.85546875" style="1" customWidth="1"/>
    <col min="6884" max="6884" width="11.28515625" style="1" customWidth="1"/>
    <col min="6885" max="6885" width="10" style="1" bestFit="1" customWidth="1"/>
    <col min="6886" max="6886" width="17.42578125" style="1" bestFit="1" customWidth="1"/>
    <col min="6887" max="6887" width="0" style="1" hidden="1" customWidth="1"/>
    <col min="6888" max="6888" width="21.7109375" style="1" bestFit="1" customWidth="1"/>
    <col min="6889" max="6889" width="13.28515625" style="1" customWidth="1"/>
    <col min="6890" max="6890" width="14.42578125" style="1" customWidth="1"/>
    <col min="6891" max="6891" width="12.7109375" style="1" customWidth="1"/>
    <col min="6892" max="6894" width="11.42578125" style="1" customWidth="1"/>
    <col min="6895" max="6911" width="11.42578125" style="1"/>
    <col min="6912" max="6912" width="6.140625" style="1" customWidth="1"/>
    <col min="6913" max="6913" width="15.28515625" style="1" customWidth="1"/>
    <col min="6914" max="6914" width="22.7109375" style="1" customWidth="1"/>
    <col min="6915" max="6915" width="10.28515625" style="1" customWidth="1"/>
    <col min="6916" max="6916" width="13.85546875" style="1" customWidth="1"/>
    <col min="6917" max="6917" width="11.28515625" style="1" customWidth="1"/>
    <col min="6918" max="6918" width="21" style="1" customWidth="1"/>
    <col min="6919" max="6919" width="17.28515625" style="1" customWidth="1"/>
    <col min="6920" max="6920" width="26.85546875" style="1" customWidth="1"/>
    <col min="6921" max="6921" width="15" style="1" customWidth="1"/>
    <col min="6922" max="6923" width="18.7109375" style="1" customWidth="1"/>
    <col min="6924" max="6924" width="16.7109375" style="1" bestFit="1" customWidth="1"/>
    <col min="6925" max="6925" width="17.7109375" style="1" bestFit="1" customWidth="1"/>
    <col min="6926" max="6926" width="13.42578125" style="1" customWidth="1"/>
    <col min="6927" max="6927" width="40.7109375" style="1" customWidth="1"/>
    <col min="6928" max="7111" width="11.42578125" style="1" customWidth="1"/>
    <col min="7112" max="7134" width="11.42578125" style="1"/>
    <col min="7135" max="7135" width="4.140625" style="1" bestFit="1" customWidth="1"/>
    <col min="7136" max="7136" width="12.7109375" style="1" bestFit="1" customWidth="1"/>
    <col min="7137" max="7137" width="21.7109375" style="1" bestFit="1" customWidth="1"/>
    <col min="7138" max="7138" width="9.42578125" style="1" bestFit="1" customWidth="1"/>
    <col min="7139" max="7139" width="13.85546875" style="1" customWidth="1"/>
    <col min="7140" max="7140" width="11.28515625" style="1" customWidth="1"/>
    <col min="7141" max="7141" width="10" style="1" bestFit="1" customWidth="1"/>
    <col min="7142" max="7142" width="17.42578125" style="1" bestFit="1" customWidth="1"/>
    <col min="7143" max="7143" width="0" style="1" hidden="1" customWidth="1"/>
    <col min="7144" max="7144" width="21.7109375" style="1" bestFit="1" customWidth="1"/>
    <col min="7145" max="7145" width="13.28515625" style="1" customWidth="1"/>
    <col min="7146" max="7146" width="14.42578125" style="1" customWidth="1"/>
    <col min="7147" max="7147" width="12.7109375" style="1" customWidth="1"/>
    <col min="7148" max="7150" width="11.42578125" style="1" customWidth="1"/>
    <col min="7151" max="7167" width="11.42578125" style="1"/>
    <col min="7168" max="7168" width="6.140625" style="1" customWidth="1"/>
    <col min="7169" max="7169" width="15.28515625" style="1" customWidth="1"/>
    <col min="7170" max="7170" width="22.7109375" style="1" customWidth="1"/>
    <col min="7171" max="7171" width="10.28515625" style="1" customWidth="1"/>
    <col min="7172" max="7172" width="13.85546875" style="1" customWidth="1"/>
    <col min="7173" max="7173" width="11.28515625" style="1" customWidth="1"/>
    <col min="7174" max="7174" width="21" style="1" customWidth="1"/>
    <col min="7175" max="7175" width="17.28515625" style="1" customWidth="1"/>
    <col min="7176" max="7176" width="26.85546875" style="1" customWidth="1"/>
    <col min="7177" max="7177" width="15" style="1" customWidth="1"/>
    <col min="7178" max="7179" width="18.7109375" style="1" customWidth="1"/>
    <col min="7180" max="7180" width="16.7109375" style="1" bestFit="1" customWidth="1"/>
    <col min="7181" max="7181" width="17.7109375" style="1" bestFit="1" customWidth="1"/>
    <col min="7182" max="7182" width="13.42578125" style="1" customWidth="1"/>
    <col min="7183" max="7183" width="40.7109375" style="1" customWidth="1"/>
    <col min="7184" max="7367" width="11.42578125" style="1" customWidth="1"/>
    <col min="7368" max="7390" width="11.42578125" style="1"/>
    <col min="7391" max="7391" width="4.140625" style="1" bestFit="1" customWidth="1"/>
    <col min="7392" max="7392" width="12.7109375" style="1" bestFit="1" customWidth="1"/>
    <col min="7393" max="7393" width="21.7109375" style="1" bestFit="1" customWidth="1"/>
    <col min="7394" max="7394" width="9.42578125" style="1" bestFit="1" customWidth="1"/>
    <col min="7395" max="7395" width="13.85546875" style="1" customWidth="1"/>
    <col min="7396" max="7396" width="11.28515625" style="1" customWidth="1"/>
    <col min="7397" max="7397" width="10" style="1" bestFit="1" customWidth="1"/>
    <col min="7398" max="7398" width="17.42578125" style="1" bestFit="1" customWidth="1"/>
    <col min="7399" max="7399" width="0" style="1" hidden="1" customWidth="1"/>
    <col min="7400" max="7400" width="21.7109375" style="1" bestFit="1" customWidth="1"/>
    <col min="7401" max="7401" width="13.28515625" style="1" customWidth="1"/>
    <col min="7402" max="7402" width="14.42578125" style="1" customWidth="1"/>
    <col min="7403" max="7403" width="12.7109375" style="1" customWidth="1"/>
    <col min="7404" max="7406" width="11.42578125" style="1" customWidth="1"/>
    <col min="7407" max="7423" width="11.42578125" style="1"/>
    <col min="7424" max="7424" width="6.140625" style="1" customWidth="1"/>
    <col min="7425" max="7425" width="15.28515625" style="1" customWidth="1"/>
    <col min="7426" max="7426" width="22.7109375" style="1" customWidth="1"/>
    <col min="7427" max="7427" width="10.28515625" style="1" customWidth="1"/>
    <col min="7428" max="7428" width="13.85546875" style="1" customWidth="1"/>
    <col min="7429" max="7429" width="11.28515625" style="1" customWidth="1"/>
    <col min="7430" max="7430" width="21" style="1" customWidth="1"/>
    <col min="7431" max="7431" width="17.28515625" style="1" customWidth="1"/>
    <col min="7432" max="7432" width="26.85546875" style="1" customWidth="1"/>
    <col min="7433" max="7433" width="15" style="1" customWidth="1"/>
    <col min="7434" max="7435" width="18.7109375" style="1" customWidth="1"/>
    <col min="7436" max="7436" width="16.7109375" style="1" bestFit="1" customWidth="1"/>
    <col min="7437" max="7437" width="17.7109375" style="1" bestFit="1" customWidth="1"/>
    <col min="7438" max="7438" width="13.42578125" style="1" customWidth="1"/>
    <col min="7439" max="7439" width="40.7109375" style="1" customWidth="1"/>
    <col min="7440" max="7623" width="11.42578125" style="1" customWidth="1"/>
    <col min="7624" max="7646" width="11.42578125" style="1"/>
    <col min="7647" max="7647" width="4.140625" style="1" bestFit="1" customWidth="1"/>
    <col min="7648" max="7648" width="12.7109375" style="1" bestFit="1" customWidth="1"/>
    <col min="7649" max="7649" width="21.7109375" style="1" bestFit="1" customWidth="1"/>
    <col min="7650" max="7650" width="9.42578125" style="1" bestFit="1" customWidth="1"/>
    <col min="7651" max="7651" width="13.85546875" style="1" customWidth="1"/>
    <col min="7652" max="7652" width="11.28515625" style="1" customWidth="1"/>
    <col min="7653" max="7653" width="10" style="1" bestFit="1" customWidth="1"/>
    <col min="7654" max="7654" width="17.42578125" style="1" bestFit="1" customWidth="1"/>
    <col min="7655" max="7655" width="0" style="1" hidden="1" customWidth="1"/>
    <col min="7656" max="7656" width="21.7109375" style="1" bestFit="1" customWidth="1"/>
    <col min="7657" max="7657" width="13.28515625" style="1" customWidth="1"/>
    <col min="7658" max="7658" width="14.42578125" style="1" customWidth="1"/>
    <col min="7659" max="7659" width="12.7109375" style="1" customWidth="1"/>
    <col min="7660" max="7662" width="11.42578125" style="1" customWidth="1"/>
    <col min="7663" max="7679" width="11.42578125" style="1"/>
    <col min="7680" max="7680" width="6.140625" style="1" customWidth="1"/>
    <col min="7681" max="7681" width="15.28515625" style="1" customWidth="1"/>
    <col min="7682" max="7682" width="22.7109375" style="1" customWidth="1"/>
    <col min="7683" max="7683" width="10.28515625" style="1" customWidth="1"/>
    <col min="7684" max="7684" width="13.85546875" style="1" customWidth="1"/>
    <col min="7685" max="7685" width="11.28515625" style="1" customWidth="1"/>
    <col min="7686" max="7686" width="21" style="1" customWidth="1"/>
    <col min="7687" max="7687" width="17.28515625" style="1" customWidth="1"/>
    <col min="7688" max="7688" width="26.85546875" style="1" customWidth="1"/>
    <col min="7689" max="7689" width="15" style="1" customWidth="1"/>
    <col min="7690" max="7691" width="18.7109375" style="1" customWidth="1"/>
    <col min="7692" max="7692" width="16.7109375" style="1" bestFit="1" customWidth="1"/>
    <col min="7693" max="7693" width="17.7109375" style="1" bestFit="1" customWidth="1"/>
    <col min="7694" max="7694" width="13.42578125" style="1" customWidth="1"/>
    <col min="7695" max="7695" width="40.7109375" style="1" customWidth="1"/>
    <col min="7696" max="7879" width="11.42578125" style="1" customWidth="1"/>
    <col min="7880" max="7902" width="11.42578125" style="1"/>
    <col min="7903" max="7903" width="4.140625" style="1" bestFit="1" customWidth="1"/>
    <col min="7904" max="7904" width="12.7109375" style="1" bestFit="1" customWidth="1"/>
    <col min="7905" max="7905" width="21.7109375" style="1" bestFit="1" customWidth="1"/>
    <col min="7906" max="7906" width="9.42578125" style="1" bestFit="1" customWidth="1"/>
    <col min="7907" max="7907" width="13.85546875" style="1" customWidth="1"/>
    <col min="7908" max="7908" width="11.28515625" style="1" customWidth="1"/>
    <col min="7909" max="7909" width="10" style="1" bestFit="1" customWidth="1"/>
    <col min="7910" max="7910" width="17.42578125" style="1" bestFit="1" customWidth="1"/>
    <col min="7911" max="7911" width="0" style="1" hidden="1" customWidth="1"/>
    <col min="7912" max="7912" width="21.7109375" style="1" bestFit="1" customWidth="1"/>
    <col min="7913" max="7913" width="13.28515625" style="1" customWidth="1"/>
    <col min="7914" max="7914" width="14.42578125" style="1" customWidth="1"/>
    <col min="7915" max="7915" width="12.7109375" style="1" customWidth="1"/>
    <col min="7916" max="7918" width="11.42578125" style="1" customWidth="1"/>
    <col min="7919" max="7935" width="11.42578125" style="1"/>
    <col min="7936" max="7936" width="6.140625" style="1" customWidth="1"/>
    <col min="7937" max="7937" width="15.28515625" style="1" customWidth="1"/>
    <col min="7938" max="7938" width="22.7109375" style="1" customWidth="1"/>
    <col min="7939" max="7939" width="10.28515625" style="1" customWidth="1"/>
    <col min="7940" max="7940" width="13.85546875" style="1" customWidth="1"/>
    <col min="7941" max="7941" width="11.28515625" style="1" customWidth="1"/>
    <col min="7942" max="7942" width="21" style="1" customWidth="1"/>
    <col min="7943" max="7943" width="17.28515625" style="1" customWidth="1"/>
    <col min="7944" max="7944" width="26.85546875" style="1" customWidth="1"/>
    <col min="7945" max="7945" width="15" style="1" customWidth="1"/>
    <col min="7946" max="7947" width="18.7109375" style="1" customWidth="1"/>
    <col min="7948" max="7948" width="16.7109375" style="1" bestFit="1" customWidth="1"/>
    <col min="7949" max="7949" width="17.7109375" style="1" bestFit="1" customWidth="1"/>
    <col min="7950" max="7950" width="13.42578125" style="1" customWidth="1"/>
    <col min="7951" max="7951" width="40.7109375" style="1" customWidth="1"/>
    <col min="7952" max="8135" width="11.42578125" style="1" customWidth="1"/>
    <col min="8136" max="8158" width="11.42578125" style="1"/>
    <col min="8159" max="8159" width="4.140625" style="1" bestFit="1" customWidth="1"/>
    <col min="8160" max="8160" width="12.7109375" style="1" bestFit="1" customWidth="1"/>
    <col min="8161" max="8161" width="21.7109375" style="1" bestFit="1" customWidth="1"/>
    <col min="8162" max="8162" width="9.42578125" style="1" bestFit="1" customWidth="1"/>
    <col min="8163" max="8163" width="13.85546875" style="1" customWidth="1"/>
    <col min="8164" max="8164" width="11.28515625" style="1" customWidth="1"/>
    <col min="8165" max="8165" width="10" style="1" bestFit="1" customWidth="1"/>
    <col min="8166" max="8166" width="17.42578125" style="1" bestFit="1" customWidth="1"/>
    <col min="8167" max="8167" width="0" style="1" hidden="1" customWidth="1"/>
    <col min="8168" max="8168" width="21.7109375" style="1" bestFit="1" customWidth="1"/>
    <col min="8169" max="8169" width="13.28515625" style="1" customWidth="1"/>
    <col min="8170" max="8170" width="14.42578125" style="1" customWidth="1"/>
    <col min="8171" max="8171" width="12.7109375" style="1" customWidth="1"/>
    <col min="8172" max="8174" width="11.42578125" style="1" customWidth="1"/>
    <col min="8175" max="8191" width="11.42578125" style="1"/>
    <col min="8192" max="8192" width="6.140625" style="1" customWidth="1"/>
    <col min="8193" max="8193" width="15.28515625" style="1" customWidth="1"/>
    <col min="8194" max="8194" width="22.7109375" style="1" customWidth="1"/>
    <col min="8195" max="8195" width="10.28515625" style="1" customWidth="1"/>
    <col min="8196" max="8196" width="13.85546875" style="1" customWidth="1"/>
    <col min="8197" max="8197" width="11.28515625" style="1" customWidth="1"/>
    <col min="8198" max="8198" width="21" style="1" customWidth="1"/>
    <col min="8199" max="8199" width="17.28515625" style="1" customWidth="1"/>
    <col min="8200" max="8200" width="26.85546875" style="1" customWidth="1"/>
    <col min="8201" max="8201" width="15" style="1" customWidth="1"/>
    <col min="8202" max="8203" width="18.7109375" style="1" customWidth="1"/>
    <col min="8204" max="8204" width="16.7109375" style="1" bestFit="1" customWidth="1"/>
    <col min="8205" max="8205" width="17.7109375" style="1" bestFit="1" customWidth="1"/>
    <col min="8206" max="8206" width="13.42578125" style="1" customWidth="1"/>
    <col min="8207" max="8207" width="40.7109375" style="1" customWidth="1"/>
    <col min="8208" max="8391" width="11.42578125" style="1" customWidth="1"/>
    <col min="8392" max="8414" width="11.42578125" style="1"/>
    <col min="8415" max="8415" width="4.140625" style="1" bestFit="1" customWidth="1"/>
    <col min="8416" max="8416" width="12.7109375" style="1" bestFit="1" customWidth="1"/>
    <col min="8417" max="8417" width="21.7109375" style="1" bestFit="1" customWidth="1"/>
    <col min="8418" max="8418" width="9.42578125" style="1" bestFit="1" customWidth="1"/>
    <col min="8419" max="8419" width="13.85546875" style="1" customWidth="1"/>
    <col min="8420" max="8420" width="11.28515625" style="1" customWidth="1"/>
    <col min="8421" max="8421" width="10" style="1" bestFit="1" customWidth="1"/>
    <col min="8422" max="8422" width="17.42578125" style="1" bestFit="1" customWidth="1"/>
    <col min="8423" max="8423" width="0" style="1" hidden="1" customWidth="1"/>
    <col min="8424" max="8424" width="21.7109375" style="1" bestFit="1" customWidth="1"/>
    <col min="8425" max="8425" width="13.28515625" style="1" customWidth="1"/>
    <col min="8426" max="8426" width="14.42578125" style="1" customWidth="1"/>
    <col min="8427" max="8427" width="12.7109375" style="1" customWidth="1"/>
    <col min="8428" max="8430" width="11.42578125" style="1" customWidth="1"/>
    <col min="8431" max="8447" width="11.42578125" style="1"/>
    <col min="8448" max="8448" width="6.140625" style="1" customWidth="1"/>
    <col min="8449" max="8449" width="15.28515625" style="1" customWidth="1"/>
    <col min="8450" max="8450" width="22.7109375" style="1" customWidth="1"/>
    <col min="8451" max="8451" width="10.28515625" style="1" customWidth="1"/>
    <col min="8452" max="8452" width="13.85546875" style="1" customWidth="1"/>
    <col min="8453" max="8453" width="11.28515625" style="1" customWidth="1"/>
    <col min="8454" max="8454" width="21" style="1" customWidth="1"/>
    <col min="8455" max="8455" width="17.28515625" style="1" customWidth="1"/>
    <col min="8456" max="8456" width="26.85546875" style="1" customWidth="1"/>
    <col min="8457" max="8457" width="15" style="1" customWidth="1"/>
    <col min="8458" max="8459" width="18.7109375" style="1" customWidth="1"/>
    <col min="8460" max="8460" width="16.7109375" style="1" bestFit="1" customWidth="1"/>
    <col min="8461" max="8461" width="17.7109375" style="1" bestFit="1" customWidth="1"/>
    <col min="8462" max="8462" width="13.42578125" style="1" customWidth="1"/>
    <col min="8463" max="8463" width="40.7109375" style="1" customWidth="1"/>
    <col min="8464" max="8647" width="11.42578125" style="1" customWidth="1"/>
    <col min="8648" max="8670" width="11.42578125" style="1"/>
    <col min="8671" max="8671" width="4.140625" style="1" bestFit="1" customWidth="1"/>
    <col min="8672" max="8672" width="12.7109375" style="1" bestFit="1" customWidth="1"/>
    <col min="8673" max="8673" width="21.7109375" style="1" bestFit="1" customWidth="1"/>
    <col min="8674" max="8674" width="9.42578125" style="1" bestFit="1" customWidth="1"/>
    <col min="8675" max="8675" width="13.85546875" style="1" customWidth="1"/>
    <col min="8676" max="8676" width="11.28515625" style="1" customWidth="1"/>
    <col min="8677" max="8677" width="10" style="1" bestFit="1" customWidth="1"/>
    <col min="8678" max="8678" width="17.42578125" style="1" bestFit="1" customWidth="1"/>
    <col min="8679" max="8679" width="0" style="1" hidden="1" customWidth="1"/>
    <col min="8680" max="8680" width="21.7109375" style="1" bestFit="1" customWidth="1"/>
    <col min="8681" max="8681" width="13.28515625" style="1" customWidth="1"/>
    <col min="8682" max="8682" width="14.42578125" style="1" customWidth="1"/>
    <col min="8683" max="8683" width="12.7109375" style="1" customWidth="1"/>
    <col min="8684" max="8686" width="11.42578125" style="1" customWidth="1"/>
    <col min="8687" max="8703" width="11.42578125" style="1"/>
    <col min="8704" max="8704" width="6.140625" style="1" customWidth="1"/>
    <col min="8705" max="8705" width="15.28515625" style="1" customWidth="1"/>
    <col min="8706" max="8706" width="22.7109375" style="1" customWidth="1"/>
    <col min="8707" max="8707" width="10.28515625" style="1" customWidth="1"/>
    <col min="8708" max="8708" width="13.85546875" style="1" customWidth="1"/>
    <col min="8709" max="8709" width="11.28515625" style="1" customWidth="1"/>
    <col min="8710" max="8710" width="21" style="1" customWidth="1"/>
    <col min="8711" max="8711" width="17.28515625" style="1" customWidth="1"/>
    <col min="8712" max="8712" width="26.85546875" style="1" customWidth="1"/>
    <col min="8713" max="8713" width="15" style="1" customWidth="1"/>
    <col min="8714" max="8715" width="18.7109375" style="1" customWidth="1"/>
    <col min="8716" max="8716" width="16.7109375" style="1" bestFit="1" customWidth="1"/>
    <col min="8717" max="8717" width="17.7109375" style="1" bestFit="1" customWidth="1"/>
    <col min="8718" max="8718" width="13.42578125" style="1" customWidth="1"/>
    <col min="8719" max="8719" width="40.7109375" style="1" customWidth="1"/>
    <col min="8720" max="8903" width="11.42578125" style="1" customWidth="1"/>
    <col min="8904" max="8926" width="11.42578125" style="1"/>
    <col min="8927" max="8927" width="4.140625" style="1" bestFit="1" customWidth="1"/>
    <col min="8928" max="8928" width="12.7109375" style="1" bestFit="1" customWidth="1"/>
    <col min="8929" max="8929" width="21.7109375" style="1" bestFit="1" customWidth="1"/>
    <col min="8930" max="8930" width="9.42578125" style="1" bestFit="1" customWidth="1"/>
    <col min="8931" max="8931" width="13.85546875" style="1" customWidth="1"/>
    <col min="8932" max="8932" width="11.28515625" style="1" customWidth="1"/>
    <col min="8933" max="8933" width="10" style="1" bestFit="1" customWidth="1"/>
    <col min="8934" max="8934" width="17.42578125" style="1" bestFit="1" customWidth="1"/>
    <col min="8935" max="8935" width="0" style="1" hidden="1" customWidth="1"/>
    <col min="8936" max="8936" width="21.7109375" style="1" bestFit="1" customWidth="1"/>
    <col min="8937" max="8937" width="13.28515625" style="1" customWidth="1"/>
    <col min="8938" max="8938" width="14.42578125" style="1" customWidth="1"/>
    <col min="8939" max="8939" width="12.7109375" style="1" customWidth="1"/>
    <col min="8940" max="8942" width="11.42578125" style="1" customWidth="1"/>
    <col min="8943" max="8959" width="11.42578125" style="1"/>
    <col min="8960" max="8960" width="6.140625" style="1" customWidth="1"/>
    <col min="8961" max="8961" width="15.28515625" style="1" customWidth="1"/>
    <col min="8962" max="8962" width="22.7109375" style="1" customWidth="1"/>
    <col min="8963" max="8963" width="10.28515625" style="1" customWidth="1"/>
    <col min="8964" max="8964" width="13.85546875" style="1" customWidth="1"/>
    <col min="8965" max="8965" width="11.28515625" style="1" customWidth="1"/>
    <col min="8966" max="8966" width="21" style="1" customWidth="1"/>
    <col min="8967" max="8967" width="17.28515625" style="1" customWidth="1"/>
    <col min="8968" max="8968" width="26.85546875" style="1" customWidth="1"/>
    <col min="8969" max="8969" width="15" style="1" customWidth="1"/>
    <col min="8970" max="8971" width="18.7109375" style="1" customWidth="1"/>
    <col min="8972" max="8972" width="16.7109375" style="1" bestFit="1" customWidth="1"/>
    <col min="8973" max="8973" width="17.7109375" style="1" bestFit="1" customWidth="1"/>
    <col min="8974" max="8974" width="13.42578125" style="1" customWidth="1"/>
    <col min="8975" max="8975" width="40.7109375" style="1" customWidth="1"/>
    <col min="8976" max="9159" width="11.42578125" style="1" customWidth="1"/>
    <col min="9160" max="9182" width="11.42578125" style="1"/>
    <col min="9183" max="9183" width="4.140625" style="1" bestFit="1" customWidth="1"/>
    <col min="9184" max="9184" width="12.7109375" style="1" bestFit="1" customWidth="1"/>
    <col min="9185" max="9185" width="21.7109375" style="1" bestFit="1" customWidth="1"/>
    <col min="9186" max="9186" width="9.42578125" style="1" bestFit="1" customWidth="1"/>
    <col min="9187" max="9187" width="13.85546875" style="1" customWidth="1"/>
    <col min="9188" max="9188" width="11.28515625" style="1" customWidth="1"/>
    <col min="9189" max="9189" width="10" style="1" bestFit="1" customWidth="1"/>
    <col min="9190" max="9190" width="17.42578125" style="1" bestFit="1" customWidth="1"/>
    <col min="9191" max="9191" width="0" style="1" hidden="1" customWidth="1"/>
    <col min="9192" max="9192" width="21.7109375" style="1" bestFit="1" customWidth="1"/>
    <col min="9193" max="9193" width="13.28515625" style="1" customWidth="1"/>
    <col min="9194" max="9194" width="14.42578125" style="1" customWidth="1"/>
    <col min="9195" max="9195" width="12.7109375" style="1" customWidth="1"/>
    <col min="9196" max="9198" width="11.42578125" style="1" customWidth="1"/>
    <col min="9199" max="9215" width="11.42578125" style="1"/>
    <col min="9216" max="9216" width="6.140625" style="1" customWidth="1"/>
    <col min="9217" max="9217" width="15.28515625" style="1" customWidth="1"/>
    <col min="9218" max="9218" width="22.7109375" style="1" customWidth="1"/>
    <col min="9219" max="9219" width="10.28515625" style="1" customWidth="1"/>
    <col min="9220" max="9220" width="13.85546875" style="1" customWidth="1"/>
    <col min="9221" max="9221" width="11.28515625" style="1" customWidth="1"/>
    <col min="9222" max="9222" width="21" style="1" customWidth="1"/>
    <col min="9223" max="9223" width="17.28515625" style="1" customWidth="1"/>
    <col min="9224" max="9224" width="26.85546875" style="1" customWidth="1"/>
    <col min="9225" max="9225" width="15" style="1" customWidth="1"/>
    <col min="9226" max="9227" width="18.7109375" style="1" customWidth="1"/>
    <col min="9228" max="9228" width="16.7109375" style="1" bestFit="1" customWidth="1"/>
    <col min="9229" max="9229" width="17.7109375" style="1" bestFit="1" customWidth="1"/>
    <col min="9230" max="9230" width="13.42578125" style="1" customWidth="1"/>
    <col min="9231" max="9231" width="40.7109375" style="1" customWidth="1"/>
    <col min="9232" max="9415" width="11.42578125" style="1" customWidth="1"/>
    <col min="9416" max="9438" width="11.42578125" style="1"/>
    <col min="9439" max="9439" width="4.140625" style="1" bestFit="1" customWidth="1"/>
    <col min="9440" max="9440" width="12.7109375" style="1" bestFit="1" customWidth="1"/>
    <col min="9441" max="9441" width="21.7109375" style="1" bestFit="1" customWidth="1"/>
    <col min="9442" max="9442" width="9.42578125" style="1" bestFit="1" customWidth="1"/>
    <col min="9443" max="9443" width="13.85546875" style="1" customWidth="1"/>
    <col min="9444" max="9444" width="11.28515625" style="1" customWidth="1"/>
    <col min="9445" max="9445" width="10" style="1" bestFit="1" customWidth="1"/>
    <col min="9446" max="9446" width="17.42578125" style="1" bestFit="1" customWidth="1"/>
    <col min="9447" max="9447" width="0" style="1" hidden="1" customWidth="1"/>
    <col min="9448" max="9448" width="21.7109375" style="1" bestFit="1" customWidth="1"/>
    <col min="9449" max="9449" width="13.28515625" style="1" customWidth="1"/>
    <col min="9450" max="9450" width="14.42578125" style="1" customWidth="1"/>
    <col min="9451" max="9451" width="12.7109375" style="1" customWidth="1"/>
    <col min="9452" max="9454" width="11.42578125" style="1" customWidth="1"/>
    <col min="9455" max="9471" width="11.42578125" style="1"/>
    <col min="9472" max="9472" width="6.140625" style="1" customWidth="1"/>
    <col min="9473" max="9473" width="15.28515625" style="1" customWidth="1"/>
    <col min="9474" max="9474" width="22.7109375" style="1" customWidth="1"/>
    <col min="9475" max="9475" width="10.28515625" style="1" customWidth="1"/>
    <col min="9476" max="9476" width="13.85546875" style="1" customWidth="1"/>
    <col min="9477" max="9477" width="11.28515625" style="1" customWidth="1"/>
    <col min="9478" max="9478" width="21" style="1" customWidth="1"/>
    <col min="9479" max="9479" width="17.28515625" style="1" customWidth="1"/>
    <col min="9480" max="9480" width="26.85546875" style="1" customWidth="1"/>
    <col min="9481" max="9481" width="15" style="1" customWidth="1"/>
    <col min="9482" max="9483" width="18.7109375" style="1" customWidth="1"/>
    <col min="9484" max="9484" width="16.7109375" style="1" bestFit="1" customWidth="1"/>
    <col min="9485" max="9485" width="17.7109375" style="1" bestFit="1" customWidth="1"/>
    <col min="9486" max="9486" width="13.42578125" style="1" customWidth="1"/>
    <col min="9487" max="9487" width="40.7109375" style="1" customWidth="1"/>
    <col min="9488" max="9671" width="11.42578125" style="1" customWidth="1"/>
    <col min="9672" max="9694" width="11.42578125" style="1"/>
    <col min="9695" max="9695" width="4.140625" style="1" bestFit="1" customWidth="1"/>
    <col min="9696" max="9696" width="12.7109375" style="1" bestFit="1" customWidth="1"/>
    <col min="9697" max="9697" width="21.7109375" style="1" bestFit="1" customWidth="1"/>
    <col min="9698" max="9698" width="9.42578125" style="1" bestFit="1" customWidth="1"/>
    <col min="9699" max="9699" width="13.85546875" style="1" customWidth="1"/>
    <col min="9700" max="9700" width="11.28515625" style="1" customWidth="1"/>
    <col min="9701" max="9701" width="10" style="1" bestFit="1" customWidth="1"/>
    <col min="9702" max="9702" width="17.42578125" style="1" bestFit="1" customWidth="1"/>
    <col min="9703" max="9703" width="0" style="1" hidden="1" customWidth="1"/>
    <col min="9704" max="9704" width="21.7109375" style="1" bestFit="1" customWidth="1"/>
    <col min="9705" max="9705" width="13.28515625" style="1" customWidth="1"/>
    <col min="9706" max="9706" width="14.42578125" style="1" customWidth="1"/>
    <col min="9707" max="9707" width="12.7109375" style="1" customWidth="1"/>
    <col min="9708" max="9710" width="11.42578125" style="1" customWidth="1"/>
    <col min="9711" max="9727" width="11.42578125" style="1"/>
    <col min="9728" max="9728" width="6.140625" style="1" customWidth="1"/>
    <col min="9729" max="9729" width="15.28515625" style="1" customWidth="1"/>
    <col min="9730" max="9730" width="22.7109375" style="1" customWidth="1"/>
    <col min="9731" max="9731" width="10.28515625" style="1" customWidth="1"/>
    <col min="9732" max="9732" width="13.85546875" style="1" customWidth="1"/>
    <col min="9733" max="9733" width="11.28515625" style="1" customWidth="1"/>
    <col min="9734" max="9734" width="21" style="1" customWidth="1"/>
    <col min="9735" max="9735" width="17.28515625" style="1" customWidth="1"/>
    <col min="9736" max="9736" width="26.85546875" style="1" customWidth="1"/>
    <col min="9737" max="9737" width="15" style="1" customWidth="1"/>
    <col min="9738" max="9739" width="18.7109375" style="1" customWidth="1"/>
    <col min="9740" max="9740" width="16.7109375" style="1" bestFit="1" customWidth="1"/>
    <col min="9741" max="9741" width="17.7109375" style="1" bestFit="1" customWidth="1"/>
    <col min="9742" max="9742" width="13.42578125" style="1" customWidth="1"/>
    <col min="9743" max="9743" width="40.7109375" style="1" customWidth="1"/>
    <col min="9744" max="9927" width="11.42578125" style="1" customWidth="1"/>
    <col min="9928" max="9950" width="11.42578125" style="1"/>
    <col min="9951" max="9951" width="4.140625" style="1" bestFit="1" customWidth="1"/>
    <col min="9952" max="9952" width="12.7109375" style="1" bestFit="1" customWidth="1"/>
    <col min="9953" max="9953" width="21.7109375" style="1" bestFit="1" customWidth="1"/>
    <col min="9954" max="9954" width="9.42578125" style="1" bestFit="1" customWidth="1"/>
    <col min="9955" max="9955" width="13.85546875" style="1" customWidth="1"/>
    <col min="9956" max="9956" width="11.28515625" style="1" customWidth="1"/>
    <col min="9957" max="9957" width="10" style="1" bestFit="1" customWidth="1"/>
    <col min="9958" max="9958" width="17.42578125" style="1" bestFit="1" customWidth="1"/>
    <col min="9959" max="9959" width="0" style="1" hidden="1" customWidth="1"/>
    <col min="9960" max="9960" width="21.7109375" style="1" bestFit="1" customWidth="1"/>
    <col min="9961" max="9961" width="13.28515625" style="1" customWidth="1"/>
    <col min="9962" max="9962" width="14.42578125" style="1" customWidth="1"/>
    <col min="9963" max="9963" width="12.7109375" style="1" customWidth="1"/>
    <col min="9964" max="9966" width="11.42578125" style="1" customWidth="1"/>
    <col min="9967" max="9983" width="11.42578125" style="1"/>
    <col min="9984" max="9984" width="6.140625" style="1" customWidth="1"/>
    <col min="9985" max="9985" width="15.28515625" style="1" customWidth="1"/>
    <col min="9986" max="9986" width="22.7109375" style="1" customWidth="1"/>
    <col min="9987" max="9987" width="10.28515625" style="1" customWidth="1"/>
    <col min="9988" max="9988" width="13.85546875" style="1" customWidth="1"/>
    <col min="9989" max="9989" width="11.28515625" style="1" customWidth="1"/>
    <col min="9990" max="9990" width="21" style="1" customWidth="1"/>
    <col min="9991" max="9991" width="17.28515625" style="1" customWidth="1"/>
    <col min="9992" max="9992" width="26.85546875" style="1" customWidth="1"/>
    <col min="9993" max="9993" width="15" style="1" customWidth="1"/>
    <col min="9994" max="9995" width="18.7109375" style="1" customWidth="1"/>
    <col min="9996" max="9996" width="16.7109375" style="1" bestFit="1" customWidth="1"/>
    <col min="9997" max="9997" width="17.7109375" style="1" bestFit="1" customWidth="1"/>
    <col min="9998" max="9998" width="13.42578125" style="1" customWidth="1"/>
    <col min="9999" max="9999" width="40.7109375" style="1" customWidth="1"/>
    <col min="10000" max="10183" width="11.42578125" style="1" customWidth="1"/>
    <col min="10184" max="10206" width="11.42578125" style="1"/>
    <col min="10207" max="10207" width="4.140625" style="1" bestFit="1" customWidth="1"/>
    <col min="10208" max="10208" width="12.7109375" style="1" bestFit="1" customWidth="1"/>
    <col min="10209" max="10209" width="21.7109375" style="1" bestFit="1" customWidth="1"/>
    <col min="10210" max="10210" width="9.42578125" style="1" bestFit="1" customWidth="1"/>
    <col min="10211" max="10211" width="13.85546875" style="1" customWidth="1"/>
    <col min="10212" max="10212" width="11.28515625" style="1" customWidth="1"/>
    <col min="10213" max="10213" width="10" style="1" bestFit="1" customWidth="1"/>
    <col min="10214" max="10214" width="17.42578125" style="1" bestFit="1" customWidth="1"/>
    <col min="10215" max="10215" width="0" style="1" hidden="1" customWidth="1"/>
    <col min="10216" max="10216" width="21.7109375" style="1" bestFit="1" customWidth="1"/>
    <col min="10217" max="10217" width="13.28515625" style="1" customWidth="1"/>
    <col min="10218" max="10218" width="14.42578125" style="1" customWidth="1"/>
    <col min="10219" max="10219" width="12.7109375" style="1" customWidth="1"/>
    <col min="10220" max="10222" width="11.42578125" style="1" customWidth="1"/>
    <col min="10223" max="10239" width="11.42578125" style="1"/>
    <col min="10240" max="10240" width="6.140625" style="1" customWidth="1"/>
    <col min="10241" max="10241" width="15.28515625" style="1" customWidth="1"/>
    <col min="10242" max="10242" width="22.7109375" style="1" customWidth="1"/>
    <col min="10243" max="10243" width="10.28515625" style="1" customWidth="1"/>
    <col min="10244" max="10244" width="13.85546875" style="1" customWidth="1"/>
    <col min="10245" max="10245" width="11.28515625" style="1" customWidth="1"/>
    <col min="10246" max="10246" width="21" style="1" customWidth="1"/>
    <col min="10247" max="10247" width="17.28515625" style="1" customWidth="1"/>
    <col min="10248" max="10248" width="26.85546875" style="1" customWidth="1"/>
    <col min="10249" max="10249" width="15" style="1" customWidth="1"/>
    <col min="10250" max="10251" width="18.7109375" style="1" customWidth="1"/>
    <col min="10252" max="10252" width="16.7109375" style="1" bestFit="1" customWidth="1"/>
    <col min="10253" max="10253" width="17.7109375" style="1" bestFit="1" customWidth="1"/>
    <col min="10254" max="10254" width="13.42578125" style="1" customWidth="1"/>
    <col min="10255" max="10255" width="40.7109375" style="1" customWidth="1"/>
    <col min="10256" max="10439" width="11.42578125" style="1" customWidth="1"/>
    <col min="10440" max="10462" width="11.42578125" style="1"/>
    <col min="10463" max="10463" width="4.140625" style="1" bestFit="1" customWidth="1"/>
    <col min="10464" max="10464" width="12.7109375" style="1" bestFit="1" customWidth="1"/>
    <col min="10465" max="10465" width="21.7109375" style="1" bestFit="1" customWidth="1"/>
    <col min="10466" max="10466" width="9.42578125" style="1" bestFit="1" customWidth="1"/>
    <col min="10467" max="10467" width="13.85546875" style="1" customWidth="1"/>
    <col min="10468" max="10468" width="11.28515625" style="1" customWidth="1"/>
    <col min="10469" max="10469" width="10" style="1" bestFit="1" customWidth="1"/>
    <col min="10470" max="10470" width="17.42578125" style="1" bestFit="1" customWidth="1"/>
    <col min="10471" max="10471" width="0" style="1" hidden="1" customWidth="1"/>
    <col min="10472" max="10472" width="21.7109375" style="1" bestFit="1" customWidth="1"/>
    <col min="10473" max="10473" width="13.28515625" style="1" customWidth="1"/>
    <col min="10474" max="10474" width="14.42578125" style="1" customWidth="1"/>
    <col min="10475" max="10475" width="12.7109375" style="1" customWidth="1"/>
    <col min="10476" max="10478" width="11.42578125" style="1" customWidth="1"/>
    <col min="10479" max="10495" width="11.42578125" style="1"/>
    <col min="10496" max="10496" width="6.140625" style="1" customWidth="1"/>
    <col min="10497" max="10497" width="15.28515625" style="1" customWidth="1"/>
    <col min="10498" max="10498" width="22.7109375" style="1" customWidth="1"/>
    <col min="10499" max="10499" width="10.28515625" style="1" customWidth="1"/>
    <col min="10500" max="10500" width="13.85546875" style="1" customWidth="1"/>
    <col min="10501" max="10501" width="11.28515625" style="1" customWidth="1"/>
    <col min="10502" max="10502" width="21" style="1" customWidth="1"/>
    <col min="10503" max="10503" width="17.28515625" style="1" customWidth="1"/>
    <col min="10504" max="10504" width="26.85546875" style="1" customWidth="1"/>
    <col min="10505" max="10505" width="15" style="1" customWidth="1"/>
    <col min="10506" max="10507" width="18.7109375" style="1" customWidth="1"/>
    <col min="10508" max="10508" width="16.7109375" style="1" bestFit="1" customWidth="1"/>
    <col min="10509" max="10509" width="17.7109375" style="1" bestFit="1" customWidth="1"/>
    <col min="10510" max="10510" width="13.42578125" style="1" customWidth="1"/>
    <col min="10511" max="10511" width="40.7109375" style="1" customWidth="1"/>
    <col min="10512" max="10695" width="11.42578125" style="1" customWidth="1"/>
    <col min="10696" max="10718" width="11.42578125" style="1"/>
    <col min="10719" max="10719" width="4.140625" style="1" bestFit="1" customWidth="1"/>
    <col min="10720" max="10720" width="12.7109375" style="1" bestFit="1" customWidth="1"/>
    <col min="10721" max="10721" width="21.7109375" style="1" bestFit="1" customWidth="1"/>
    <col min="10722" max="10722" width="9.42578125" style="1" bestFit="1" customWidth="1"/>
    <col min="10723" max="10723" width="13.85546875" style="1" customWidth="1"/>
    <col min="10724" max="10724" width="11.28515625" style="1" customWidth="1"/>
    <col min="10725" max="10725" width="10" style="1" bestFit="1" customWidth="1"/>
    <col min="10726" max="10726" width="17.42578125" style="1" bestFit="1" customWidth="1"/>
    <col min="10727" max="10727" width="0" style="1" hidden="1" customWidth="1"/>
    <col min="10728" max="10728" width="21.7109375" style="1" bestFit="1" customWidth="1"/>
    <col min="10729" max="10729" width="13.28515625" style="1" customWidth="1"/>
    <col min="10730" max="10730" width="14.42578125" style="1" customWidth="1"/>
    <col min="10731" max="10731" width="12.7109375" style="1" customWidth="1"/>
    <col min="10732" max="10734" width="11.42578125" style="1" customWidth="1"/>
    <col min="10735" max="10751" width="11.42578125" style="1"/>
    <col min="10752" max="10752" width="6.140625" style="1" customWidth="1"/>
    <col min="10753" max="10753" width="15.28515625" style="1" customWidth="1"/>
    <col min="10754" max="10754" width="22.7109375" style="1" customWidth="1"/>
    <col min="10755" max="10755" width="10.28515625" style="1" customWidth="1"/>
    <col min="10756" max="10756" width="13.85546875" style="1" customWidth="1"/>
    <col min="10757" max="10757" width="11.28515625" style="1" customWidth="1"/>
    <col min="10758" max="10758" width="21" style="1" customWidth="1"/>
    <col min="10759" max="10759" width="17.28515625" style="1" customWidth="1"/>
    <col min="10760" max="10760" width="26.85546875" style="1" customWidth="1"/>
    <col min="10761" max="10761" width="15" style="1" customWidth="1"/>
    <col min="10762" max="10763" width="18.7109375" style="1" customWidth="1"/>
    <col min="10764" max="10764" width="16.7109375" style="1" bestFit="1" customWidth="1"/>
    <col min="10765" max="10765" width="17.7109375" style="1" bestFit="1" customWidth="1"/>
    <col min="10766" max="10766" width="13.42578125" style="1" customWidth="1"/>
    <col min="10767" max="10767" width="40.7109375" style="1" customWidth="1"/>
    <col min="10768" max="10951" width="11.42578125" style="1" customWidth="1"/>
    <col min="10952" max="10974" width="11.42578125" style="1"/>
    <col min="10975" max="10975" width="4.140625" style="1" bestFit="1" customWidth="1"/>
    <col min="10976" max="10976" width="12.7109375" style="1" bestFit="1" customWidth="1"/>
    <col min="10977" max="10977" width="21.7109375" style="1" bestFit="1" customWidth="1"/>
    <col min="10978" max="10978" width="9.42578125" style="1" bestFit="1" customWidth="1"/>
    <col min="10979" max="10979" width="13.85546875" style="1" customWidth="1"/>
    <col min="10980" max="10980" width="11.28515625" style="1" customWidth="1"/>
    <col min="10981" max="10981" width="10" style="1" bestFit="1" customWidth="1"/>
    <col min="10982" max="10982" width="17.42578125" style="1" bestFit="1" customWidth="1"/>
    <col min="10983" max="10983" width="0" style="1" hidden="1" customWidth="1"/>
    <col min="10984" max="10984" width="21.7109375" style="1" bestFit="1" customWidth="1"/>
    <col min="10985" max="10985" width="13.28515625" style="1" customWidth="1"/>
    <col min="10986" max="10986" width="14.42578125" style="1" customWidth="1"/>
    <col min="10987" max="10987" width="12.7109375" style="1" customWidth="1"/>
    <col min="10988" max="10990" width="11.42578125" style="1" customWidth="1"/>
    <col min="10991" max="11007" width="11.42578125" style="1"/>
    <col min="11008" max="11008" width="6.140625" style="1" customWidth="1"/>
    <col min="11009" max="11009" width="15.28515625" style="1" customWidth="1"/>
    <col min="11010" max="11010" width="22.7109375" style="1" customWidth="1"/>
    <col min="11011" max="11011" width="10.28515625" style="1" customWidth="1"/>
    <col min="11012" max="11012" width="13.85546875" style="1" customWidth="1"/>
    <col min="11013" max="11013" width="11.28515625" style="1" customWidth="1"/>
    <col min="11014" max="11014" width="21" style="1" customWidth="1"/>
    <col min="11015" max="11015" width="17.28515625" style="1" customWidth="1"/>
    <col min="11016" max="11016" width="26.85546875" style="1" customWidth="1"/>
    <col min="11017" max="11017" width="15" style="1" customWidth="1"/>
    <col min="11018" max="11019" width="18.7109375" style="1" customWidth="1"/>
    <col min="11020" max="11020" width="16.7109375" style="1" bestFit="1" customWidth="1"/>
    <col min="11021" max="11021" width="17.7109375" style="1" bestFit="1" customWidth="1"/>
    <col min="11022" max="11022" width="13.42578125" style="1" customWidth="1"/>
    <col min="11023" max="11023" width="40.7109375" style="1" customWidth="1"/>
    <col min="11024" max="11207" width="11.42578125" style="1" customWidth="1"/>
    <col min="11208" max="11230" width="11.42578125" style="1"/>
    <col min="11231" max="11231" width="4.140625" style="1" bestFit="1" customWidth="1"/>
    <col min="11232" max="11232" width="12.7109375" style="1" bestFit="1" customWidth="1"/>
    <col min="11233" max="11233" width="21.7109375" style="1" bestFit="1" customWidth="1"/>
    <col min="11234" max="11234" width="9.42578125" style="1" bestFit="1" customWidth="1"/>
    <col min="11235" max="11235" width="13.85546875" style="1" customWidth="1"/>
    <col min="11236" max="11236" width="11.28515625" style="1" customWidth="1"/>
    <col min="11237" max="11237" width="10" style="1" bestFit="1" customWidth="1"/>
    <col min="11238" max="11238" width="17.42578125" style="1" bestFit="1" customWidth="1"/>
    <col min="11239" max="11239" width="0" style="1" hidden="1" customWidth="1"/>
    <col min="11240" max="11240" width="21.7109375" style="1" bestFit="1" customWidth="1"/>
    <col min="11241" max="11241" width="13.28515625" style="1" customWidth="1"/>
    <col min="11242" max="11242" width="14.42578125" style="1" customWidth="1"/>
    <col min="11243" max="11243" width="12.7109375" style="1" customWidth="1"/>
    <col min="11244" max="11246" width="11.42578125" style="1" customWidth="1"/>
    <col min="11247" max="11263" width="11.42578125" style="1"/>
    <col min="11264" max="11264" width="6.140625" style="1" customWidth="1"/>
    <col min="11265" max="11265" width="15.28515625" style="1" customWidth="1"/>
    <col min="11266" max="11266" width="22.7109375" style="1" customWidth="1"/>
    <col min="11267" max="11267" width="10.28515625" style="1" customWidth="1"/>
    <col min="11268" max="11268" width="13.85546875" style="1" customWidth="1"/>
    <col min="11269" max="11269" width="11.28515625" style="1" customWidth="1"/>
    <col min="11270" max="11270" width="21" style="1" customWidth="1"/>
    <col min="11271" max="11271" width="17.28515625" style="1" customWidth="1"/>
    <col min="11272" max="11272" width="26.85546875" style="1" customWidth="1"/>
    <col min="11273" max="11273" width="15" style="1" customWidth="1"/>
    <col min="11274" max="11275" width="18.7109375" style="1" customWidth="1"/>
    <col min="11276" max="11276" width="16.7109375" style="1" bestFit="1" customWidth="1"/>
    <col min="11277" max="11277" width="17.7109375" style="1" bestFit="1" customWidth="1"/>
    <col min="11278" max="11278" width="13.42578125" style="1" customWidth="1"/>
    <col min="11279" max="11279" width="40.7109375" style="1" customWidth="1"/>
    <col min="11280" max="11463" width="11.42578125" style="1" customWidth="1"/>
    <col min="11464" max="11486" width="11.42578125" style="1"/>
    <col min="11487" max="11487" width="4.140625" style="1" bestFit="1" customWidth="1"/>
    <col min="11488" max="11488" width="12.7109375" style="1" bestFit="1" customWidth="1"/>
    <col min="11489" max="11489" width="21.7109375" style="1" bestFit="1" customWidth="1"/>
    <col min="11490" max="11490" width="9.42578125" style="1" bestFit="1" customWidth="1"/>
    <col min="11491" max="11491" width="13.85546875" style="1" customWidth="1"/>
    <col min="11492" max="11492" width="11.28515625" style="1" customWidth="1"/>
    <col min="11493" max="11493" width="10" style="1" bestFit="1" customWidth="1"/>
    <col min="11494" max="11494" width="17.42578125" style="1" bestFit="1" customWidth="1"/>
    <col min="11495" max="11495" width="0" style="1" hidden="1" customWidth="1"/>
    <col min="11496" max="11496" width="21.7109375" style="1" bestFit="1" customWidth="1"/>
    <col min="11497" max="11497" width="13.28515625" style="1" customWidth="1"/>
    <col min="11498" max="11498" width="14.42578125" style="1" customWidth="1"/>
    <col min="11499" max="11499" width="12.7109375" style="1" customWidth="1"/>
    <col min="11500" max="11502" width="11.42578125" style="1" customWidth="1"/>
    <col min="11503" max="11519" width="11.42578125" style="1"/>
    <col min="11520" max="11520" width="6.140625" style="1" customWidth="1"/>
    <col min="11521" max="11521" width="15.28515625" style="1" customWidth="1"/>
    <col min="11522" max="11522" width="22.7109375" style="1" customWidth="1"/>
    <col min="11523" max="11523" width="10.28515625" style="1" customWidth="1"/>
    <col min="11524" max="11524" width="13.85546875" style="1" customWidth="1"/>
    <col min="11525" max="11525" width="11.28515625" style="1" customWidth="1"/>
    <col min="11526" max="11526" width="21" style="1" customWidth="1"/>
    <col min="11527" max="11527" width="17.28515625" style="1" customWidth="1"/>
    <col min="11528" max="11528" width="26.85546875" style="1" customWidth="1"/>
    <col min="11529" max="11529" width="15" style="1" customWidth="1"/>
    <col min="11530" max="11531" width="18.7109375" style="1" customWidth="1"/>
    <col min="11532" max="11532" width="16.7109375" style="1" bestFit="1" customWidth="1"/>
    <col min="11533" max="11533" width="17.7109375" style="1" bestFit="1" customWidth="1"/>
    <col min="11534" max="11534" width="13.42578125" style="1" customWidth="1"/>
    <col min="11535" max="11535" width="40.7109375" style="1" customWidth="1"/>
    <col min="11536" max="11719" width="11.42578125" style="1" customWidth="1"/>
    <col min="11720" max="11742" width="11.42578125" style="1"/>
    <col min="11743" max="11743" width="4.140625" style="1" bestFit="1" customWidth="1"/>
    <col min="11744" max="11744" width="12.7109375" style="1" bestFit="1" customWidth="1"/>
    <col min="11745" max="11745" width="21.7109375" style="1" bestFit="1" customWidth="1"/>
    <col min="11746" max="11746" width="9.42578125" style="1" bestFit="1" customWidth="1"/>
    <col min="11747" max="11747" width="13.85546875" style="1" customWidth="1"/>
    <col min="11748" max="11748" width="11.28515625" style="1" customWidth="1"/>
    <col min="11749" max="11749" width="10" style="1" bestFit="1" customWidth="1"/>
    <col min="11750" max="11750" width="17.42578125" style="1" bestFit="1" customWidth="1"/>
    <col min="11751" max="11751" width="0" style="1" hidden="1" customWidth="1"/>
    <col min="11752" max="11752" width="21.7109375" style="1" bestFit="1" customWidth="1"/>
    <col min="11753" max="11753" width="13.28515625" style="1" customWidth="1"/>
    <col min="11754" max="11754" width="14.42578125" style="1" customWidth="1"/>
    <col min="11755" max="11755" width="12.7109375" style="1" customWidth="1"/>
    <col min="11756" max="11758" width="11.42578125" style="1" customWidth="1"/>
    <col min="11759" max="11775" width="11.42578125" style="1"/>
    <col min="11776" max="11776" width="6.140625" style="1" customWidth="1"/>
    <col min="11777" max="11777" width="15.28515625" style="1" customWidth="1"/>
    <col min="11778" max="11778" width="22.7109375" style="1" customWidth="1"/>
    <col min="11779" max="11779" width="10.28515625" style="1" customWidth="1"/>
    <col min="11780" max="11780" width="13.85546875" style="1" customWidth="1"/>
    <col min="11781" max="11781" width="11.28515625" style="1" customWidth="1"/>
    <col min="11782" max="11782" width="21" style="1" customWidth="1"/>
    <col min="11783" max="11783" width="17.28515625" style="1" customWidth="1"/>
    <col min="11784" max="11784" width="26.85546875" style="1" customWidth="1"/>
    <col min="11785" max="11785" width="15" style="1" customWidth="1"/>
    <col min="11786" max="11787" width="18.7109375" style="1" customWidth="1"/>
    <col min="11788" max="11788" width="16.7109375" style="1" bestFit="1" customWidth="1"/>
    <col min="11789" max="11789" width="17.7109375" style="1" bestFit="1" customWidth="1"/>
    <col min="11790" max="11790" width="13.42578125" style="1" customWidth="1"/>
    <col min="11791" max="11791" width="40.7109375" style="1" customWidth="1"/>
    <col min="11792" max="11975" width="11.42578125" style="1" customWidth="1"/>
    <col min="11976" max="11998" width="11.42578125" style="1"/>
    <col min="11999" max="11999" width="4.140625" style="1" bestFit="1" customWidth="1"/>
    <col min="12000" max="12000" width="12.7109375" style="1" bestFit="1" customWidth="1"/>
    <col min="12001" max="12001" width="21.7109375" style="1" bestFit="1" customWidth="1"/>
    <col min="12002" max="12002" width="9.42578125" style="1" bestFit="1" customWidth="1"/>
    <col min="12003" max="12003" width="13.85546875" style="1" customWidth="1"/>
    <col min="12004" max="12004" width="11.28515625" style="1" customWidth="1"/>
    <col min="12005" max="12005" width="10" style="1" bestFit="1" customWidth="1"/>
    <col min="12006" max="12006" width="17.42578125" style="1" bestFit="1" customWidth="1"/>
    <col min="12007" max="12007" width="0" style="1" hidden="1" customWidth="1"/>
    <col min="12008" max="12008" width="21.7109375" style="1" bestFit="1" customWidth="1"/>
    <col min="12009" max="12009" width="13.28515625" style="1" customWidth="1"/>
    <col min="12010" max="12010" width="14.42578125" style="1" customWidth="1"/>
    <col min="12011" max="12011" width="12.7109375" style="1" customWidth="1"/>
    <col min="12012" max="12014" width="11.42578125" style="1" customWidth="1"/>
    <col min="12015" max="12031" width="11.42578125" style="1"/>
    <col min="12032" max="12032" width="6.140625" style="1" customWidth="1"/>
    <col min="12033" max="12033" width="15.28515625" style="1" customWidth="1"/>
    <col min="12034" max="12034" width="22.7109375" style="1" customWidth="1"/>
    <col min="12035" max="12035" width="10.28515625" style="1" customWidth="1"/>
    <col min="12036" max="12036" width="13.85546875" style="1" customWidth="1"/>
    <col min="12037" max="12037" width="11.28515625" style="1" customWidth="1"/>
    <col min="12038" max="12038" width="21" style="1" customWidth="1"/>
    <col min="12039" max="12039" width="17.28515625" style="1" customWidth="1"/>
    <col min="12040" max="12040" width="26.85546875" style="1" customWidth="1"/>
    <col min="12041" max="12041" width="15" style="1" customWidth="1"/>
    <col min="12042" max="12043" width="18.7109375" style="1" customWidth="1"/>
    <col min="12044" max="12044" width="16.7109375" style="1" bestFit="1" customWidth="1"/>
    <col min="12045" max="12045" width="17.7109375" style="1" bestFit="1" customWidth="1"/>
    <col min="12046" max="12046" width="13.42578125" style="1" customWidth="1"/>
    <col min="12047" max="12047" width="40.7109375" style="1" customWidth="1"/>
    <col min="12048" max="12231" width="11.42578125" style="1" customWidth="1"/>
    <col min="12232" max="12254" width="11.42578125" style="1"/>
    <col min="12255" max="12255" width="4.140625" style="1" bestFit="1" customWidth="1"/>
    <col min="12256" max="12256" width="12.7109375" style="1" bestFit="1" customWidth="1"/>
    <col min="12257" max="12257" width="21.7109375" style="1" bestFit="1" customWidth="1"/>
    <col min="12258" max="12258" width="9.42578125" style="1" bestFit="1" customWidth="1"/>
    <col min="12259" max="12259" width="13.85546875" style="1" customWidth="1"/>
    <col min="12260" max="12260" width="11.28515625" style="1" customWidth="1"/>
    <col min="12261" max="12261" width="10" style="1" bestFit="1" customWidth="1"/>
    <col min="12262" max="12262" width="17.42578125" style="1" bestFit="1" customWidth="1"/>
    <col min="12263" max="12263" width="0" style="1" hidden="1" customWidth="1"/>
    <col min="12264" max="12264" width="21.7109375" style="1" bestFit="1" customWidth="1"/>
    <col min="12265" max="12265" width="13.28515625" style="1" customWidth="1"/>
    <col min="12266" max="12266" width="14.42578125" style="1" customWidth="1"/>
    <col min="12267" max="12267" width="12.7109375" style="1" customWidth="1"/>
    <col min="12268" max="12270" width="11.42578125" style="1" customWidth="1"/>
    <col min="12271" max="12287" width="11.42578125" style="1"/>
    <col min="12288" max="12288" width="6.140625" style="1" customWidth="1"/>
    <col min="12289" max="12289" width="15.28515625" style="1" customWidth="1"/>
    <col min="12290" max="12290" width="22.7109375" style="1" customWidth="1"/>
    <col min="12291" max="12291" width="10.28515625" style="1" customWidth="1"/>
    <col min="12292" max="12292" width="13.85546875" style="1" customWidth="1"/>
    <col min="12293" max="12293" width="11.28515625" style="1" customWidth="1"/>
    <col min="12294" max="12294" width="21" style="1" customWidth="1"/>
    <col min="12295" max="12295" width="17.28515625" style="1" customWidth="1"/>
    <col min="12296" max="12296" width="26.85546875" style="1" customWidth="1"/>
    <col min="12297" max="12297" width="15" style="1" customWidth="1"/>
    <col min="12298" max="12299" width="18.7109375" style="1" customWidth="1"/>
    <col min="12300" max="12300" width="16.7109375" style="1" bestFit="1" customWidth="1"/>
    <col min="12301" max="12301" width="17.7109375" style="1" bestFit="1" customWidth="1"/>
    <col min="12302" max="12302" width="13.42578125" style="1" customWidth="1"/>
    <col min="12303" max="12303" width="40.7109375" style="1" customWidth="1"/>
    <col min="12304" max="12487" width="11.42578125" style="1" customWidth="1"/>
    <col min="12488" max="12510" width="11.42578125" style="1"/>
    <col min="12511" max="12511" width="4.140625" style="1" bestFit="1" customWidth="1"/>
    <col min="12512" max="12512" width="12.7109375" style="1" bestFit="1" customWidth="1"/>
    <col min="12513" max="12513" width="21.7109375" style="1" bestFit="1" customWidth="1"/>
    <col min="12514" max="12514" width="9.42578125" style="1" bestFit="1" customWidth="1"/>
    <col min="12515" max="12515" width="13.85546875" style="1" customWidth="1"/>
    <col min="12516" max="12516" width="11.28515625" style="1" customWidth="1"/>
    <col min="12517" max="12517" width="10" style="1" bestFit="1" customWidth="1"/>
    <col min="12518" max="12518" width="17.42578125" style="1" bestFit="1" customWidth="1"/>
    <col min="12519" max="12519" width="0" style="1" hidden="1" customWidth="1"/>
    <col min="12520" max="12520" width="21.7109375" style="1" bestFit="1" customWidth="1"/>
    <col min="12521" max="12521" width="13.28515625" style="1" customWidth="1"/>
    <col min="12522" max="12522" width="14.42578125" style="1" customWidth="1"/>
    <col min="12523" max="12523" width="12.7109375" style="1" customWidth="1"/>
    <col min="12524" max="12526" width="11.42578125" style="1" customWidth="1"/>
    <col min="12527" max="12543" width="11.42578125" style="1"/>
    <col min="12544" max="12544" width="6.140625" style="1" customWidth="1"/>
    <col min="12545" max="12545" width="15.28515625" style="1" customWidth="1"/>
    <col min="12546" max="12546" width="22.7109375" style="1" customWidth="1"/>
    <col min="12547" max="12547" width="10.28515625" style="1" customWidth="1"/>
    <col min="12548" max="12548" width="13.85546875" style="1" customWidth="1"/>
    <col min="12549" max="12549" width="11.28515625" style="1" customWidth="1"/>
    <col min="12550" max="12550" width="21" style="1" customWidth="1"/>
    <col min="12551" max="12551" width="17.28515625" style="1" customWidth="1"/>
    <col min="12552" max="12552" width="26.85546875" style="1" customWidth="1"/>
    <col min="12553" max="12553" width="15" style="1" customWidth="1"/>
    <col min="12554" max="12555" width="18.7109375" style="1" customWidth="1"/>
    <col min="12556" max="12556" width="16.7109375" style="1" bestFit="1" customWidth="1"/>
    <col min="12557" max="12557" width="17.7109375" style="1" bestFit="1" customWidth="1"/>
    <col min="12558" max="12558" width="13.42578125" style="1" customWidth="1"/>
    <col min="12559" max="12559" width="40.7109375" style="1" customWidth="1"/>
    <col min="12560" max="12743" width="11.42578125" style="1" customWidth="1"/>
    <col min="12744" max="12766" width="11.42578125" style="1"/>
    <col min="12767" max="12767" width="4.140625" style="1" bestFit="1" customWidth="1"/>
    <col min="12768" max="12768" width="12.7109375" style="1" bestFit="1" customWidth="1"/>
    <col min="12769" max="12769" width="21.7109375" style="1" bestFit="1" customWidth="1"/>
    <col min="12770" max="12770" width="9.42578125" style="1" bestFit="1" customWidth="1"/>
    <col min="12771" max="12771" width="13.85546875" style="1" customWidth="1"/>
    <col min="12772" max="12772" width="11.28515625" style="1" customWidth="1"/>
    <col min="12773" max="12773" width="10" style="1" bestFit="1" customWidth="1"/>
    <col min="12774" max="12774" width="17.42578125" style="1" bestFit="1" customWidth="1"/>
    <col min="12775" max="12775" width="0" style="1" hidden="1" customWidth="1"/>
    <col min="12776" max="12776" width="21.7109375" style="1" bestFit="1" customWidth="1"/>
    <col min="12777" max="12777" width="13.28515625" style="1" customWidth="1"/>
    <col min="12778" max="12778" width="14.42578125" style="1" customWidth="1"/>
    <col min="12779" max="12779" width="12.7109375" style="1" customWidth="1"/>
    <col min="12780" max="12782" width="11.42578125" style="1" customWidth="1"/>
    <col min="12783" max="12799" width="11.42578125" style="1"/>
    <col min="12800" max="12800" width="6.140625" style="1" customWidth="1"/>
    <col min="12801" max="12801" width="15.28515625" style="1" customWidth="1"/>
    <col min="12802" max="12802" width="22.7109375" style="1" customWidth="1"/>
    <col min="12803" max="12803" width="10.28515625" style="1" customWidth="1"/>
    <col min="12804" max="12804" width="13.85546875" style="1" customWidth="1"/>
    <col min="12805" max="12805" width="11.28515625" style="1" customWidth="1"/>
    <col min="12806" max="12806" width="21" style="1" customWidth="1"/>
    <col min="12807" max="12807" width="17.28515625" style="1" customWidth="1"/>
    <col min="12808" max="12808" width="26.85546875" style="1" customWidth="1"/>
    <col min="12809" max="12809" width="15" style="1" customWidth="1"/>
    <col min="12810" max="12811" width="18.7109375" style="1" customWidth="1"/>
    <col min="12812" max="12812" width="16.7109375" style="1" bestFit="1" customWidth="1"/>
    <col min="12813" max="12813" width="17.7109375" style="1" bestFit="1" customWidth="1"/>
    <col min="12814" max="12814" width="13.42578125" style="1" customWidth="1"/>
    <col min="12815" max="12815" width="40.7109375" style="1" customWidth="1"/>
    <col min="12816" max="12999" width="11.42578125" style="1" customWidth="1"/>
    <col min="13000" max="13022" width="11.42578125" style="1"/>
    <col min="13023" max="13023" width="4.140625" style="1" bestFit="1" customWidth="1"/>
    <col min="13024" max="13024" width="12.7109375" style="1" bestFit="1" customWidth="1"/>
    <col min="13025" max="13025" width="21.7109375" style="1" bestFit="1" customWidth="1"/>
    <col min="13026" max="13026" width="9.42578125" style="1" bestFit="1" customWidth="1"/>
    <col min="13027" max="13027" width="13.85546875" style="1" customWidth="1"/>
    <col min="13028" max="13028" width="11.28515625" style="1" customWidth="1"/>
    <col min="13029" max="13029" width="10" style="1" bestFit="1" customWidth="1"/>
    <col min="13030" max="13030" width="17.42578125" style="1" bestFit="1" customWidth="1"/>
    <col min="13031" max="13031" width="0" style="1" hidden="1" customWidth="1"/>
    <col min="13032" max="13032" width="21.7109375" style="1" bestFit="1" customWidth="1"/>
    <col min="13033" max="13033" width="13.28515625" style="1" customWidth="1"/>
    <col min="13034" max="13034" width="14.42578125" style="1" customWidth="1"/>
    <col min="13035" max="13035" width="12.7109375" style="1" customWidth="1"/>
    <col min="13036" max="13038" width="11.42578125" style="1" customWidth="1"/>
    <col min="13039" max="13055" width="11.42578125" style="1"/>
    <col min="13056" max="13056" width="6.140625" style="1" customWidth="1"/>
    <col min="13057" max="13057" width="15.28515625" style="1" customWidth="1"/>
    <col min="13058" max="13058" width="22.7109375" style="1" customWidth="1"/>
    <col min="13059" max="13059" width="10.28515625" style="1" customWidth="1"/>
    <col min="13060" max="13060" width="13.85546875" style="1" customWidth="1"/>
    <col min="13061" max="13061" width="11.28515625" style="1" customWidth="1"/>
    <col min="13062" max="13062" width="21" style="1" customWidth="1"/>
    <col min="13063" max="13063" width="17.28515625" style="1" customWidth="1"/>
    <col min="13064" max="13064" width="26.85546875" style="1" customWidth="1"/>
    <col min="13065" max="13065" width="15" style="1" customWidth="1"/>
    <col min="13066" max="13067" width="18.7109375" style="1" customWidth="1"/>
    <col min="13068" max="13068" width="16.7109375" style="1" bestFit="1" customWidth="1"/>
    <col min="13069" max="13069" width="17.7109375" style="1" bestFit="1" customWidth="1"/>
    <col min="13070" max="13070" width="13.42578125" style="1" customWidth="1"/>
    <col min="13071" max="13071" width="40.7109375" style="1" customWidth="1"/>
    <col min="13072" max="13255" width="11.42578125" style="1" customWidth="1"/>
    <col min="13256" max="13278" width="11.42578125" style="1"/>
    <col min="13279" max="13279" width="4.140625" style="1" bestFit="1" customWidth="1"/>
    <col min="13280" max="13280" width="12.7109375" style="1" bestFit="1" customWidth="1"/>
    <col min="13281" max="13281" width="21.7109375" style="1" bestFit="1" customWidth="1"/>
    <col min="13282" max="13282" width="9.42578125" style="1" bestFit="1" customWidth="1"/>
    <col min="13283" max="13283" width="13.85546875" style="1" customWidth="1"/>
    <col min="13284" max="13284" width="11.28515625" style="1" customWidth="1"/>
    <col min="13285" max="13285" width="10" style="1" bestFit="1" customWidth="1"/>
    <col min="13286" max="13286" width="17.42578125" style="1" bestFit="1" customWidth="1"/>
    <col min="13287" max="13287" width="0" style="1" hidden="1" customWidth="1"/>
    <col min="13288" max="13288" width="21.7109375" style="1" bestFit="1" customWidth="1"/>
    <col min="13289" max="13289" width="13.28515625" style="1" customWidth="1"/>
    <col min="13290" max="13290" width="14.42578125" style="1" customWidth="1"/>
    <col min="13291" max="13291" width="12.7109375" style="1" customWidth="1"/>
    <col min="13292" max="13294" width="11.42578125" style="1" customWidth="1"/>
    <col min="13295" max="13311" width="11.42578125" style="1"/>
    <col min="13312" max="13312" width="6.140625" style="1" customWidth="1"/>
    <col min="13313" max="13313" width="15.28515625" style="1" customWidth="1"/>
    <col min="13314" max="13314" width="22.7109375" style="1" customWidth="1"/>
    <col min="13315" max="13315" width="10.28515625" style="1" customWidth="1"/>
    <col min="13316" max="13316" width="13.85546875" style="1" customWidth="1"/>
    <col min="13317" max="13317" width="11.28515625" style="1" customWidth="1"/>
    <col min="13318" max="13318" width="21" style="1" customWidth="1"/>
    <col min="13319" max="13319" width="17.28515625" style="1" customWidth="1"/>
    <col min="13320" max="13320" width="26.85546875" style="1" customWidth="1"/>
    <col min="13321" max="13321" width="15" style="1" customWidth="1"/>
    <col min="13322" max="13323" width="18.7109375" style="1" customWidth="1"/>
    <col min="13324" max="13324" width="16.7109375" style="1" bestFit="1" customWidth="1"/>
    <col min="13325" max="13325" width="17.7109375" style="1" bestFit="1" customWidth="1"/>
    <col min="13326" max="13326" width="13.42578125" style="1" customWidth="1"/>
    <col min="13327" max="13327" width="40.7109375" style="1" customWidth="1"/>
    <col min="13328" max="13511" width="11.42578125" style="1" customWidth="1"/>
    <col min="13512" max="13534" width="11.42578125" style="1"/>
    <col min="13535" max="13535" width="4.140625" style="1" bestFit="1" customWidth="1"/>
    <col min="13536" max="13536" width="12.7109375" style="1" bestFit="1" customWidth="1"/>
    <col min="13537" max="13537" width="21.7109375" style="1" bestFit="1" customWidth="1"/>
    <col min="13538" max="13538" width="9.42578125" style="1" bestFit="1" customWidth="1"/>
    <col min="13539" max="13539" width="13.85546875" style="1" customWidth="1"/>
    <col min="13540" max="13540" width="11.28515625" style="1" customWidth="1"/>
    <col min="13541" max="13541" width="10" style="1" bestFit="1" customWidth="1"/>
    <col min="13542" max="13542" width="17.42578125" style="1" bestFit="1" customWidth="1"/>
    <col min="13543" max="13543" width="0" style="1" hidden="1" customWidth="1"/>
    <col min="13544" max="13544" width="21.7109375" style="1" bestFit="1" customWidth="1"/>
    <col min="13545" max="13545" width="13.28515625" style="1" customWidth="1"/>
    <col min="13546" max="13546" width="14.42578125" style="1" customWidth="1"/>
    <col min="13547" max="13547" width="12.7109375" style="1" customWidth="1"/>
    <col min="13548" max="13550" width="11.42578125" style="1" customWidth="1"/>
    <col min="13551" max="13567" width="11.42578125" style="1"/>
    <col min="13568" max="13568" width="6.140625" style="1" customWidth="1"/>
    <col min="13569" max="13569" width="15.28515625" style="1" customWidth="1"/>
    <col min="13570" max="13570" width="22.7109375" style="1" customWidth="1"/>
    <col min="13571" max="13571" width="10.28515625" style="1" customWidth="1"/>
    <col min="13572" max="13572" width="13.85546875" style="1" customWidth="1"/>
    <col min="13573" max="13573" width="11.28515625" style="1" customWidth="1"/>
    <col min="13574" max="13574" width="21" style="1" customWidth="1"/>
    <col min="13575" max="13575" width="17.28515625" style="1" customWidth="1"/>
    <col min="13576" max="13576" width="26.85546875" style="1" customWidth="1"/>
    <col min="13577" max="13577" width="15" style="1" customWidth="1"/>
    <col min="13578" max="13579" width="18.7109375" style="1" customWidth="1"/>
    <col min="13580" max="13580" width="16.7109375" style="1" bestFit="1" customWidth="1"/>
    <col min="13581" max="13581" width="17.7109375" style="1" bestFit="1" customWidth="1"/>
    <col min="13582" max="13582" width="13.42578125" style="1" customWidth="1"/>
    <col min="13583" max="13583" width="40.7109375" style="1" customWidth="1"/>
    <col min="13584" max="13767" width="11.42578125" style="1" customWidth="1"/>
    <col min="13768" max="13790" width="11.42578125" style="1"/>
    <col min="13791" max="13791" width="4.140625" style="1" bestFit="1" customWidth="1"/>
    <col min="13792" max="13792" width="12.7109375" style="1" bestFit="1" customWidth="1"/>
    <col min="13793" max="13793" width="21.7109375" style="1" bestFit="1" customWidth="1"/>
    <col min="13794" max="13794" width="9.42578125" style="1" bestFit="1" customWidth="1"/>
    <col min="13795" max="13795" width="13.85546875" style="1" customWidth="1"/>
    <col min="13796" max="13796" width="11.28515625" style="1" customWidth="1"/>
    <col min="13797" max="13797" width="10" style="1" bestFit="1" customWidth="1"/>
    <col min="13798" max="13798" width="17.42578125" style="1" bestFit="1" customWidth="1"/>
    <col min="13799" max="13799" width="0" style="1" hidden="1" customWidth="1"/>
    <col min="13800" max="13800" width="21.7109375" style="1" bestFit="1" customWidth="1"/>
    <col min="13801" max="13801" width="13.28515625" style="1" customWidth="1"/>
    <col min="13802" max="13802" width="14.42578125" style="1" customWidth="1"/>
    <col min="13803" max="13803" width="12.7109375" style="1" customWidth="1"/>
    <col min="13804" max="13806" width="11.42578125" style="1" customWidth="1"/>
    <col min="13807" max="13823" width="11.42578125" style="1"/>
    <col min="13824" max="13824" width="6.140625" style="1" customWidth="1"/>
    <col min="13825" max="13825" width="15.28515625" style="1" customWidth="1"/>
    <col min="13826" max="13826" width="22.7109375" style="1" customWidth="1"/>
    <col min="13827" max="13827" width="10.28515625" style="1" customWidth="1"/>
    <col min="13828" max="13828" width="13.85546875" style="1" customWidth="1"/>
    <col min="13829" max="13829" width="11.28515625" style="1" customWidth="1"/>
    <col min="13830" max="13830" width="21" style="1" customWidth="1"/>
    <col min="13831" max="13831" width="17.28515625" style="1" customWidth="1"/>
    <col min="13832" max="13832" width="26.85546875" style="1" customWidth="1"/>
    <col min="13833" max="13833" width="15" style="1" customWidth="1"/>
    <col min="13834" max="13835" width="18.7109375" style="1" customWidth="1"/>
    <col min="13836" max="13836" width="16.7109375" style="1" bestFit="1" customWidth="1"/>
    <col min="13837" max="13837" width="17.7109375" style="1" bestFit="1" customWidth="1"/>
    <col min="13838" max="13838" width="13.42578125" style="1" customWidth="1"/>
    <col min="13839" max="13839" width="40.7109375" style="1" customWidth="1"/>
    <col min="13840" max="14023" width="11.42578125" style="1" customWidth="1"/>
    <col min="14024" max="14046" width="11.42578125" style="1"/>
    <col min="14047" max="14047" width="4.140625" style="1" bestFit="1" customWidth="1"/>
    <col min="14048" max="14048" width="12.7109375" style="1" bestFit="1" customWidth="1"/>
    <col min="14049" max="14049" width="21.7109375" style="1" bestFit="1" customWidth="1"/>
    <col min="14050" max="14050" width="9.42578125" style="1" bestFit="1" customWidth="1"/>
    <col min="14051" max="14051" width="13.85546875" style="1" customWidth="1"/>
    <col min="14052" max="14052" width="11.28515625" style="1" customWidth="1"/>
    <col min="14053" max="14053" width="10" style="1" bestFit="1" customWidth="1"/>
    <col min="14054" max="14054" width="17.42578125" style="1" bestFit="1" customWidth="1"/>
    <col min="14055" max="14055" width="0" style="1" hidden="1" customWidth="1"/>
    <col min="14056" max="14056" width="21.7109375" style="1" bestFit="1" customWidth="1"/>
    <col min="14057" max="14057" width="13.28515625" style="1" customWidth="1"/>
    <col min="14058" max="14058" width="14.42578125" style="1" customWidth="1"/>
    <col min="14059" max="14059" width="12.7109375" style="1" customWidth="1"/>
    <col min="14060" max="14062" width="11.42578125" style="1" customWidth="1"/>
    <col min="14063" max="14079" width="11.42578125" style="1"/>
    <col min="14080" max="14080" width="6.140625" style="1" customWidth="1"/>
    <col min="14081" max="14081" width="15.28515625" style="1" customWidth="1"/>
    <col min="14082" max="14082" width="22.7109375" style="1" customWidth="1"/>
    <col min="14083" max="14083" width="10.28515625" style="1" customWidth="1"/>
    <col min="14084" max="14084" width="13.85546875" style="1" customWidth="1"/>
    <col min="14085" max="14085" width="11.28515625" style="1" customWidth="1"/>
    <col min="14086" max="14086" width="21" style="1" customWidth="1"/>
    <col min="14087" max="14087" width="17.28515625" style="1" customWidth="1"/>
    <col min="14088" max="14088" width="26.85546875" style="1" customWidth="1"/>
    <col min="14089" max="14089" width="15" style="1" customWidth="1"/>
    <col min="14090" max="14091" width="18.7109375" style="1" customWidth="1"/>
    <col min="14092" max="14092" width="16.7109375" style="1" bestFit="1" customWidth="1"/>
    <col min="14093" max="14093" width="17.7109375" style="1" bestFit="1" customWidth="1"/>
    <col min="14094" max="14094" width="13.42578125" style="1" customWidth="1"/>
    <col min="14095" max="14095" width="40.7109375" style="1" customWidth="1"/>
    <col min="14096" max="14279" width="11.42578125" style="1" customWidth="1"/>
    <col min="14280" max="14302" width="11.42578125" style="1"/>
    <col min="14303" max="14303" width="4.140625" style="1" bestFit="1" customWidth="1"/>
    <col min="14304" max="14304" width="12.7109375" style="1" bestFit="1" customWidth="1"/>
    <col min="14305" max="14305" width="21.7109375" style="1" bestFit="1" customWidth="1"/>
    <col min="14306" max="14306" width="9.42578125" style="1" bestFit="1" customWidth="1"/>
    <col min="14307" max="14307" width="13.85546875" style="1" customWidth="1"/>
    <col min="14308" max="14308" width="11.28515625" style="1" customWidth="1"/>
    <col min="14309" max="14309" width="10" style="1" bestFit="1" customWidth="1"/>
    <col min="14310" max="14310" width="17.42578125" style="1" bestFit="1" customWidth="1"/>
    <col min="14311" max="14311" width="0" style="1" hidden="1" customWidth="1"/>
    <col min="14312" max="14312" width="21.7109375" style="1" bestFit="1" customWidth="1"/>
    <col min="14313" max="14313" width="13.28515625" style="1" customWidth="1"/>
    <col min="14314" max="14314" width="14.42578125" style="1" customWidth="1"/>
    <col min="14315" max="14315" width="12.7109375" style="1" customWidth="1"/>
    <col min="14316" max="14318" width="11.42578125" style="1" customWidth="1"/>
    <col min="14319" max="14335" width="11.42578125" style="1"/>
    <col min="14336" max="14336" width="6.140625" style="1" customWidth="1"/>
    <col min="14337" max="14337" width="15.28515625" style="1" customWidth="1"/>
    <col min="14338" max="14338" width="22.7109375" style="1" customWidth="1"/>
    <col min="14339" max="14339" width="10.28515625" style="1" customWidth="1"/>
    <col min="14340" max="14340" width="13.85546875" style="1" customWidth="1"/>
    <col min="14341" max="14341" width="11.28515625" style="1" customWidth="1"/>
    <col min="14342" max="14342" width="21" style="1" customWidth="1"/>
    <col min="14343" max="14343" width="17.28515625" style="1" customWidth="1"/>
    <col min="14344" max="14344" width="26.85546875" style="1" customWidth="1"/>
    <col min="14345" max="14345" width="15" style="1" customWidth="1"/>
    <col min="14346" max="14347" width="18.7109375" style="1" customWidth="1"/>
    <col min="14348" max="14348" width="16.7109375" style="1" bestFit="1" customWidth="1"/>
    <col min="14349" max="14349" width="17.7109375" style="1" bestFit="1" customWidth="1"/>
    <col min="14350" max="14350" width="13.42578125" style="1" customWidth="1"/>
    <col min="14351" max="14351" width="40.7109375" style="1" customWidth="1"/>
    <col min="14352" max="14535" width="11.42578125" style="1" customWidth="1"/>
    <col min="14536" max="14558" width="11.42578125" style="1"/>
    <col min="14559" max="14559" width="4.140625" style="1" bestFit="1" customWidth="1"/>
    <col min="14560" max="14560" width="12.7109375" style="1" bestFit="1" customWidth="1"/>
    <col min="14561" max="14561" width="21.7109375" style="1" bestFit="1" customWidth="1"/>
    <col min="14562" max="14562" width="9.42578125" style="1" bestFit="1" customWidth="1"/>
    <col min="14563" max="14563" width="13.85546875" style="1" customWidth="1"/>
    <col min="14564" max="14564" width="11.28515625" style="1" customWidth="1"/>
    <col min="14565" max="14565" width="10" style="1" bestFit="1" customWidth="1"/>
    <col min="14566" max="14566" width="17.42578125" style="1" bestFit="1" customWidth="1"/>
    <col min="14567" max="14567" width="0" style="1" hidden="1" customWidth="1"/>
    <col min="14568" max="14568" width="21.7109375" style="1" bestFit="1" customWidth="1"/>
    <col min="14569" max="14569" width="13.28515625" style="1" customWidth="1"/>
    <col min="14570" max="14570" width="14.42578125" style="1" customWidth="1"/>
    <col min="14571" max="14571" width="12.7109375" style="1" customWidth="1"/>
    <col min="14572" max="14574" width="11.42578125" style="1" customWidth="1"/>
    <col min="14575" max="14591" width="11.42578125" style="1"/>
    <col min="14592" max="14592" width="6.140625" style="1" customWidth="1"/>
    <col min="14593" max="14593" width="15.28515625" style="1" customWidth="1"/>
    <col min="14594" max="14594" width="22.7109375" style="1" customWidth="1"/>
    <col min="14595" max="14595" width="10.28515625" style="1" customWidth="1"/>
    <col min="14596" max="14596" width="13.85546875" style="1" customWidth="1"/>
    <col min="14597" max="14597" width="11.28515625" style="1" customWidth="1"/>
    <col min="14598" max="14598" width="21" style="1" customWidth="1"/>
    <col min="14599" max="14599" width="17.28515625" style="1" customWidth="1"/>
    <col min="14600" max="14600" width="26.85546875" style="1" customWidth="1"/>
    <col min="14601" max="14601" width="15" style="1" customWidth="1"/>
    <col min="14602" max="14603" width="18.7109375" style="1" customWidth="1"/>
    <col min="14604" max="14604" width="16.7109375" style="1" bestFit="1" customWidth="1"/>
    <col min="14605" max="14605" width="17.7109375" style="1" bestFit="1" customWidth="1"/>
    <col min="14606" max="14606" width="13.42578125" style="1" customWidth="1"/>
    <col min="14607" max="14607" width="40.7109375" style="1" customWidth="1"/>
    <col min="14608" max="14791" width="11.42578125" style="1" customWidth="1"/>
    <col min="14792" max="14814" width="11.42578125" style="1"/>
    <col min="14815" max="14815" width="4.140625" style="1" bestFit="1" customWidth="1"/>
    <col min="14816" max="14816" width="12.7109375" style="1" bestFit="1" customWidth="1"/>
    <col min="14817" max="14817" width="21.7109375" style="1" bestFit="1" customWidth="1"/>
    <col min="14818" max="14818" width="9.42578125" style="1" bestFit="1" customWidth="1"/>
    <col min="14819" max="14819" width="13.85546875" style="1" customWidth="1"/>
    <col min="14820" max="14820" width="11.28515625" style="1" customWidth="1"/>
    <col min="14821" max="14821" width="10" style="1" bestFit="1" customWidth="1"/>
    <col min="14822" max="14822" width="17.42578125" style="1" bestFit="1" customWidth="1"/>
    <col min="14823" max="14823" width="0" style="1" hidden="1" customWidth="1"/>
    <col min="14824" max="14824" width="21.7109375" style="1" bestFit="1" customWidth="1"/>
    <col min="14825" max="14825" width="13.28515625" style="1" customWidth="1"/>
    <col min="14826" max="14826" width="14.42578125" style="1" customWidth="1"/>
    <col min="14827" max="14827" width="12.7109375" style="1" customWidth="1"/>
    <col min="14828" max="14830" width="11.42578125" style="1" customWidth="1"/>
    <col min="14831" max="14847" width="11.42578125" style="1"/>
    <col min="14848" max="14848" width="6.140625" style="1" customWidth="1"/>
    <col min="14849" max="14849" width="15.28515625" style="1" customWidth="1"/>
    <col min="14850" max="14850" width="22.7109375" style="1" customWidth="1"/>
    <col min="14851" max="14851" width="10.28515625" style="1" customWidth="1"/>
    <col min="14852" max="14852" width="13.85546875" style="1" customWidth="1"/>
    <col min="14853" max="14853" width="11.28515625" style="1" customWidth="1"/>
    <col min="14854" max="14854" width="21" style="1" customWidth="1"/>
    <col min="14855" max="14855" width="17.28515625" style="1" customWidth="1"/>
    <col min="14856" max="14856" width="26.85546875" style="1" customWidth="1"/>
    <col min="14857" max="14857" width="15" style="1" customWidth="1"/>
    <col min="14858" max="14859" width="18.7109375" style="1" customWidth="1"/>
    <col min="14860" max="14860" width="16.7109375" style="1" bestFit="1" customWidth="1"/>
    <col min="14861" max="14861" width="17.7109375" style="1" bestFit="1" customWidth="1"/>
    <col min="14862" max="14862" width="13.42578125" style="1" customWidth="1"/>
    <col min="14863" max="14863" width="40.7109375" style="1" customWidth="1"/>
    <col min="14864" max="15047" width="11.42578125" style="1" customWidth="1"/>
    <col min="15048" max="15070" width="11.42578125" style="1"/>
    <col min="15071" max="15071" width="4.140625" style="1" bestFit="1" customWidth="1"/>
    <col min="15072" max="15072" width="12.7109375" style="1" bestFit="1" customWidth="1"/>
    <col min="15073" max="15073" width="21.7109375" style="1" bestFit="1" customWidth="1"/>
    <col min="15074" max="15074" width="9.42578125" style="1" bestFit="1" customWidth="1"/>
    <col min="15075" max="15075" width="13.85546875" style="1" customWidth="1"/>
    <col min="15076" max="15076" width="11.28515625" style="1" customWidth="1"/>
    <col min="15077" max="15077" width="10" style="1" bestFit="1" customWidth="1"/>
    <col min="15078" max="15078" width="17.42578125" style="1" bestFit="1" customWidth="1"/>
    <col min="15079" max="15079" width="0" style="1" hidden="1" customWidth="1"/>
    <col min="15080" max="15080" width="21.7109375" style="1" bestFit="1" customWidth="1"/>
    <col min="15081" max="15081" width="13.28515625" style="1" customWidth="1"/>
    <col min="15082" max="15082" width="14.42578125" style="1" customWidth="1"/>
    <col min="15083" max="15083" width="12.7109375" style="1" customWidth="1"/>
    <col min="15084" max="15086" width="11.42578125" style="1" customWidth="1"/>
    <col min="15087" max="15103" width="11.42578125" style="1"/>
    <col min="15104" max="15104" width="6.140625" style="1" customWidth="1"/>
    <col min="15105" max="15105" width="15.28515625" style="1" customWidth="1"/>
    <col min="15106" max="15106" width="22.7109375" style="1" customWidth="1"/>
    <col min="15107" max="15107" width="10.28515625" style="1" customWidth="1"/>
    <col min="15108" max="15108" width="13.85546875" style="1" customWidth="1"/>
    <col min="15109" max="15109" width="11.28515625" style="1" customWidth="1"/>
    <col min="15110" max="15110" width="21" style="1" customWidth="1"/>
    <col min="15111" max="15111" width="17.28515625" style="1" customWidth="1"/>
    <col min="15112" max="15112" width="26.85546875" style="1" customWidth="1"/>
    <col min="15113" max="15113" width="15" style="1" customWidth="1"/>
    <col min="15114" max="15115" width="18.7109375" style="1" customWidth="1"/>
    <col min="15116" max="15116" width="16.7109375" style="1" bestFit="1" customWidth="1"/>
    <col min="15117" max="15117" width="17.7109375" style="1" bestFit="1" customWidth="1"/>
    <col min="15118" max="15118" width="13.42578125" style="1" customWidth="1"/>
    <col min="15119" max="15119" width="40.7109375" style="1" customWidth="1"/>
    <col min="15120" max="15303" width="11.42578125" style="1" customWidth="1"/>
    <col min="15304" max="15326" width="11.42578125" style="1"/>
    <col min="15327" max="15327" width="4.140625" style="1" bestFit="1" customWidth="1"/>
    <col min="15328" max="15328" width="12.7109375" style="1" bestFit="1" customWidth="1"/>
    <col min="15329" max="15329" width="21.7109375" style="1" bestFit="1" customWidth="1"/>
    <col min="15330" max="15330" width="9.42578125" style="1" bestFit="1" customWidth="1"/>
    <col min="15331" max="15331" width="13.85546875" style="1" customWidth="1"/>
    <col min="15332" max="15332" width="11.28515625" style="1" customWidth="1"/>
    <col min="15333" max="15333" width="10" style="1" bestFit="1" customWidth="1"/>
    <col min="15334" max="15334" width="17.42578125" style="1" bestFit="1" customWidth="1"/>
    <col min="15335" max="15335" width="0" style="1" hidden="1" customWidth="1"/>
    <col min="15336" max="15336" width="21.7109375" style="1" bestFit="1" customWidth="1"/>
    <col min="15337" max="15337" width="13.28515625" style="1" customWidth="1"/>
    <col min="15338" max="15338" width="14.42578125" style="1" customWidth="1"/>
    <col min="15339" max="15339" width="12.7109375" style="1" customWidth="1"/>
    <col min="15340" max="15342" width="11.42578125" style="1" customWidth="1"/>
    <col min="15343" max="15359" width="11.42578125" style="1"/>
    <col min="15360" max="15360" width="6.140625" style="1" customWidth="1"/>
    <col min="15361" max="15361" width="15.28515625" style="1" customWidth="1"/>
    <col min="15362" max="15362" width="22.7109375" style="1" customWidth="1"/>
    <col min="15363" max="15363" width="10.28515625" style="1" customWidth="1"/>
    <col min="15364" max="15364" width="13.85546875" style="1" customWidth="1"/>
    <col min="15365" max="15365" width="11.28515625" style="1" customWidth="1"/>
    <col min="15366" max="15366" width="21" style="1" customWidth="1"/>
    <col min="15367" max="15367" width="17.28515625" style="1" customWidth="1"/>
    <col min="15368" max="15368" width="26.85546875" style="1" customWidth="1"/>
    <col min="15369" max="15369" width="15" style="1" customWidth="1"/>
    <col min="15370" max="15371" width="18.7109375" style="1" customWidth="1"/>
    <col min="15372" max="15372" width="16.7109375" style="1" bestFit="1" customWidth="1"/>
    <col min="15373" max="15373" width="17.7109375" style="1" bestFit="1" customWidth="1"/>
    <col min="15374" max="15374" width="13.42578125" style="1" customWidth="1"/>
    <col min="15375" max="15375" width="40.7109375" style="1" customWidth="1"/>
    <col min="15376" max="15559" width="11.42578125" style="1" customWidth="1"/>
    <col min="15560" max="15582" width="11.42578125" style="1"/>
    <col min="15583" max="15583" width="4.140625" style="1" bestFit="1" customWidth="1"/>
    <col min="15584" max="15584" width="12.7109375" style="1" bestFit="1" customWidth="1"/>
    <col min="15585" max="15585" width="21.7109375" style="1" bestFit="1" customWidth="1"/>
    <col min="15586" max="15586" width="9.42578125" style="1" bestFit="1" customWidth="1"/>
    <col min="15587" max="15587" width="13.85546875" style="1" customWidth="1"/>
    <col min="15588" max="15588" width="11.28515625" style="1" customWidth="1"/>
    <col min="15589" max="15589" width="10" style="1" bestFit="1" customWidth="1"/>
    <col min="15590" max="15590" width="17.42578125" style="1" bestFit="1" customWidth="1"/>
    <col min="15591" max="15591" width="0" style="1" hidden="1" customWidth="1"/>
    <col min="15592" max="15592" width="21.7109375" style="1" bestFit="1" customWidth="1"/>
    <col min="15593" max="15593" width="13.28515625" style="1" customWidth="1"/>
    <col min="15594" max="15594" width="14.42578125" style="1" customWidth="1"/>
    <col min="15595" max="15595" width="12.7109375" style="1" customWidth="1"/>
    <col min="15596" max="15598" width="11.42578125" style="1" customWidth="1"/>
    <col min="15599" max="15615" width="11.42578125" style="1"/>
    <col min="15616" max="15616" width="6.140625" style="1" customWidth="1"/>
    <col min="15617" max="15617" width="15.28515625" style="1" customWidth="1"/>
    <col min="15618" max="15618" width="22.7109375" style="1" customWidth="1"/>
    <col min="15619" max="15619" width="10.28515625" style="1" customWidth="1"/>
    <col min="15620" max="15620" width="13.85546875" style="1" customWidth="1"/>
    <col min="15621" max="15621" width="11.28515625" style="1" customWidth="1"/>
    <col min="15622" max="15622" width="21" style="1" customWidth="1"/>
    <col min="15623" max="15623" width="17.28515625" style="1" customWidth="1"/>
    <col min="15624" max="15624" width="26.85546875" style="1" customWidth="1"/>
    <col min="15625" max="15625" width="15" style="1" customWidth="1"/>
    <col min="15626" max="15627" width="18.7109375" style="1" customWidth="1"/>
    <col min="15628" max="15628" width="16.7109375" style="1" bestFit="1" customWidth="1"/>
    <col min="15629" max="15629" width="17.7109375" style="1" bestFit="1" customWidth="1"/>
    <col min="15630" max="15630" width="13.42578125" style="1" customWidth="1"/>
    <col min="15631" max="15631" width="40.7109375" style="1" customWidth="1"/>
    <col min="15632" max="15815" width="11.42578125" style="1" customWidth="1"/>
    <col min="15816" max="15838" width="11.42578125" style="1"/>
    <col min="15839" max="15839" width="4.140625" style="1" bestFit="1" customWidth="1"/>
    <col min="15840" max="15840" width="12.7109375" style="1" bestFit="1" customWidth="1"/>
    <col min="15841" max="15841" width="21.7109375" style="1" bestFit="1" customWidth="1"/>
    <col min="15842" max="15842" width="9.42578125" style="1" bestFit="1" customWidth="1"/>
    <col min="15843" max="15843" width="13.85546875" style="1" customWidth="1"/>
    <col min="15844" max="15844" width="11.28515625" style="1" customWidth="1"/>
    <col min="15845" max="15845" width="10" style="1" bestFit="1" customWidth="1"/>
    <col min="15846" max="15846" width="17.42578125" style="1" bestFit="1" customWidth="1"/>
    <col min="15847" max="15847" width="0" style="1" hidden="1" customWidth="1"/>
    <col min="15848" max="15848" width="21.7109375" style="1" bestFit="1" customWidth="1"/>
    <col min="15849" max="15849" width="13.28515625" style="1" customWidth="1"/>
    <col min="15850" max="15850" width="14.42578125" style="1" customWidth="1"/>
    <col min="15851" max="15851" width="12.7109375" style="1" customWidth="1"/>
    <col min="15852" max="15854" width="11.42578125" style="1" customWidth="1"/>
    <col min="15855" max="15871" width="11.42578125" style="1"/>
    <col min="15872" max="15872" width="6.140625" style="1" customWidth="1"/>
    <col min="15873" max="15873" width="15.28515625" style="1" customWidth="1"/>
    <col min="15874" max="15874" width="22.7109375" style="1" customWidth="1"/>
    <col min="15875" max="15875" width="10.28515625" style="1" customWidth="1"/>
    <col min="15876" max="15876" width="13.85546875" style="1" customWidth="1"/>
    <col min="15877" max="15877" width="11.28515625" style="1" customWidth="1"/>
    <col min="15878" max="15878" width="21" style="1" customWidth="1"/>
    <col min="15879" max="15879" width="17.28515625" style="1" customWidth="1"/>
    <col min="15880" max="15880" width="26.85546875" style="1" customWidth="1"/>
    <col min="15881" max="15881" width="15" style="1" customWidth="1"/>
    <col min="15882" max="15883" width="18.7109375" style="1" customWidth="1"/>
    <col min="15884" max="15884" width="16.7109375" style="1" bestFit="1" customWidth="1"/>
    <col min="15885" max="15885" width="17.7109375" style="1" bestFit="1" customWidth="1"/>
    <col min="15886" max="15886" width="13.42578125" style="1" customWidth="1"/>
    <col min="15887" max="15887" width="40.7109375" style="1" customWidth="1"/>
    <col min="15888" max="16071" width="11.42578125" style="1" customWidth="1"/>
    <col min="16072" max="16094" width="11.42578125" style="1"/>
    <col min="16095" max="16095" width="4.140625" style="1" bestFit="1" customWidth="1"/>
    <col min="16096" max="16096" width="12.7109375" style="1" bestFit="1" customWidth="1"/>
    <col min="16097" max="16097" width="21.7109375" style="1" bestFit="1" customWidth="1"/>
    <col min="16098" max="16098" width="9.42578125" style="1" bestFit="1" customWidth="1"/>
    <col min="16099" max="16099" width="13.85546875" style="1" customWidth="1"/>
    <col min="16100" max="16100" width="11.28515625" style="1" customWidth="1"/>
    <col min="16101" max="16101" width="10" style="1" bestFit="1" customWidth="1"/>
    <col min="16102" max="16102" width="17.42578125" style="1" bestFit="1" customWidth="1"/>
    <col min="16103" max="16103" width="0" style="1" hidden="1" customWidth="1"/>
    <col min="16104" max="16104" width="21.7109375" style="1" bestFit="1" customWidth="1"/>
    <col min="16105" max="16105" width="13.28515625" style="1" customWidth="1"/>
    <col min="16106" max="16106" width="14.42578125" style="1" customWidth="1"/>
    <col min="16107" max="16107" width="12.7109375" style="1" customWidth="1"/>
    <col min="16108" max="16110" width="11.42578125" style="1" customWidth="1"/>
    <col min="16111" max="16127" width="11.42578125" style="1"/>
    <col min="16128" max="16128" width="6.140625" style="1" customWidth="1"/>
    <col min="16129" max="16129" width="15.28515625" style="1" customWidth="1"/>
    <col min="16130" max="16130" width="22.7109375" style="1" customWidth="1"/>
    <col min="16131" max="16131" width="10.28515625" style="1" customWidth="1"/>
    <col min="16132" max="16132" width="13.85546875" style="1" customWidth="1"/>
    <col min="16133" max="16133" width="11.28515625" style="1" customWidth="1"/>
    <col min="16134" max="16134" width="21" style="1" customWidth="1"/>
    <col min="16135" max="16135" width="17.28515625" style="1" customWidth="1"/>
    <col min="16136" max="16136" width="26.85546875" style="1" customWidth="1"/>
    <col min="16137" max="16137" width="15" style="1" customWidth="1"/>
    <col min="16138" max="16139" width="18.7109375" style="1" customWidth="1"/>
    <col min="16140" max="16140" width="16.7109375" style="1" bestFit="1" customWidth="1"/>
    <col min="16141" max="16141" width="17.7109375" style="1" bestFit="1" customWidth="1"/>
    <col min="16142" max="16142" width="13.42578125" style="1" customWidth="1"/>
    <col min="16143" max="16143" width="40.7109375" style="1" customWidth="1"/>
    <col min="16144" max="16327" width="11.42578125" style="1" customWidth="1"/>
    <col min="16328" max="16350" width="11.42578125" style="1"/>
    <col min="16351" max="16351" width="4.140625" style="1" bestFit="1" customWidth="1"/>
    <col min="16352" max="16352" width="12.7109375" style="1" bestFit="1" customWidth="1"/>
    <col min="16353" max="16353" width="21.7109375" style="1" bestFit="1" customWidth="1"/>
    <col min="16354" max="16354" width="9.42578125" style="1" bestFit="1" customWidth="1"/>
    <col min="16355" max="16355" width="13.85546875" style="1" customWidth="1"/>
    <col min="16356" max="16356" width="11.28515625" style="1" customWidth="1"/>
    <col min="16357" max="16357" width="10" style="1" bestFit="1" customWidth="1"/>
    <col min="16358" max="16358" width="17.42578125" style="1" bestFit="1" customWidth="1"/>
    <col min="16359" max="16359" width="0" style="1" hidden="1" customWidth="1"/>
    <col min="16360" max="16360" width="21.7109375" style="1" bestFit="1" customWidth="1"/>
    <col min="16361" max="16361" width="13.28515625" style="1" customWidth="1"/>
    <col min="16362" max="16362" width="14.42578125" style="1" customWidth="1"/>
    <col min="16363" max="16363" width="12.7109375" style="1" customWidth="1"/>
    <col min="16364" max="16366" width="11.42578125" style="1" customWidth="1"/>
    <col min="16367" max="16384" width="11.42578125" style="1"/>
  </cols>
  <sheetData>
    <row r="1" spans="1:238" ht="30.6" customHeight="1" x14ac:dyDescent="0.25">
      <c r="A1" s="265" t="s">
        <v>0</v>
      </c>
      <c r="B1" s="265"/>
      <c r="C1" s="265"/>
      <c r="D1" s="265"/>
      <c r="E1" s="265"/>
      <c r="F1" s="265"/>
      <c r="G1" s="265"/>
      <c r="H1" s="265"/>
      <c r="I1" s="265"/>
      <c r="J1" s="265"/>
      <c r="K1" s="265"/>
      <c r="L1" s="265"/>
      <c r="M1" s="265"/>
      <c r="N1" s="265"/>
      <c r="O1" s="265"/>
    </row>
    <row r="2" spans="1:238" ht="30.6" customHeight="1" x14ac:dyDescent="0.25">
      <c r="A2" s="265"/>
      <c r="B2" s="265"/>
      <c r="C2" s="265"/>
      <c r="D2" s="265"/>
      <c r="E2" s="265"/>
      <c r="F2" s="265"/>
      <c r="G2" s="265"/>
      <c r="H2" s="265"/>
      <c r="I2" s="265"/>
      <c r="J2" s="265"/>
      <c r="K2" s="265"/>
      <c r="L2" s="265"/>
      <c r="M2" s="265"/>
      <c r="N2" s="265"/>
      <c r="O2" s="265"/>
    </row>
    <row r="3" spans="1:238" ht="9" customHeight="1" x14ac:dyDescent="0.25">
      <c r="A3" s="2"/>
      <c r="B3" s="2"/>
      <c r="C3" s="2"/>
      <c r="D3" s="2"/>
      <c r="E3" s="2"/>
      <c r="F3" s="2"/>
      <c r="G3" s="2"/>
      <c r="H3" s="2"/>
      <c r="I3" s="2"/>
      <c r="J3" s="2"/>
      <c r="K3" s="2"/>
      <c r="L3" s="2"/>
      <c r="M3" s="2"/>
      <c r="N3" s="2"/>
      <c r="O3" s="2"/>
    </row>
    <row r="4" spans="1:238" ht="28.9" customHeight="1" thickBot="1" x14ac:dyDescent="0.3">
      <c r="A4" s="3" t="s">
        <v>1</v>
      </c>
      <c r="B4" s="3"/>
      <c r="C4" s="57" t="s">
        <v>3492</v>
      </c>
      <c r="D4" s="49"/>
      <c r="E4" s="49"/>
      <c r="F4" s="49"/>
      <c r="G4" s="49"/>
      <c r="H4" s="50"/>
      <c r="I4" s="49"/>
      <c r="K4" s="266" t="s">
        <v>2</v>
      </c>
      <c r="L4" s="266"/>
      <c r="M4" s="266"/>
      <c r="N4" s="252">
        <v>93</v>
      </c>
      <c r="O4" s="8"/>
    </row>
    <row r="5" spans="1:238" ht="16.899999999999999" customHeight="1" thickBot="1" x14ac:dyDescent="0.3">
      <c r="A5" s="9"/>
      <c r="B5" s="9"/>
      <c r="C5" s="9"/>
      <c r="D5" s="9"/>
      <c r="E5" s="9"/>
      <c r="F5" s="9"/>
      <c r="G5" s="9"/>
      <c r="H5" s="5"/>
      <c r="I5" s="5"/>
      <c r="K5" s="8"/>
      <c r="L5" s="8"/>
      <c r="M5" s="8"/>
      <c r="N5" s="8"/>
      <c r="O5" s="8"/>
    </row>
    <row r="6" spans="1:238" ht="51" customHeight="1" thickBot="1" x14ac:dyDescent="0.3">
      <c r="A6" s="11" t="s">
        <v>3</v>
      </c>
      <c r="B6" s="12" t="s">
        <v>4</v>
      </c>
      <c r="C6" s="12" t="s">
        <v>5</v>
      </c>
      <c r="D6" s="12" t="s">
        <v>6</v>
      </c>
      <c r="E6" s="12" t="s">
        <v>7</v>
      </c>
      <c r="F6" s="12" t="s">
        <v>8</v>
      </c>
      <c r="G6" s="12" t="s">
        <v>9</v>
      </c>
      <c r="H6" s="12" t="s">
        <v>10</v>
      </c>
      <c r="I6" s="12" t="s">
        <v>11</v>
      </c>
      <c r="J6" s="12" t="s">
        <v>12</v>
      </c>
      <c r="K6" s="12" t="s">
        <v>13</v>
      </c>
      <c r="L6" s="64" t="s">
        <v>14</v>
      </c>
      <c r="M6" s="65" t="s">
        <v>15</v>
      </c>
      <c r="N6" s="65" t="s">
        <v>16</v>
      </c>
      <c r="O6" s="66" t="s">
        <v>17</v>
      </c>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row>
    <row r="7" spans="1:238" ht="30" customHeight="1" x14ac:dyDescent="0.25">
      <c r="A7" s="41">
        <v>1</v>
      </c>
      <c r="B7" s="69" t="s">
        <v>832</v>
      </c>
      <c r="C7" s="69" t="s">
        <v>833</v>
      </c>
      <c r="D7" s="69" t="s">
        <v>53</v>
      </c>
      <c r="E7" s="69" t="s">
        <v>834</v>
      </c>
      <c r="F7" s="69">
        <v>2007</v>
      </c>
      <c r="G7" s="69" t="s">
        <v>835</v>
      </c>
      <c r="H7" s="69" t="s">
        <v>23</v>
      </c>
      <c r="I7" s="69" t="s">
        <v>836</v>
      </c>
      <c r="J7" s="69" t="s">
        <v>62</v>
      </c>
      <c r="K7" s="69" t="s">
        <v>837</v>
      </c>
      <c r="L7" s="39">
        <v>4</v>
      </c>
      <c r="M7" s="39" t="s">
        <v>408</v>
      </c>
      <c r="N7" s="39"/>
      <c r="O7" s="39"/>
    </row>
    <row r="8" spans="1:238" ht="30" customHeight="1" x14ac:dyDescent="0.25">
      <c r="A8" s="43">
        <v>2</v>
      </c>
      <c r="B8" s="28" t="s">
        <v>838</v>
      </c>
      <c r="C8" s="28" t="s">
        <v>839</v>
      </c>
      <c r="D8" s="28" t="s">
        <v>53</v>
      </c>
      <c r="E8" s="28" t="s">
        <v>840</v>
      </c>
      <c r="F8" s="28">
        <v>2000</v>
      </c>
      <c r="G8" s="28" t="s">
        <v>841</v>
      </c>
      <c r="H8" s="28" t="s">
        <v>23</v>
      </c>
      <c r="I8" s="28" t="s">
        <v>842</v>
      </c>
      <c r="J8" s="28" t="s">
        <v>62</v>
      </c>
      <c r="K8" s="28" t="s">
        <v>41</v>
      </c>
      <c r="L8" s="39">
        <v>6</v>
      </c>
      <c r="M8" s="39" t="s">
        <v>408</v>
      </c>
      <c r="N8" s="39"/>
      <c r="O8" s="39"/>
    </row>
    <row r="9" spans="1:238" ht="30" customHeight="1" x14ac:dyDescent="0.25">
      <c r="A9" s="43">
        <v>3</v>
      </c>
      <c r="B9" s="28" t="s">
        <v>843</v>
      </c>
      <c r="C9" s="28" t="s">
        <v>844</v>
      </c>
      <c r="D9" s="28" t="s">
        <v>29</v>
      </c>
      <c r="E9" s="28" t="s">
        <v>49</v>
      </c>
      <c r="F9" s="28">
        <v>2014</v>
      </c>
      <c r="G9" s="28" t="s">
        <v>845</v>
      </c>
      <c r="H9" s="28" t="s">
        <v>23</v>
      </c>
      <c r="I9" s="28" t="s">
        <v>846</v>
      </c>
      <c r="J9" s="28" t="s">
        <v>62</v>
      </c>
      <c r="K9" s="28" t="s">
        <v>34</v>
      </c>
      <c r="L9" s="39">
        <v>8</v>
      </c>
      <c r="M9" s="39" t="s">
        <v>26</v>
      </c>
      <c r="N9" s="39"/>
      <c r="O9" s="39"/>
    </row>
    <row r="10" spans="1:238" ht="30" customHeight="1" x14ac:dyDescent="0.25">
      <c r="A10" s="43">
        <v>4</v>
      </c>
      <c r="B10" s="28" t="s">
        <v>847</v>
      </c>
      <c r="C10" s="28" t="s">
        <v>848</v>
      </c>
      <c r="D10" s="28" t="s">
        <v>53</v>
      </c>
      <c r="E10" s="28" t="s">
        <v>849</v>
      </c>
      <c r="F10" s="28">
        <v>2001</v>
      </c>
      <c r="G10" s="28" t="s">
        <v>850</v>
      </c>
      <c r="H10" s="28" t="s">
        <v>23</v>
      </c>
      <c r="I10" s="28" t="s">
        <v>851</v>
      </c>
      <c r="J10" s="28" t="s">
        <v>365</v>
      </c>
      <c r="K10" s="28" t="s">
        <v>41</v>
      </c>
      <c r="L10" s="39">
        <v>6</v>
      </c>
      <c r="M10" s="39" t="s">
        <v>408</v>
      </c>
      <c r="N10" s="39"/>
      <c r="O10" s="39"/>
    </row>
    <row r="11" spans="1:238" ht="30" customHeight="1" x14ac:dyDescent="0.25">
      <c r="A11" s="41">
        <v>5</v>
      </c>
      <c r="B11" s="28" t="s">
        <v>852</v>
      </c>
      <c r="C11" s="28" t="s">
        <v>853</v>
      </c>
      <c r="D11" s="28" t="s">
        <v>20</v>
      </c>
      <c r="E11" s="28" t="s">
        <v>189</v>
      </c>
      <c r="F11" s="28">
        <v>2007</v>
      </c>
      <c r="G11" s="28" t="s">
        <v>854</v>
      </c>
      <c r="H11" s="28" t="s">
        <v>23</v>
      </c>
      <c r="I11" s="28" t="s">
        <v>855</v>
      </c>
      <c r="J11" s="28" t="s">
        <v>365</v>
      </c>
      <c r="K11" s="28" t="s">
        <v>41</v>
      </c>
      <c r="L11" s="39">
        <v>4</v>
      </c>
      <c r="M11" s="39" t="s">
        <v>408</v>
      </c>
      <c r="N11" s="39"/>
      <c r="O11" s="39"/>
    </row>
    <row r="12" spans="1:238" ht="30" customHeight="1" x14ac:dyDescent="0.25">
      <c r="A12" s="43">
        <v>6</v>
      </c>
      <c r="B12" s="28" t="s">
        <v>856</v>
      </c>
      <c r="C12" s="28" t="s">
        <v>857</v>
      </c>
      <c r="D12" s="28" t="s">
        <v>53</v>
      </c>
      <c r="E12" s="28" t="s">
        <v>840</v>
      </c>
      <c r="F12" s="28">
        <v>2001</v>
      </c>
      <c r="G12" s="28" t="s">
        <v>858</v>
      </c>
      <c r="H12" s="28" t="s">
        <v>23</v>
      </c>
      <c r="I12" s="28" t="s">
        <v>859</v>
      </c>
      <c r="J12" s="28" t="s">
        <v>62</v>
      </c>
      <c r="K12" s="28" t="s">
        <v>41</v>
      </c>
      <c r="L12" s="39">
        <v>4</v>
      </c>
      <c r="M12" s="39" t="s">
        <v>408</v>
      </c>
      <c r="N12" s="39"/>
      <c r="O12" s="39"/>
    </row>
    <row r="13" spans="1:238" ht="30" customHeight="1" x14ac:dyDescent="0.25">
      <c r="A13" s="43">
        <v>7</v>
      </c>
      <c r="B13" s="28" t="s">
        <v>860</v>
      </c>
      <c r="C13" s="28" t="s">
        <v>861</v>
      </c>
      <c r="D13" s="28" t="s">
        <v>53</v>
      </c>
      <c r="E13" s="28" t="s">
        <v>840</v>
      </c>
      <c r="F13" s="28">
        <v>2001</v>
      </c>
      <c r="G13" s="28" t="s">
        <v>862</v>
      </c>
      <c r="H13" s="28" t="s">
        <v>23</v>
      </c>
      <c r="I13" s="28" t="s">
        <v>863</v>
      </c>
      <c r="J13" s="28" t="s">
        <v>62</v>
      </c>
      <c r="K13" s="28" t="s">
        <v>41</v>
      </c>
      <c r="L13" s="39">
        <v>4</v>
      </c>
      <c r="M13" s="39" t="s">
        <v>408</v>
      </c>
      <c r="N13" s="39"/>
      <c r="O13" s="39"/>
    </row>
    <row r="14" spans="1:238" ht="30" customHeight="1" x14ac:dyDescent="0.25">
      <c r="A14" s="43">
        <v>8</v>
      </c>
      <c r="B14" s="28" t="s">
        <v>864</v>
      </c>
      <c r="C14" s="28" t="s">
        <v>865</v>
      </c>
      <c r="D14" s="28" t="s">
        <v>29</v>
      </c>
      <c r="E14" s="28" t="s">
        <v>866</v>
      </c>
      <c r="F14" s="28">
        <v>2007</v>
      </c>
      <c r="G14" s="28" t="s">
        <v>867</v>
      </c>
      <c r="H14" s="28" t="s">
        <v>32</v>
      </c>
      <c r="I14" s="28" t="s">
        <v>868</v>
      </c>
      <c r="J14" s="28" t="s">
        <v>654</v>
      </c>
      <c r="K14" s="28" t="s">
        <v>837</v>
      </c>
      <c r="L14" s="39">
        <v>4</v>
      </c>
      <c r="M14" s="39" t="s">
        <v>408</v>
      </c>
      <c r="N14" s="39"/>
      <c r="O14" s="39"/>
      <c r="P14" s="51"/>
      <c r="Q14" s="51"/>
      <c r="R14" s="51"/>
      <c r="S14" s="51"/>
      <c r="T14" s="51"/>
      <c r="U14" s="51"/>
      <c r="V14" s="51"/>
      <c r="W14" s="51"/>
      <c r="X14" s="51"/>
      <c r="Y14" s="51"/>
      <c r="Z14" s="51"/>
      <c r="AA14" s="51"/>
      <c r="AB14" s="51"/>
      <c r="AC14" s="51"/>
      <c r="AD14" s="51"/>
      <c r="AE14" s="51"/>
      <c r="AF14" s="51"/>
      <c r="AG14" s="51"/>
      <c r="AH14" s="51"/>
      <c r="AI14" s="51"/>
      <c r="AJ14" s="51"/>
      <c r="AK14" s="51"/>
      <c r="AL14" s="51"/>
      <c r="AM14" s="51"/>
      <c r="AN14" s="51"/>
      <c r="AO14" s="51"/>
      <c r="AP14" s="51"/>
      <c r="AQ14" s="51"/>
      <c r="AR14" s="51"/>
      <c r="AS14" s="51"/>
      <c r="AT14" s="51"/>
      <c r="AU14" s="51"/>
      <c r="AV14" s="51"/>
      <c r="AW14" s="51"/>
      <c r="AX14" s="51"/>
      <c r="AY14" s="51"/>
      <c r="AZ14" s="51"/>
      <c r="BA14" s="51"/>
      <c r="BB14" s="51"/>
      <c r="BC14" s="51"/>
      <c r="BD14" s="51"/>
      <c r="BE14" s="51"/>
      <c r="BF14" s="51"/>
      <c r="BG14" s="51"/>
      <c r="BH14" s="51"/>
      <c r="BI14" s="51"/>
      <c r="BJ14" s="51"/>
      <c r="BK14" s="51"/>
      <c r="BL14" s="51"/>
      <c r="BM14" s="51"/>
      <c r="BN14" s="51"/>
      <c r="BO14" s="51"/>
      <c r="BP14" s="51"/>
      <c r="BQ14" s="51"/>
      <c r="BR14" s="51"/>
      <c r="BS14" s="51"/>
      <c r="BT14" s="51"/>
      <c r="BU14" s="51"/>
      <c r="BV14" s="51"/>
      <c r="BW14" s="51"/>
      <c r="BX14" s="51"/>
      <c r="BY14" s="51"/>
      <c r="BZ14" s="51"/>
      <c r="CA14" s="51"/>
      <c r="CB14" s="51"/>
      <c r="CC14" s="51"/>
      <c r="CD14" s="51"/>
      <c r="CE14" s="51"/>
      <c r="CF14" s="51"/>
      <c r="CG14" s="51"/>
      <c r="CH14" s="51"/>
      <c r="CI14" s="51"/>
      <c r="CJ14" s="51"/>
      <c r="CK14" s="51"/>
      <c r="CL14" s="51"/>
      <c r="CM14" s="51"/>
      <c r="CN14" s="51"/>
      <c r="CO14" s="51"/>
      <c r="CP14" s="51"/>
      <c r="CQ14" s="51"/>
      <c r="CR14" s="51"/>
      <c r="CS14" s="51"/>
      <c r="CT14" s="51"/>
      <c r="CU14" s="51"/>
      <c r="CV14" s="51"/>
      <c r="CW14" s="51"/>
      <c r="CX14" s="51"/>
      <c r="CY14" s="51"/>
      <c r="CZ14" s="51"/>
      <c r="DA14" s="51"/>
      <c r="DB14" s="51"/>
      <c r="DC14" s="51"/>
      <c r="DD14" s="51"/>
      <c r="DE14" s="51"/>
      <c r="DF14" s="51"/>
      <c r="DG14" s="51"/>
      <c r="DH14" s="51"/>
      <c r="DI14" s="51"/>
      <c r="DJ14" s="51"/>
      <c r="DK14" s="51"/>
      <c r="DL14" s="51"/>
      <c r="DM14" s="51"/>
      <c r="DN14" s="51"/>
      <c r="DO14" s="51"/>
      <c r="DP14" s="51"/>
      <c r="DQ14" s="51"/>
      <c r="DR14" s="51"/>
      <c r="DS14" s="51"/>
      <c r="DT14" s="51"/>
      <c r="DU14" s="51"/>
      <c r="DV14" s="51"/>
      <c r="DW14" s="51"/>
      <c r="DX14" s="51"/>
      <c r="DY14" s="51"/>
      <c r="DZ14" s="51"/>
      <c r="EA14" s="51"/>
      <c r="EB14" s="51"/>
      <c r="EC14" s="51"/>
      <c r="ED14" s="51"/>
      <c r="EE14" s="51"/>
      <c r="EF14" s="51"/>
      <c r="EG14" s="51"/>
      <c r="EH14" s="51"/>
      <c r="EI14" s="51"/>
      <c r="EJ14" s="51"/>
      <c r="EK14" s="51"/>
      <c r="EL14" s="51"/>
      <c r="EM14" s="51"/>
      <c r="EN14" s="51"/>
      <c r="EO14" s="51"/>
      <c r="EP14" s="51"/>
      <c r="EQ14" s="51"/>
      <c r="ER14" s="51"/>
      <c r="ES14" s="51"/>
      <c r="ET14" s="51"/>
      <c r="EU14" s="51"/>
      <c r="EV14" s="51"/>
      <c r="EW14" s="51"/>
      <c r="EX14" s="51"/>
      <c r="EY14" s="51"/>
      <c r="EZ14" s="51"/>
      <c r="FA14" s="51"/>
      <c r="FB14" s="51"/>
      <c r="FC14" s="51"/>
      <c r="FD14" s="51"/>
      <c r="FE14" s="51"/>
      <c r="FF14" s="51"/>
      <c r="FG14" s="51"/>
      <c r="FH14" s="51"/>
      <c r="FI14" s="51"/>
      <c r="FJ14" s="51"/>
      <c r="FK14" s="51"/>
      <c r="FL14" s="51"/>
      <c r="FM14" s="51"/>
      <c r="FN14" s="51"/>
      <c r="FO14" s="51"/>
      <c r="FP14" s="51"/>
      <c r="FQ14" s="51"/>
      <c r="FR14" s="51"/>
      <c r="FS14" s="51"/>
      <c r="FT14" s="51"/>
      <c r="FU14" s="51"/>
      <c r="FV14" s="51"/>
      <c r="FW14" s="51"/>
      <c r="FX14" s="51"/>
      <c r="FY14" s="51"/>
      <c r="FZ14" s="51"/>
      <c r="GA14" s="51"/>
      <c r="GB14" s="51"/>
      <c r="GC14" s="51"/>
      <c r="GD14" s="51"/>
      <c r="GE14" s="51"/>
      <c r="GF14" s="51"/>
      <c r="GG14" s="51"/>
      <c r="GH14" s="51"/>
      <c r="GI14" s="51"/>
      <c r="GJ14" s="51"/>
      <c r="GK14" s="51"/>
      <c r="GL14" s="51"/>
      <c r="GM14" s="51"/>
      <c r="GN14" s="51"/>
      <c r="GO14" s="51"/>
      <c r="GP14" s="51"/>
      <c r="GQ14" s="51"/>
      <c r="GR14" s="51"/>
      <c r="GS14" s="51"/>
      <c r="GT14" s="51"/>
      <c r="GU14" s="51"/>
      <c r="GV14" s="51"/>
      <c r="GW14" s="51"/>
      <c r="GX14" s="51"/>
      <c r="GY14" s="51"/>
      <c r="GZ14" s="51"/>
      <c r="HA14" s="51"/>
      <c r="HB14" s="51"/>
      <c r="HC14" s="51"/>
      <c r="HD14" s="51"/>
      <c r="HE14" s="51"/>
      <c r="HF14" s="51"/>
      <c r="HG14" s="51"/>
      <c r="HH14" s="51"/>
      <c r="HI14" s="51"/>
      <c r="HJ14" s="51"/>
      <c r="HK14" s="51"/>
      <c r="HL14" s="51"/>
      <c r="HM14" s="51"/>
      <c r="HN14" s="51"/>
      <c r="HO14" s="51"/>
      <c r="HP14" s="51"/>
      <c r="HQ14" s="51"/>
      <c r="HR14" s="51"/>
      <c r="HS14" s="51"/>
      <c r="HT14" s="51"/>
      <c r="HU14" s="51"/>
      <c r="HV14" s="51"/>
      <c r="HW14" s="51"/>
      <c r="HX14" s="51"/>
      <c r="HY14" s="51"/>
      <c r="HZ14" s="51"/>
      <c r="IA14" s="51"/>
      <c r="IB14" s="51"/>
      <c r="IC14" s="51"/>
      <c r="ID14" s="51"/>
    </row>
    <row r="15" spans="1:238" ht="30" customHeight="1" x14ac:dyDescent="0.25">
      <c r="A15" s="41">
        <v>9</v>
      </c>
      <c r="B15" s="28" t="s">
        <v>869</v>
      </c>
      <c r="C15" s="28" t="s">
        <v>870</v>
      </c>
      <c r="D15" s="28" t="s">
        <v>29</v>
      </c>
      <c r="E15" s="28" t="s">
        <v>871</v>
      </c>
      <c r="F15" s="28">
        <v>2006</v>
      </c>
      <c r="G15" s="28" t="s">
        <v>872</v>
      </c>
      <c r="H15" s="28" t="s">
        <v>23</v>
      </c>
      <c r="I15" s="28" t="s">
        <v>873</v>
      </c>
      <c r="J15" s="28" t="s">
        <v>33</v>
      </c>
      <c r="K15" s="28" t="s">
        <v>837</v>
      </c>
      <c r="L15" s="39">
        <v>4</v>
      </c>
      <c r="M15" s="39" t="s">
        <v>408</v>
      </c>
      <c r="N15" s="39"/>
      <c r="O15" s="39"/>
    </row>
    <row r="16" spans="1:238" ht="30" customHeight="1" x14ac:dyDescent="0.25">
      <c r="A16" s="43">
        <v>10</v>
      </c>
      <c r="B16" s="28" t="s">
        <v>874</v>
      </c>
      <c r="C16" s="28" t="s">
        <v>875</v>
      </c>
      <c r="D16" s="28" t="s">
        <v>29</v>
      </c>
      <c r="E16" s="28" t="s">
        <v>224</v>
      </c>
      <c r="F16" s="28">
        <v>2006</v>
      </c>
      <c r="G16" s="28" t="s">
        <v>876</v>
      </c>
      <c r="H16" s="28" t="s">
        <v>23</v>
      </c>
      <c r="I16" s="28" t="s">
        <v>877</v>
      </c>
      <c r="J16" s="28" t="s">
        <v>878</v>
      </c>
      <c r="K16" s="28" t="s">
        <v>41</v>
      </c>
      <c r="L16" s="39">
        <v>8</v>
      </c>
      <c r="M16" s="39" t="s">
        <v>26</v>
      </c>
      <c r="N16" s="45"/>
      <c r="O16" s="45"/>
    </row>
    <row r="17" spans="1:15" ht="30" customHeight="1" x14ac:dyDescent="0.25">
      <c r="A17" s="43">
        <v>11</v>
      </c>
      <c r="B17" s="28" t="s">
        <v>879</v>
      </c>
      <c r="C17" s="28" t="s">
        <v>880</v>
      </c>
      <c r="D17" s="28" t="s">
        <v>674</v>
      </c>
      <c r="E17" s="28" t="s">
        <v>25</v>
      </c>
      <c r="F17" s="28">
        <v>1997</v>
      </c>
      <c r="G17" s="28" t="s">
        <v>881</v>
      </c>
      <c r="H17" s="28" t="s">
        <v>299</v>
      </c>
      <c r="I17" s="28" t="s">
        <v>882</v>
      </c>
      <c r="J17" s="28" t="s">
        <v>62</v>
      </c>
      <c r="K17" s="28" t="s">
        <v>837</v>
      </c>
      <c r="L17" s="39">
        <v>4</v>
      </c>
      <c r="M17" s="39" t="s">
        <v>408</v>
      </c>
      <c r="N17" s="45"/>
      <c r="O17" s="45"/>
    </row>
    <row r="18" spans="1:15" ht="30" customHeight="1" x14ac:dyDescent="0.25">
      <c r="A18" s="43">
        <v>12</v>
      </c>
      <c r="B18" s="28" t="s">
        <v>883</v>
      </c>
      <c r="C18" s="28" t="s">
        <v>884</v>
      </c>
      <c r="D18" s="28" t="s">
        <v>53</v>
      </c>
      <c r="E18" s="28" t="s">
        <v>885</v>
      </c>
      <c r="F18" s="28">
        <v>2002</v>
      </c>
      <c r="G18" s="28" t="s">
        <v>886</v>
      </c>
      <c r="H18" s="28" t="s">
        <v>23</v>
      </c>
      <c r="I18" s="28" t="s">
        <v>887</v>
      </c>
      <c r="J18" s="28" t="s">
        <v>161</v>
      </c>
      <c r="K18" s="28" t="s">
        <v>34</v>
      </c>
      <c r="L18" s="39">
        <v>6</v>
      </c>
      <c r="M18" s="39" t="s">
        <v>408</v>
      </c>
      <c r="N18" s="45"/>
      <c r="O18" s="45"/>
    </row>
    <row r="19" spans="1:15" ht="30" customHeight="1" x14ac:dyDescent="0.25">
      <c r="A19" s="41">
        <v>13</v>
      </c>
      <c r="B19" s="28" t="s">
        <v>888</v>
      </c>
      <c r="C19" s="28" t="s">
        <v>889</v>
      </c>
      <c r="D19" s="28" t="s">
        <v>20</v>
      </c>
      <c r="E19" s="28" t="s">
        <v>679</v>
      </c>
      <c r="F19" s="28">
        <v>2004</v>
      </c>
      <c r="G19" s="28" t="s">
        <v>890</v>
      </c>
      <c r="H19" s="28" t="s">
        <v>23</v>
      </c>
      <c r="I19" s="28" t="s">
        <v>891</v>
      </c>
      <c r="J19" s="28" t="s">
        <v>365</v>
      </c>
      <c r="K19" s="28" t="s">
        <v>837</v>
      </c>
      <c r="L19" s="39">
        <v>4</v>
      </c>
      <c r="M19" s="39" t="s">
        <v>408</v>
      </c>
      <c r="N19" s="45"/>
      <c r="O19" s="45"/>
    </row>
    <row r="20" spans="1:15" ht="30" customHeight="1" x14ac:dyDescent="0.25">
      <c r="A20" s="43">
        <v>14</v>
      </c>
      <c r="B20" s="28" t="s">
        <v>892</v>
      </c>
      <c r="C20" s="28" t="s">
        <v>893</v>
      </c>
      <c r="D20" s="28" t="s">
        <v>20</v>
      </c>
      <c r="E20" s="28" t="s">
        <v>679</v>
      </c>
      <c r="F20" s="28">
        <v>2005</v>
      </c>
      <c r="G20" s="28" t="s">
        <v>894</v>
      </c>
      <c r="H20" s="28" t="s">
        <v>23</v>
      </c>
      <c r="I20" s="28" t="s">
        <v>895</v>
      </c>
      <c r="J20" s="28" t="s">
        <v>878</v>
      </c>
      <c r="K20" s="28" t="s">
        <v>837</v>
      </c>
      <c r="L20" s="39">
        <v>4</v>
      </c>
      <c r="M20" s="39" t="s">
        <v>408</v>
      </c>
      <c r="N20" s="45"/>
      <c r="O20" s="45"/>
    </row>
    <row r="21" spans="1:15" ht="30" customHeight="1" x14ac:dyDescent="0.25">
      <c r="A21" s="43">
        <v>15</v>
      </c>
      <c r="B21" s="28" t="s">
        <v>896</v>
      </c>
      <c r="C21" s="28" t="s">
        <v>897</v>
      </c>
      <c r="D21" s="28" t="s">
        <v>53</v>
      </c>
      <c r="E21" s="28" t="s">
        <v>885</v>
      </c>
      <c r="F21" s="28">
        <v>2002</v>
      </c>
      <c r="G21" s="28" t="s">
        <v>898</v>
      </c>
      <c r="H21" s="28" t="s">
        <v>23</v>
      </c>
      <c r="I21" s="28" t="s">
        <v>899</v>
      </c>
      <c r="J21" s="28" t="s">
        <v>654</v>
      </c>
      <c r="K21" s="28" t="s">
        <v>900</v>
      </c>
      <c r="L21" s="39">
        <v>6</v>
      </c>
      <c r="M21" s="39" t="s">
        <v>408</v>
      </c>
      <c r="N21" s="45"/>
      <c r="O21" s="45"/>
    </row>
    <row r="22" spans="1:15" ht="30" customHeight="1" x14ac:dyDescent="0.25">
      <c r="A22" s="43">
        <v>16</v>
      </c>
      <c r="B22" s="28" t="s">
        <v>901</v>
      </c>
      <c r="C22" s="28" t="s">
        <v>902</v>
      </c>
      <c r="D22" s="28" t="s">
        <v>29</v>
      </c>
      <c r="E22" s="28" t="s">
        <v>903</v>
      </c>
      <c r="F22" s="28">
        <v>2006</v>
      </c>
      <c r="G22" s="28" t="s">
        <v>904</v>
      </c>
      <c r="H22" s="28" t="s">
        <v>32</v>
      </c>
      <c r="I22" s="28" t="s">
        <v>905</v>
      </c>
      <c r="J22" s="28" t="s">
        <v>62</v>
      </c>
      <c r="K22" s="28" t="s">
        <v>906</v>
      </c>
      <c r="L22" s="39">
        <v>6</v>
      </c>
      <c r="M22" s="39" t="s">
        <v>408</v>
      </c>
      <c r="N22" s="45"/>
      <c r="O22" s="45"/>
    </row>
    <row r="23" spans="1:15" ht="30" customHeight="1" x14ac:dyDescent="0.25">
      <c r="A23" s="41">
        <v>17</v>
      </c>
      <c r="B23" s="28" t="s">
        <v>907</v>
      </c>
      <c r="C23" s="28" t="s">
        <v>908</v>
      </c>
      <c r="D23" s="28" t="s">
        <v>29</v>
      </c>
      <c r="E23" s="28" t="s">
        <v>909</v>
      </c>
      <c r="F23" s="28">
        <v>2004</v>
      </c>
      <c r="G23" s="28" t="s">
        <v>910</v>
      </c>
      <c r="H23" s="28" t="s">
        <v>23</v>
      </c>
      <c r="I23" s="28" t="s">
        <v>911</v>
      </c>
      <c r="J23" s="28" t="s">
        <v>62</v>
      </c>
      <c r="K23" s="28" t="s">
        <v>909</v>
      </c>
      <c r="L23" s="39">
        <v>8</v>
      </c>
      <c r="M23" s="39" t="s">
        <v>408</v>
      </c>
      <c r="N23" s="45"/>
      <c r="O23" s="45"/>
    </row>
    <row r="24" spans="1:15" ht="30" customHeight="1" x14ac:dyDescent="0.25">
      <c r="A24" s="43">
        <v>18</v>
      </c>
      <c r="B24" s="28" t="s">
        <v>912</v>
      </c>
      <c r="C24" s="28" t="s">
        <v>913</v>
      </c>
      <c r="D24" s="28" t="s">
        <v>53</v>
      </c>
      <c r="E24" s="39" t="s">
        <v>914</v>
      </c>
      <c r="F24" s="28">
        <v>1998</v>
      </c>
      <c r="G24" s="28" t="s">
        <v>915</v>
      </c>
      <c r="H24" s="28" t="s">
        <v>23</v>
      </c>
      <c r="I24" s="39" t="s">
        <v>916</v>
      </c>
      <c r="J24" s="28" t="s">
        <v>62</v>
      </c>
      <c r="K24" s="28" t="s">
        <v>917</v>
      </c>
      <c r="L24" s="39">
        <v>10</v>
      </c>
      <c r="M24" s="39" t="s">
        <v>408</v>
      </c>
      <c r="N24" s="28"/>
      <c r="O24" s="28"/>
    </row>
    <row r="25" spans="1:15" ht="30" customHeight="1" x14ac:dyDescent="0.25">
      <c r="A25" s="43">
        <v>19</v>
      </c>
      <c r="B25" s="28" t="s">
        <v>918</v>
      </c>
      <c r="C25" s="28" t="s">
        <v>919</v>
      </c>
      <c r="D25" s="28" t="s">
        <v>920</v>
      </c>
      <c r="E25" s="28" t="s">
        <v>921</v>
      </c>
      <c r="F25" s="28">
        <v>2000</v>
      </c>
      <c r="G25" s="28" t="s">
        <v>922</v>
      </c>
      <c r="H25" s="28" t="s">
        <v>23</v>
      </c>
      <c r="I25" s="28" t="s">
        <v>923</v>
      </c>
      <c r="J25" s="28" t="s">
        <v>161</v>
      </c>
      <c r="K25" s="28" t="s">
        <v>924</v>
      </c>
      <c r="L25" s="39"/>
      <c r="M25" s="39" t="s">
        <v>408</v>
      </c>
      <c r="N25" s="45"/>
      <c r="O25" s="45"/>
    </row>
    <row r="26" spans="1:15" ht="30" customHeight="1" x14ac:dyDescent="0.25">
      <c r="A26" s="43">
        <v>20</v>
      </c>
      <c r="B26" s="28" t="s">
        <v>925</v>
      </c>
      <c r="C26" s="28" t="s">
        <v>926</v>
      </c>
      <c r="D26" s="28" t="s">
        <v>927</v>
      </c>
      <c r="E26" s="28" t="s">
        <v>921</v>
      </c>
      <c r="F26" s="28">
        <v>2006</v>
      </c>
      <c r="G26" s="28" t="s">
        <v>928</v>
      </c>
      <c r="H26" s="28" t="s">
        <v>23</v>
      </c>
      <c r="I26" s="28" t="s">
        <v>929</v>
      </c>
      <c r="J26" s="28" t="s">
        <v>161</v>
      </c>
      <c r="K26" s="28" t="s">
        <v>924</v>
      </c>
      <c r="L26" s="39"/>
      <c r="M26" s="39" t="s">
        <v>408</v>
      </c>
      <c r="N26" s="45"/>
      <c r="O26" s="45"/>
    </row>
    <row r="27" spans="1:15" ht="30" customHeight="1" x14ac:dyDescent="0.25">
      <c r="A27" s="41">
        <v>21</v>
      </c>
      <c r="B27" s="29" t="s">
        <v>930</v>
      </c>
      <c r="C27" s="29" t="s">
        <v>931</v>
      </c>
      <c r="D27" s="28" t="s">
        <v>29</v>
      </c>
      <c r="E27" s="28" t="s">
        <v>821</v>
      </c>
      <c r="F27" s="29">
        <v>2005</v>
      </c>
      <c r="G27" s="29" t="s">
        <v>932</v>
      </c>
      <c r="H27" s="28" t="s">
        <v>23</v>
      </c>
      <c r="I27" s="29" t="s">
        <v>933</v>
      </c>
      <c r="J27" s="29" t="s">
        <v>365</v>
      </c>
      <c r="K27" s="29" t="s">
        <v>900</v>
      </c>
      <c r="L27" s="39">
        <v>6</v>
      </c>
      <c r="M27" s="39" t="s">
        <v>408</v>
      </c>
      <c r="N27" s="45"/>
      <c r="O27" s="45"/>
    </row>
    <row r="28" spans="1:15" ht="30" customHeight="1" x14ac:dyDescent="0.25">
      <c r="A28" s="43">
        <v>22</v>
      </c>
      <c r="B28" s="28" t="s">
        <v>934</v>
      </c>
      <c r="C28" s="28" t="s">
        <v>935</v>
      </c>
      <c r="D28" s="28" t="s">
        <v>20</v>
      </c>
      <c r="E28" s="28" t="s">
        <v>189</v>
      </c>
      <c r="F28" s="28">
        <v>1999</v>
      </c>
      <c r="G28" s="28" t="s">
        <v>936</v>
      </c>
      <c r="H28" s="28" t="s">
        <v>23</v>
      </c>
      <c r="I28" s="28" t="s">
        <v>937</v>
      </c>
      <c r="J28" s="28" t="s">
        <v>349</v>
      </c>
      <c r="K28" s="28" t="s">
        <v>41</v>
      </c>
      <c r="L28" s="39">
        <v>4</v>
      </c>
      <c r="M28" s="39" t="s">
        <v>408</v>
      </c>
      <c r="N28" s="45"/>
      <c r="O28" s="45"/>
    </row>
    <row r="29" spans="1:15" ht="30" customHeight="1" x14ac:dyDescent="0.25">
      <c r="A29" s="43">
        <v>23</v>
      </c>
      <c r="B29" s="28" t="s">
        <v>938</v>
      </c>
      <c r="C29" s="28" t="s">
        <v>939</v>
      </c>
      <c r="D29" s="28" t="s">
        <v>20</v>
      </c>
      <c r="E29" s="28" t="s">
        <v>940</v>
      </c>
      <c r="F29" s="28">
        <v>2004</v>
      </c>
      <c r="G29" s="28" t="s">
        <v>941</v>
      </c>
      <c r="H29" s="28" t="s">
        <v>23</v>
      </c>
      <c r="I29" s="28" t="s">
        <v>942</v>
      </c>
      <c r="J29" s="28" t="s">
        <v>653</v>
      </c>
      <c r="K29" s="28" t="s">
        <v>900</v>
      </c>
      <c r="L29" s="39">
        <v>4</v>
      </c>
      <c r="M29" s="39" t="s">
        <v>408</v>
      </c>
      <c r="N29" s="45"/>
      <c r="O29" s="45"/>
    </row>
    <row r="30" spans="1:15" ht="30" customHeight="1" x14ac:dyDescent="0.25">
      <c r="A30" s="43">
        <v>24</v>
      </c>
      <c r="B30" s="28" t="s">
        <v>943</v>
      </c>
      <c r="C30" s="28" t="s">
        <v>944</v>
      </c>
      <c r="D30" s="28" t="s">
        <v>20</v>
      </c>
      <c r="E30" s="28" t="s">
        <v>671</v>
      </c>
      <c r="F30" s="28">
        <v>2008</v>
      </c>
      <c r="G30" s="28" t="s">
        <v>945</v>
      </c>
      <c r="H30" s="28" t="s">
        <v>23</v>
      </c>
      <c r="I30" s="28" t="s">
        <v>946</v>
      </c>
      <c r="J30" s="28" t="s">
        <v>62</v>
      </c>
      <c r="K30" s="28" t="s">
        <v>837</v>
      </c>
      <c r="L30" s="39">
        <v>4</v>
      </c>
      <c r="M30" s="39" t="s">
        <v>26</v>
      </c>
      <c r="N30" s="45"/>
      <c r="O30" s="45"/>
    </row>
    <row r="31" spans="1:15" ht="30" customHeight="1" x14ac:dyDescent="0.25">
      <c r="A31" s="41">
        <v>25</v>
      </c>
      <c r="B31" s="28" t="s">
        <v>947</v>
      </c>
      <c r="C31" s="28" t="s">
        <v>948</v>
      </c>
      <c r="D31" s="28" t="s">
        <v>20</v>
      </c>
      <c r="E31" s="28" t="s">
        <v>949</v>
      </c>
      <c r="F31" s="28">
        <v>2008</v>
      </c>
      <c r="G31" s="28" t="s">
        <v>950</v>
      </c>
      <c r="H31" s="28" t="s">
        <v>23</v>
      </c>
      <c r="I31" s="28" t="s">
        <v>951</v>
      </c>
      <c r="J31" s="28" t="s">
        <v>62</v>
      </c>
      <c r="K31" s="28" t="s">
        <v>837</v>
      </c>
      <c r="L31" s="39">
        <v>4</v>
      </c>
      <c r="M31" s="39" t="s">
        <v>408</v>
      </c>
      <c r="N31" s="45"/>
      <c r="O31" s="45"/>
    </row>
    <row r="32" spans="1:15" ht="30" customHeight="1" x14ac:dyDescent="0.25">
      <c r="A32" s="43">
        <v>26</v>
      </c>
      <c r="B32" s="28" t="s">
        <v>952</v>
      </c>
      <c r="C32" s="28" t="s">
        <v>953</v>
      </c>
      <c r="D32" s="28" t="s">
        <v>53</v>
      </c>
      <c r="E32" s="28" t="s">
        <v>954</v>
      </c>
      <c r="F32" s="28">
        <v>2006</v>
      </c>
      <c r="G32" s="28" t="s">
        <v>955</v>
      </c>
      <c r="H32" s="28" t="s">
        <v>23</v>
      </c>
      <c r="I32" s="28" t="s">
        <v>956</v>
      </c>
      <c r="J32" s="28" t="s">
        <v>654</v>
      </c>
      <c r="K32" s="28" t="s">
        <v>900</v>
      </c>
      <c r="L32" s="39">
        <v>6</v>
      </c>
      <c r="M32" s="39" t="s">
        <v>408</v>
      </c>
      <c r="N32" s="45"/>
      <c r="O32" s="45"/>
    </row>
    <row r="33" spans="1:15" ht="30" customHeight="1" x14ac:dyDescent="0.25">
      <c r="A33" s="43">
        <v>27</v>
      </c>
      <c r="B33" s="28" t="s">
        <v>957</v>
      </c>
      <c r="C33" s="28" t="s">
        <v>958</v>
      </c>
      <c r="D33" s="28" t="s">
        <v>37</v>
      </c>
      <c r="E33" s="28" t="s">
        <v>959</v>
      </c>
      <c r="F33" s="28">
        <v>2008</v>
      </c>
      <c r="G33" s="28" t="s">
        <v>960</v>
      </c>
      <c r="H33" s="28" t="s">
        <v>23</v>
      </c>
      <c r="I33" s="28" t="s">
        <v>961</v>
      </c>
      <c r="J33" s="28" t="s">
        <v>349</v>
      </c>
      <c r="K33" s="28" t="s">
        <v>900</v>
      </c>
      <c r="L33" s="39">
        <v>8</v>
      </c>
      <c r="M33" s="39" t="s">
        <v>26</v>
      </c>
      <c r="N33" s="45"/>
      <c r="O33" s="45"/>
    </row>
    <row r="34" spans="1:15" ht="30" customHeight="1" x14ac:dyDescent="0.25">
      <c r="A34" s="43">
        <v>28</v>
      </c>
      <c r="B34" s="28" t="s">
        <v>962</v>
      </c>
      <c r="C34" s="28" t="s">
        <v>963</v>
      </c>
      <c r="D34" s="28" t="s">
        <v>29</v>
      </c>
      <c r="E34" s="28" t="s">
        <v>224</v>
      </c>
      <c r="F34" s="28">
        <v>2007</v>
      </c>
      <c r="G34" s="28" t="s">
        <v>964</v>
      </c>
      <c r="H34" s="28" t="s">
        <v>23</v>
      </c>
      <c r="I34" s="28" t="s">
        <v>965</v>
      </c>
      <c r="J34" s="28" t="s">
        <v>62</v>
      </c>
      <c r="K34" s="28" t="s">
        <v>41</v>
      </c>
      <c r="L34" s="39">
        <v>6</v>
      </c>
      <c r="M34" s="39" t="s">
        <v>26</v>
      </c>
      <c r="N34" s="45"/>
      <c r="O34" s="45"/>
    </row>
    <row r="35" spans="1:15" ht="30" customHeight="1" x14ac:dyDescent="0.25">
      <c r="A35" s="41">
        <v>29</v>
      </c>
      <c r="B35" s="28" t="s">
        <v>966</v>
      </c>
      <c r="C35" s="28" t="s">
        <v>967</v>
      </c>
      <c r="D35" s="28" t="s">
        <v>29</v>
      </c>
      <c r="E35" s="28" t="s">
        <v>224</v>
      </c>
      <c r="F35" s="28">
        <v>2004</v>
      </c>
      <c r="G35" s="28" t="s">
        <v>968</v>
      </c>
      <c r="H35" s="28" t="s">
        <v>23</v>
      </c>
      <c r="I35" s="28" t="s">
        <v>969</v>
      </c>
      <c r="J35" s="28" t="s">
        <v>653</v>
      </c>
      <c r="K35" s="28" t="s">
        <v>41</v>
      </c>
      <c r="L35" s="39">
        <v>6</v>
      </c>
      <c r="M35" s="39" t="s">
        <v>26</v>
      </c>
      <c r="N35" s="45"/>
      <c r="O35" s="45"/>
    </row>
    <row r="36" spans="1:15" ht="30" customHeight="1" x14ac:dyDescent="0.25">
      <c r="A36" s="43">
        <v>30</v>
      </c>
      <c r="B36" s="28" t="s">
        <v>970</v>
      </c>
      <c r="C36" s="28" t="s">
        <v>971</v>
      </c>
      <c r="D36" s="28" t="s">
        <v>53</v>
      </c>
      <c r="E36" s="28" t="s">
        <v>849</v>
      </c>
      <c r="F36" s="28">
        <v>2007</v>
      </c>
      <c r="G36" s="28" t="s">
        <v>972</v>
      </c>
      <c r="H36" s="28" t="s">
        <v>23</v>
      </c>
      <c r="I36" s="28" t="s">
        <v>973</v>
      </c>
      <c r="J36" s="28" t="s">
        <v>62</v>
      </c>
      <c r="K36" s="28" t="s">
        <v>41</v>
      </c>
      <c r="L36" s="39">
        <v>4</v>
      </c>
      <c r="M36" s="39" t="s">
        <v>408</v>
      </c>
      <c r="N36" s="45"/>
      <c r="O36" s="45"/>
    </row>
    <row r="37" spans="1:15" ht="30" customHeight="1" x14ac:dyDescent="0.25">
      <c r="A37" s="43">
        <v>31</v>
      </c>
      <c r="B37" s="28" t="s">
        <v>974</v>
      </c>
      <c r="C37" s="28" t="s">
        <v>975</v>
      </c>
      <c r="D37" s="28" t="s">
        <v>29</v>
      </c>
      <c r="E37" s="28" t="s">
        <v>976</v>
      </c>
      <c r="F37" s="28">
        <v>2009</v>
      </c>
      <c r="G37" s="28" t="s">
        <v>977</v>
      </c>
      <c r="H37" s="28" t="s">
        <v>23</v>
      </c>
      <c r="I37" s="28" t="s">
        <v>978</v>
      </c>
      <c r="J37" s="28" t="s">
        <v>62</v>
      </c>
      <c r="K37" s="28" t="s">
        <v>41</v>
      </c>
      <c r="L37" s="39">
        <v>5</v>
      </c>
      <c r="M37" s="39" t="s">
        <v>26</v>
      </c>
      <c r="N37" s="45"/>
      <c r="O37" s="45"/>
    </row>
    <row r="38" spans="1:15" ht="30" customHeight="1" x14ac:dyDescent="0.25">
      <c r="A38" s="43">
        <v>32</v>
      </c>
      <c r="B38" s="28" t="s">
        <v>979</v>
      </c>
      <c r="C38" s="28" t="s">
        <v>980</v>
      </c>
      <c r="D38" s="28" t="s">
        <v>29</v>
      </c>
      <c r="E38" s="28" t="s">
        <v>976</v>
      </c>
      <c r="F38" s="28">
        <v>2009</v>
      </c>
      <c r="G38" s="28" t="s">
        <v>981</v>
      </c>
      <c r="H38" s="28" t="s">
        <v>23</v>
      </c>
      <c r="I38" s="28" t="s">
        <v>982</v>
      </c>
      <c r="J38" s="28" t="s">
        <v>62</v>
      </c>
      <c r="K38" s="28" t="s">
        <v>41</v>
      </c>
      <c r="L38" s="39">
        <v>5</v>
      </c>
      <c r="M38" s="39" t="s">
        <v>26</v>
      </c>
      <c r="N38" s="45"/>
      <c r="O38" s="45"/>
    </row>
    <row r="39" spans="1:15" ht="30" customHeight="1" x14ac:dyDescent="0.25">
      <c r="A39" s="41">
        <v>33</v>
      </c>
      <c r="B39" s="28" t="s">
        <v>983</v>
      </c>
      <c r="C39" s="28" t="s">
        <v>984</v>
      </c>
      <c r="D39" s="28" t="s">
        <v>53</v>
      </c>
      <c r="E39" s="28" t="s">
        <v>678</v>
      </c>
      <c r="F39" s="28">
        <v>1999</v>
      </c>
      <c r="G39" s="28" t="s">
        <v>985</v>
      </c>
      <c r="H39" s="28" t="s">
        <v>32</v>
      </c>
      <c r="I39" s="28" t="s">
        <v>986</v>
      </c>
      <c r="J39" s="28" t="s">
        <v>62</v>
      </c>
      <c r="K39" s="28" t="s">
        <v>917</v>
      </c>
      <c r="L39" s="39">
        <v>8</v>
      </c>
      <c r="M39" s="39" t="s">
        <v>408</v>
      </c>
      <c r="N39" s="45"/>
      <c r="O39" s="45"/>
    </row>
    <row r="40" spans="1:15" ht="30" customHeight="1" x14ac:dyDescent="0.25">
      <c r="A40" s="43">
        <v>34</v>
      </c>
      <c r="B40" s="28" t="s">
        <v>987</v>
      </c>
      <c r="C40" s="28" t="s">
        <v>988</v>
      </c>
      <c r="D40" s="28" t="s">
        <v>37</v>
      </c>
      <c r="E40" s="28" t="s">
        <v>989</v>
      </c>
      <c r="F40" s="28">
        <v>2011</v>
      </c>
      <c r="G40" s="28" t="s">
        <v>990</v>
      </c>
      <c r="H40" s="28" t="s">
        <v>23</v>
      </c>
      <c r="I40" s="28" t="s">
        <v>991</v>
      </c>
      <c r="J40" s="28" t="s">
        <v>655</v>
      </c>
      <c r="K40" s="28" t="s">
        <v>900</v>
      </c>
      <c r="L40" s="39">
        <v>4</v>
      </c>
      <c r="M40" s="39" t="s">
        <v>26</v>
      </c>
      <c r="N40" s="45"/>
      <c r="O40" s="45"/>
    </row>
    <row r="41" spans="1:15" ht="30" customHeight="1" x14ac:dyDescent="0.25">
      <c r="A41" s="43">
        <v>35</v>
      </c>
      <c r="B41" s="70" t="s">
        <v>992</v>
      </c>
      <c r="C41" s="28" t="s">
        <v>993</v>
      </c>
      <c r="D41" s="28" t="s">
        <v>29</v>
      </c>
      <c r="E41" s="28" t="s">
        <v>994</v>
      </c>
      <c r="F41" s="28">
        <v>2005</v>
      </c>
      <c r="G41" s="70" t="s">
        <v>995</v>
      </c>
      <c r="H41" s="70" t="s">
        <v>32</v>
      </c>
      <c r="I41" s="70" t="s">
        <v>996</v>
      </c>
      <c r="J41" s="70" t="s">
        <v>62</v>
      </c>
      <c r="K41" s="70" t="s">
        <v>41</v>
      </c>
      <c r="L41" s="39">
        <v>4</v>
      </c>
      <c r="M41" s="39" t="s">
        <v>408</v>
      </c>
      <c r="N41" s="45"/>
      <c r="O41" s="45"/>
    </row>
    <row r="42" spans="1:15" ht="30" customHeight="1" x14ac:dyDescent="0.25">
      <c r="A42" s="43">
        <v>36</v>
      </c>
      <c r="B42" s="28" t="s">
        <v>997</v>
      </c>
      <c r="C42" s="28" t="s">
        <v>998</v>
      </c>
      <c r="D42" s="28" t="s">
        <v>68</v>
      </c>
      <c r="E42" s="28" t="s">
        <v>999</v>
      </c>
      <c r="F42" s="28">
        <v>2008</v>
      </c>
      <c r="G42" s="28" t="s">
        <v>1000</v>
      </c>
      <c r="H42" s="28" t="s">
        <v>23</v>
      </c>
      <c r="I42" s="28" t="s">
        <v>1001</v>
      </c>
      <c r="J42" s="28" t="s">
        <v>349</v>
      </c>
      <c r="K42" s="28" t="s">
        <v>900</v>
      </c>
      <c r="L42" s="39">
        <v>6</v>
      </c>
      <c r="M42" s="39" t="s">
        <v>26</v>
      </c>
      <c r="N42" s="45"/>
      <c r="O42" s="45"/>
    </row>
    <row r="43" spans="1:15" ht="30" customHeight="1" x14ac:dyDescent="0.25">
      <c r="A43" s="41">
        <v>37</v>
      </c>
      <c r="B43" s="28" t="s">
        <v>1002</v>
      </c>
      <c r="C43" s="28" t="s">
        <v>1003</v>
      </c>
      <c r="D43" s="28" t="s">
        <v>29</v>
      </c>
      <c r="E43" s="28" t="s">
        <v>1004</v>
      </c>
      <c r="F43" s="28">
        <v>2009</v>
      </c>
      <c r="G43" s="28" t="s">
        <v>1005</v>
      </c>
      <c r="H43" s="28" t="s">
        <v>87</v>
      </c>
      <c r="I43" s="28" t="s">
        <v>1006</v>
      </c>
      <c r="J43" s="28" t="s">
        <v>62</v>
      </c>
      <c r="K43" s="28" t="s">
        <v>41</v>
      </c>
      <c r="L43" s="39">
        <v>5</v>
      </c>
      <c r="M43" s="39" t="s">
        <v>408</v>
      </c>
      <c r="N43" s="45"/>
      <c r="O43" s="45"/>
    </row>
    <row r="44" spans="1:15" ht="30" customHeight="1" x14ac:dyDescent="0.25">
      <c r="A44" s="43">
        <v>38</v>
      </c>
      <c r="B44" s="28" t="s">
        <v>1007</v>
      </c>
      <c r="C44" s="28" t="s">
        <v>1008</v>
      </c>
      <c r="D44" s="28" t="s">
        <v>53</v>
      </c>
      <c r="E44" s="28" t="s">
        <v>840</v>
      </c>
      <c r="F44" s="28">
        <v>1999</v>
      </c>
      <c r="G44" s="28" t="s">
        <v>1009</v>
      </c>
      <c r="H44" s="28" t="s">
        <v>87</v>
      </c>
      <c r="I44" s="28" t="s">
        <v>1010</v>
      </c>
      <c r="J44" s="28" t="s">
        <v>349</v>
      </c>
      <c r="K44" s="28" t="s">
        <v>41</v>
      </c>
      <c r="L44" s="39">
        <v>4</v>
      </c>
      <c r="M44" s="39" t="s">
        <v>408</v>
      </c>
      <c r="N44" s="45"/>
      <c r="O44" s="45"/>
    </row>
    <row r="45" spans="1:15" ht="30" customHeight="1" x14ac:dyDescent="0.25">
      <c r="A45" s="43">
        <v>39</v>
      </c>
      <c r="B45" s="28" t="s">
        <v>1011</v>
      </c>
      <c r="C45" s="28" t="s">
        <v>1012</v>
      </c>
      <c r="D45" s="28" t="s">
        <v>53</v>
      </c>
      <c r="E45" s="28" t="s">
        <v>1013</v>
      </c>
      <c r="F45" s="28">
        <v>1998</v>
      </c>
      <c r="G45" s="28" t="s">
        <v>1014</v>
      </c>
      <c r="H45" s="28" t="s">
        <v>87</v>
      </c>
      <c r="I45" s="28" t="s">
        <v>1015</v>
      </c>
      <c r="J45" s="28" t="s">
        <v>62</v>
      </c>
      <c r="K45" s="28" t="s">
        <v>41</v>
      </c>
      <c r="L45" s="39">
        <v>6</v>
      </c>
      <c r="M45" s="39" t="s">
        <v>408</v>
      </c>
      <c r="N45" s="45"/>
      <c r="O45" s="45"/>
    </row>
    <row r="46" spans="1:15" ht="30" customHeight="1" x14ac:dyDescent="0.25">
      <c r="A46" s="43">
        <v>40</v>
      </c>
      <c r="B46" s="28" t="s">
        <v>1016</v>
      </c>
      <c r="C46" s="28" t="s">
        <v>1017</v>
      </c>
      <c r="D46" s="28" t="s">
        <v>53</v>
      </c>
      <c r="E46" s="28" t="s">
        <v>840</v>
      </c>
      <c r="F46" s="28">
        <v>2000</v>
      </c>
      <c r="G46" s="28" t="s">
        <v>1018</v>
      </c>
      <c r="H46" s="28" t="s">
        <v>87</v>
      </c>
      <c r="I46" s="28" t="s">
        <v>1019</v>
      </c>
      <c r="J46" s="28" t="s">
        <v>62</v>
      </c>
      <c r="K46" s="28" t="s">
        <v>41</v>
      </c>
      <c r="L46" s="39">
        <v>4</v>
      </c>
      <c r="M46" s="39" t="s">
        <v>408</v>
      </c>
      <c r="N46" s="45"/>
      <c r="O46" s="45"/>
    </row>
    <row r="47" spans="1:15" ht="30" customHeight="1" x14ac:dyDescent="0.25">
      <c r="A47" s="41">
        <v>41</v>
      </c>
      <c r="B47" s="28" t="s">
        <v>1020</v>
      </c>
      <c r="C47" s="28" t="s">
        <v>1021</v>
      </c>
      <c r="D47" s="28" t="s">
        <v>53</v>
      </c>
      <c r="E47" s="28" t="s">
        <v>840</v>
      </c>
      <c r="F47" s="28">
        <v>1999</v>
      </c>
      <c r="G47" s="28" t="s">
        <v>1022</v>
      </c>
      <c r="H47" s="28" t="s">
        <v>87</v>
      </c>
      <c r="I47" s="28" t="s">
        <v>1023</v>
      </c>
      <c r="J47" s="28" t="s">
        <v>62</v>
      </c>
      <c r="K47" s="28" t="s">
        <v>41</v>
      </c>
      <c r="L47" s="39">
        <v>6</v>
      </c>
      <c r="M47" s="39" t="s">
        <v>408</v>
      </c>
      <c r="N47" s="45"/>
      <c r="O47" s="45"/>
    </row>
    <row r="48" spans="1:15" ht="30" customHeight="1" x14ac:dyDescent="0.25">
      <c r="A48" s="43">
        <v>42</v>
      </c>
      <c r="B48" s="28" t="s">
        <v>1024</v>
      </c>
      <c r="C48" s="28" t="s">
        <v>1025</v>
      </c>
      <c r="D48" s="28" t="s">
        <v>20</v>
      </c>
      <c r="E48" s="28" t="s">
        <v>189</v>
      </c>
      <c r="F48" s="28">
        <v>2001</v>
      </c>
      <c r="G48" s="28" t="s">
        <v>1026</v>
      </c>
      <c r="H48" s="28" t="s">
        <v>87</v>
      </c>
      <c r="I48" s="28" t="s">
        <v>1027</v>
      </c>
      <c r="J48" s="28" t="s">
        <v>62</v>
      </c>
      <c r="K48" s="28" t="s">
        <v>41</v>
      </c>
      <c r="L48" s="39">
        <v>4</v>
      </c>
      <c r="M48" s="39" t="s">
        <v>408</v>
      </c>
      <c r="N48" s="45"/>
      <c r="O48" s="45"/>
    </row>
    <row r="49" spans="1:15" ht="30" customHeight="1" x14ac:dyDescent="0.25">
      <c r="A49" s="43">
        <v>43</v>
      </c>
      <c r="B49" s="28" t="s">
        <v>1028</v>
      </c>
      <c r="C49" s="28" t="s">
        <v>1029</v>
      </c>
      <c r="D49" s="28" t="s">
        <v>53</v>
      </c>
      <c r="E49" s="28" t="s">
        <v>840</v>
      </c>
      <c r="F49" s="28">
        <v>2002</v>
      </c>
      <c r="G49" s="28" t="s">
        <v>1030</v>
      </c>
      <c r="H49" s="28" t="s">
        <v>87</v>
      </c>
      <c r="I49" s="28" t="s">
        <v>1031</v>
      </c>
      <c r="J49" s="28" t="s">
        <v>62</v>
      </c>
      <c r="K49" s="28" t="s">
        <v>41</v>
      </c>
      <c r="L49" s="39">
        <v>4</v>
      </c>
      <c r="M49" s="39" t="s">
        <v>408</v>
      </c>
      <c r="N49" s="45"/>
      <c r="O49" s="45"/>
    </row>
    <row r="50" spans="1:15" ht="30" customHeight="1" x14ac:dyDescent="0.25">
      <c r="A50" s="43">
        <v>44</v>
      </c>
      <c r="B50" s="70" t="s">
        <v>1032</v>
      </c>
      <c r="C50" s="28" t="s">
        <v>1033</v>
      </c>
      <c r="D50" s="28" t="s">
        <v>53</v>
      </c>
      <c r="E50" s="28" t="s">
        <v>840</v>
      </c>
      <c r="F50" s="28">
        <v>2007</v>
      </c>
      <c r="G50" s="70" t="s">
        <v>1034</v>
      </c>
      <c r="H50" s="70" t="s">
        <v>32</v>
      </c>
      <c r="I50" s="70" t="s">
        <v>1035</v>
      </c>
      <c r="J50" s="70" t="s">
        <v>62</v>
      </c>
      <c r="K50" s="70" t="s">
        <v>41</v>
      </c>
      <c r="L50" s="39">
        <v>4</v>
      </c>
      <c r="M50" s="39" t="s">
        <v>408</v>
      </c>
      <c r="N50" s="45"/>
      <c r="O50" s="45"/>
    </row>
    <row r="51" spans="1:15" ht="30" customHeight="1" x14ac:dyDescent="0.25">
      <c r="A51" s="41">
        <v>45</v>
      </c>
      <c r="B51" s="70" t="s">
        <v>1036</v>
      </c>
      <c r="C51" s="28" t="s">
        <v>1037</v>
      </c>
      <c r="D51" s="28" t="s">
        <v>29</v>
      </c>
      <c r="E51" s="28" t="s">
        <v>866</v>
      </c>
      <c r="F51" s="28">
        <v>2005</v>
      </c>
      <c r="G51" s="70" t="s">
        <v>1038</v>
      </c>
      <c r="H51" s="70" t="s">
        <v>32</v>
      </c>
      <c r="I51" s="70" t="s">
        <v>1039</v>
      </c>
      <c r="J51" s="70" t="s">
        <v>33</v>
      </c>
      <c r="K51" s="28" t="s">
        <v>837</v>
      </c>
      <c r="L51" s="39">
        <v>4</v>
      </c>
      <c r="M51" s="39" t="s">
        <v>408</v>
      </c>
      <c r="N51" s="45"/>
      <c r="O51" s="45"/>
    </row>
    <row r="52" spans="1:15" ht="30" customHeight="1" x14ac:dyDescent="0.25">
      <c r="A52" s="43">
        <v>46</v>
      </c>
      <c r="B52" s="28" t="s">
        <v>1040</v>
      </c>
      <c r="C52" s="28" t="s">
        <v>1041</v>
      </c>
      <c r="D52" s="28" t="s">
        <v>53</v>
      </c>
      <c r="E52" s="28" t="s">
        <v>1013</v>
      </c>
      <c r="F52" s="28">
        <v>2007</v>
      </c>
      <c r="G52" s="28" t="s">
        <v>1042</v>
      </c>
      <c r="H52" s="28" t="s">
        <v>23</v>
      </c>
      <c r="I52" s="28" t="s">
        <v>1043</v>
      </c>
      <c r="J52" s="28" t="s">
        <v>62</v>
      </c>
      <c r="K52" s="28" t="s">
        <v>41</v>
      </c>
      <c r="L52" s="39">
        <v>8</v>
      </c>
      <c r="M52" s="39" t="s">
        <v>408</v>
      </c>
      <c r="N52" s="45"/>
      <c r="O52" s="45"/>
    </row>
    <row r="53" spans="1:15" ht="30" customHeight="1" x14ac:dyDescent="0.25">
      <c r="A53" s="43">
        <v>47</v>
      </c>
      <c r="B53" s="70" t="s">
        <v>1044</v>
      </c>
      <c r="C53" s="28" t="s">
        <v>1045</v>
      </c>
      <c r="D53" s="28" t="s">
        <v>29</v>
      </c>
      <c r="E53" s="28" t="s">
        <v>224</v>
      </c>
      <c r="F53" s="28">
        <v>2007</v>
      </c>
      <c r="G53" s="70" t="s">
        <v>1046</v>
      </c>
      <c r="H53" s="70" t="s">
        <v>32</v>
      </c>
      <c r="I53" s="70" t="s">
        <v>1047</v>
      </c>
      <c r="J53" s="70" t="s">
        <v>62</v>
      </c>
      <c r="K53" s="70" t="s">
        <v>41</v>
      </c>
      <c r="L53" s="39">
        <v>6</v>
      </c>
      <c r="M53" s="39" t="s">
        <v>408</v>
      </c>
      <c r="N53" s="45"/>
      <c r="O53" s="45"/>
    </row>
    <row r="54" spans="1:15" ht="30" customHeight="1" x14ac:dyDescent="0.25">
      <c r="A54" s="43">
        <v>48</v>
      </c>
      <c r="B54" s="28" t="s">
        <v>1048</v>
      </c>
      <c r="C54" s="28" t="s">
        <v>1049</v>
      </c>
      <c r="D54" s="28" t="s">
        <v>37</v>
      </c>
      <c r="E54" s="28" t="s">
        <v>1050</v>
      </c>
      <c r="F54" s="28">
        <v>1999</v>
      </c>
      <c r="G54" s="28" t="s">
        <v>1051</v>
      </c>
      <c r="H54" s="28" t="s">
        <v>23</v>
      </c>
      <c r="I54" s="28" t="s">
        <v>1052</v>
      </c>
      <c r="J54" s="28" t="s">
        <v>1053</v>
      </c>
      <c r="K54" s="28" t="s">
        <v>34</v>
      </c>
      <c r="L54" s="39">
        <v>8</v>
      </c>
      <c r="M54" s="39" t="s">
        <v>408</v>
      </c>
      <c r="N54" s="45"/>
      <c r="O54" s="45"/>
    </row>
    <row r="55" spans="1:15" ht="30" customHeight="1" x14ac:dyDescent="0.25">
      <c r="A55" s="41">
        <v>49</v>
      </c>
      <c r="B55" s="28" t="s">
        <v>1054</v>
      </c>
      <c r="C55" s="28" t="s">
        <v>1055</v>
      </c>
      <c r="D55" s="28" t="s">
        <v>53</v>
      </c>
      <c r="E55" s="28" t="s">
        <v>849</v>
      </c>
      <c r="F55" s="28">
        <v>2007</v>
      </c>
      <c r="G55" s="28" t="s">
        <v>1056</v>
      </c>
      <c r="H55" s="28" t="s">
        <v>299</v>
      </c>
      <c r="I55" s="28" t="s">
        <v>1057</v>
      </c>
      <c r="J55" s="28" t="s">
        <v>62</v>
      </c>
      <c r="K55" s="28" t="s">
        <v>41</v>
      </c>
      <c r="L55" s="39">
        <v>4</v>
      </c>
      <c r="M55" s="39" t="s">
        <v>408</v>
      </c>
      <c r="N55" s="45"/>
      <c r="O55" s="45"/>
    </row>
    <row r="56" spans="1:15" ht="30" customHeight="1" x14ac:dyDescent="0.25">
      <c r="A56" s="43">
        <v>50</v>
      </c>
      <c r="B56" s="28" t="s">
        <v>1058</v>
      </c>
      <c r="C56" s="28" t="s">
        <v>1059</v>
      </c>
      <c r="D56" s="28" t="s">
        <v>29</v>
      </c>
      <c r="E56" s="28" t="s">
        <v>224</v>
      </c>
      <c r="F56" s="28">
        <v>2004</v>
      </c>
      <c r="G56" s="28" t="s">
        <v>1060</v>
      </c>
      <c r="H56" s="28" t="s">
        <v>299</v>
      </c>
      <c r="I56" s="28" t="s">
        <v>1061</v>
      </c>
      <c r="J56" s="28" t="s">
        <v>62</v>
      </c>
      <c r="K56" s="28" t="s">
        <v>41</v>
      </c>
      <c r="L56" s="39">
        <v>6</v>
      </c>
      <c r="M56" s="39" t="s">
        <v>408</v>
      </c>
      <c r="N56" s="45"/>
      <c r="O56" s="45"/>
    </row>
    <row r="57" spans="1:15" ht="30" customHeight="1" x14ac:dyDescent="0.25">
      <c r="A57" s="43">
        <v>51</v>
      </c>
      <c r="B57" s="28" t="s">
        <v>1062</v>
      </c>
      <c r="C57" s="28" t="s">
        <v>1063</v>
      </c>
      <c r="D57" s="28" t="s">
        <v>53</v>
      </c>
      <c r="E57" s="28" t="s">
        <v>1064</v>
      </c>
      <c r="F57" s="28">
        <v>1997</v>
      </c>
      <c r="G57" s="28" t="s">
        <v>1065</v>
      </c>
      <c r="H57" s="28" t="s">
        <v>299</v>
      </c>
      <c r="I57" s="28" t="s">
        <v>1066</v>
      </c>
      <c r="J57" s="28" t="s">
        <v>62</v>
      </c>
      <c r="K57" s="28" t="s">
        <v>41</v>
      </c>
      <c r="L57" s="39">
        <v>8</v>
      </c>
      <c r="M57" s="39" t="s">
        <v>408</v>
      </c>
      <c r="N57" s="45"/>
      <c r="O57" s="45"/>
    </row>
    <row r="58" spans="1:15" ht="30" customHeight="1" x14ac:dyDescent="0.25">
      <c r="A58" s="43">
        <v>52</v>
      </c>
      <c r="B58" s="28" t="s">
        <v>1067</v>
      </c>
      <c r="C58" s="28" t="s">
        <v>1068</v>
      </c>
      <c r="D58" s="28" t="s">
        <v>53</v>
      </c>
      <c r="E58" s="28" t="s">
        <v>849</v>
      </c>
      <c r="F58" s="28">
        <v>2007</v>
      </c>
      <c r="G58" s="28" t="s">
        <v>1069</v>
      </c>
      <c r="H58" s="28" t="s">
        <v>299</v>
      </c>
      <c r="I58" s="28" t="s">
        <v>1070</v>
      </c>
      <c r="J58" s="28" t="s">
        <v>62</v>
      </c>
      <c r="K58" s="28" t="s">
        <v>41</v>
      </c>
      <c r="L58" s="39">
        <v>4</v>
      </c>
      <c r="M58" s="39" t="s">
        <v>408</v>
      </c>
      <c r="N58" s="45"/>
      <c r="O58" s="45"/>
    </row>
    <row r="59" spans="1:15" ht="30" customHeight="1" x14ac:dyDescent="0.25">
      <c r="A59" s="41">
        <v>53</v>
      </c>
      <c r="B59" s="28" t="s">
        <v>1071</v>
      </c>
      <c r="C59" s="28" t="s">
        <v>1072</v>
      </c>
      <c r="D59" s="28" t="s">
        <v>53</v>
      </c>
      <c r="E59" s="28" t="s">
        <v>849</v>
      </c>
      <c r="F59" s="28">
        <v>2007</v>
      </c>
      <c r="G59" s="28" t="s">
        <v>1073</v>
      </c>
      <c r="H59" s="28" t="s">
        <v>299</v>
      </c>
      <c r="I59" s="28" t="s">
        <v>1074</v>
      </c>
      <c r="J59" s="28" t="s">
        <v>62</v>
      </c>
      <c r="K59" s="28" t="s">
        <v>41</v>
      </c>
      <c r="L59" s="39">
        <v>4</v>
      </c>
      <c r="M59" s="39" t="s">
        <v>408</v>
      </c>
      <c r="N59" s="45"/>
      <c r="O59" s="45"/>
    </row>
    <row r="60" spans="1:15" ht="30" customHeight="1" x14ac:dyDescent="0.25">
      <c r="A60" s="43">
        <v>54</v>
      </c>
      <c r="B60" s="70" t="s">
        <v>1075</v>
      </c>
      <c r="C60" s="28" t="s">
        <v>1076</v>
      </c>
      <c r="D60" s="28" t="s">
        <v>68</v>
      </c>
      <c r="E60" s="28" t="s">
        <v>1077</v>
      </c>
      <c r="F60" s="28">
        <v>2002</v>
      </c>
      <c r="G60" s="70" t="s">
        <v>1078</v>
      </c>
      <c r="H60" s="70" t="s">
        <v>32</v>
      </c>
      <c r="I60" s="70" t="s">
        <v>1079</v>
      </c>
      <c r="J60" s="70" t="s">
        <v>653</v>
      </c>
      <c r="K60" s="70" t="s">
        <v>900</v>
      </c>
      <c r="L60" s="39">
        <v>6</v>
      </c>
      <c r="M60" s="39" t="s">
        <v>408</v>
      </c>
      <c r="N60" s="45"/>
      <c r="O60" s="45"/>
    </row>
    <row r="61" spans="1:15" ht="30" customHeight="1" x14ac:dyDescent="0.25">
      <c r="A61" s="43">
        <v>55</v>
      </c>
      <c r="B61" s="70" t="s">
        <v>1080</v>
      </c>
      <c r="C61" s="28" t="s">
        <v>1081</v>
      </c>
      <c r="D61" s="28" t="s">
        <v>53</v>
      </c>
      <c r="E61" s="28" t="s">
        <v>840</v>
      </c>
      <c r="F61" s="28">
        <v>2002</v>
      </c>
      <c r="G61" s="70" t="s">
        <v>1082</v>
      </c>
      <c r="H61" s="70" t="s">
        <v>32</v>
      </c>
      <c r="I61" s="70" t="s">
        <v>1083</v>
      </c>
      <c r="J61" s="70" t="s">
        <v>62</v>
      </c>
      <c r="K61" s="70" t="s">
        <v>41</v>
      </c>
      <c r="L61" s="39">
        <v>6</v>
      </c>
      <c r="M61" s="39" t="s">
        <v>408</v>
      </c>
      <c r="N61" s="45"/>
      <c r="O61" s="45"/>
    </row>
    <row r="62" spans="1:15" ht="30" customHeight="1" x14ac:dyDescent="0.25">
      <c r="A62" s="43">
        <v>56</v>
      </c>
      <c r="B62" s="28" t="s">
        <v>1084</v>
      </c>
      <c r="C62" s="28" t="s">
        <v>1085</v>
      </c>
      <c r="D62" s="28" t="s">
        <v>1086</v>
      </c>
      <c r="E62" s="28" t="s">
        <v>1087</v>
      </c>
      <c r="F62" s="28">
        <v>2007</v>
      </c>
      <c r="G62" s="28" t="s">
        <v>1088</v>
      </c>
      <c r="H62" s="28" t="s">
        <v>23</v>
      </c>
      <c r="I62" s="28" t="s">
        <v>1089</v>
      </c>
      <c r="J62" s="28" t="s">
        <v>62</v>
      </c>
      <c r="K62" s="28" t="s">
        <v>1090</v>
      </c>
      <c r="L62" s="39">
        <v>6</v>
      </c>
      <c r="M62" s="39" t="s">
        <v>408</v>
      </c>
      <c r="N62" s="28"/>
      <c r="O62" s="28"/>
    </row>
    <row r="63" spans="1:15" ht="30" customHeight="1" x14ac:dyDescent="0.25">
      <c r="A63" s="41">
        <v>57</v>
      </c>
      <c r="B63" s="70" t="s">
        <v>1091</v>
      </c>
      <c r="C63" s="28" t="s">
        <v>1092</v>
      </c>
      <c r="D63" s="28" t="s">
        <v>20</v>
      </c>
      <c r="E63" s="28" t="s">
        <v>1093</v>
      </c>
      <c r="F63" s="28">
        <v>2008</v>
      </c>
      <c r="G63" s="70" t="s">
        <v>1094</v>
      </c>
      <c r="H63" s="70" t="s">
        <v>32</v>
      </c>
      <c r="I63" s="70" t="s">
        <v>1095</v>
      </c>
      <c r="J63" s="70" t="s">
        <v>62</v>
      </c>
      <c r="K63" s="28" t="s">
        <v>837</v>
      </c>
      <c r="L63" s="39">
        <v>4</v>
      </c>
      <c r="M63" s="39" t="s">
        <v>408</v>
      </c>
      <c r="N63" s="45"/>
      <c r="O63" s="45"/>
    </row>
    <row r="64" spans="1:15" ht="30" customHeight="1" x14ac:dyDescent="0.25">
      <c r="A64" s="43">
        <v>58</v>
      </c>
      <c r="B64" s="70" t="s">
        <v>1096</v>
      </c>
      <c r="C64" s="28" t="s">
        <v>1097</v>
      </c>
      <c r="D64" s="28" t="s">
        <v>68</v>
      </c>
      <c r="E64" s="28" t="s">
        <v>999</v>
      </c>
      <c r="F64" s="28">
        <v>2009</v>
      </c>
      <c r="G64" s="70" t="s">
        <v>1098</v>
      </c>
      <c r="H64" s="70" t="s">
        <v>32</v>
      </c>
      <c r="I64" s="70" t="s">
        <v>1099</v>
      </c>
      <c r="J64" s="70" t="s">
        <v>654</v>
      </c>
      <c r="K64" s="70" t="s">
        <v>900</v>
      </c>
      <c r="L64" s="39">
        <v>6</v>
      </c>
      <c r="M64" s="39" t="s">
        <v>408</v>
      </c>
      <c r="N64" s="45"/>
      <c r="O64" s="45"/>
    </row>
    <row r="65" spans="1:15" ht="30" customHeight="1" x14ac:dyDescent="0.25">
      <c r="A65" s="43">
        <v>59</v>
      </c>
      <c r="B65" s="28" t="s">
        <v>1100</v>
      </c>
      <c r="C65" s="28" t="s">
        <v>1101</v>
      </c>
      <c r="D65" s="28" t="s">
        <v>20</v>
      </c>
      <c r="E65" s="28" t="s">
        <v>1102</v>
      </c>
      <c r="F65" s="28">
        <v>2009</v>
      </c>
      <c r="G65" s="28" t="s">
        <v>1103</v>
      </c>
      <c r="H65" s="28" t="s">
        <v>23</v>
      </c>
      <c r="I65" s="28" t="s">
        <v>1104</v>
      </c>
      <c r="J65" s="28" t="s">
        <v>62</v>
      </c>
      <c r="K65" s="28" t="s">
        <v>837</v>
      </c>
      <c r="L65" s="39">
        <v>4</v>
      </c>
      <c r="M65" s="39" t="s">
        <v>408</v>
      </c>
      <c r="N65" s="45"/>
      <c r="O65" s="45"/>
    </row>
    <row r="66" spans="1:15" ht="30" customHeight="1" x14ac:dyDescent="0.25">
      <c r="A66" s="43">
        <v>60</v>
      </c>
      <c r="B66" s="28" t="s">
        <v>1105</v>
      </c>
      <c r="C66" s="28" t="s">
        <v>1106</v>
      </c>
      <c r="D66" s="28" t="s">
        <v>68</v>
      </c>
      <c r="E66" s="28" t="s">
        <v>999</v>
      </c>
      <c r="F66" s="28">
        <v>2009</v>
      </c>
      <c r="G66" s="28" t="s">
        <v>1107</v>
      </c>
      <c r="H66" s="28" t="s">
        <v>23</v>
      </c>
      <c r="I66" s="28" t="s">
        <v>1108</v>
      </c>
      <c r="J66" s="28" t="s">
        <v>653</v>
      </c>
      <c r="K66" s="28" t="s">
        <v>900</v>
      </c>
      <c r="L66" s="39">
        <v>6</v>
      </c>
      <c r="M66" s="39" t="s">
        <v>26</v>
      </c>
      <c r="N66" s="45"/>
      <c r="O66" s="45"/>
    </row>
    <row r="67" spans="1:15" ht="30" customHeight="1" x14ac:dyDescent="0.25">
      <c r="A67" s="41">
        <v>61</v>
      </c>
      <c r="B67" s="28" t="s">
        <v>1109</v>
      </c>
      <c r="C67" s="28" t="s">
        <v>1110</v>
      </c>
      <c r="D67" s="28" t="s">
        <v>37</v>
      </c>
      <c r="E67" s="28" t="s">
        <v>536</v>
      </c>
      <c r="F67" s="28">
        <v>2010</v>
      </c>
      <c r="G67" s="28" t="s">
        <v>1111</v>
      </c>
      <c r="H67" s="28" t="s">
        <v>23</v>
      </c>
      <c r="I67" s="28" t="s">
        <v>1112</v>
      </c>
      <c r="J67" s="28" t="s">
        <v>365</v>
      </c>
      <c r="K67" s="28" t="s">
        <v>41</v>
      </c>
      <c r="L67" s="39">
        <v>6</v>
      </c>
      <c r="M67" s="39" t="s">
        <v>408</v>
      </c>
      <c r="N67" s="45"/>
      <c r="O67" s="45"/>
    </row>
    <row r="68" spans="1:15" ht="30" customHeight="1" x14ac:dyDescent="0.25">
      <c r="A68" s="43">
        <v>62</v>
      </c>
      <c r="B68" s="28" t="s">
        <v>1113</v>
      </c>
      <c r="C68" s="28" t="s">
        <v>1114</v>
      </c>
      <c r="D68" s="28" t="s">
        <v>37</v>
      </c>
      <c r="E68" s="28" t="s">
        <v>536</v>
      </c>
      <c r="F68" s="28">
        <v>2010</v>
      </c>
      <c r="G68" s="28" t="s">
        <v>1115</v>
      </c>
      <c r="H68" s="28" t="s">
        <v>87</v>
      </c>
      <c r="I68" s="28" t="s">
        <v>1116</v>
      </c>
      <c r="J68" s="28" t="s">
        <v>653</v>
      </c>
      <c r="K68" s="28" t="s">
        <v>41</v>
      </c>
      <c r="L68" s="39">
        <v>6</v>
      </c>
      <c r="M68" s="39" t="s">
        <v>26</v>
      </c>
      <c r="N68" s="45"/>
      <c r="O68" s="45"/>
    </row>
    <row r="69" spans="1:15" ht="30" customHeight="1" x14ac:dyDescent="0.25">
      <c r="A69" s="43">
        <v>63</v>
      </c>
      <c r="B69" s="28" t="s">
        <v>1117</v>
      </c>
      <c r="C69" s="28" t="s">
        <v>1118</v>
      </c>
      <c r="D69" s="28" t="s">
        <v>53</v>
      </c>
      <c r="E69" s="28" t="s">
        <v>1013</v>
      </c>
      <c r="F69" s="28">
        <v>2002</v>
      </c>
      <c r="G69" s="28" t="s">
        <v>1119</v>
      </c>
      <c r="H69" s="28" t="s">
        <v>32</v>
      </c>
      <c r="I69" s="28" t="s">
        <v>1120</v>
      </c>
      <c r="J69" s="28" t="s">
        <v>62</v>
      </c>
      <c r="K69" s="28" t="s">
        <v>41</v>
      </c>
      <c r="L69" s="39">
        <v>6</v>
      </c>
      <c r="M69" s="39" t="s">
        <v>408</v>
      </c>
      <c r="N69" s="45"/>
      <c r="O69" s="45"/>
    </row>
    <row r="70" spans="1:15" ht="30" customHeight="1" x14ac:dyDescent="0.25">
      <c r="A70" s="43">
        <v>64</v>
      </c>
      <c r="B70" s="28" t="s">
        <v>1121</v>
      </c>
      <c r="C70" s="28" t="s">
        <v>1122</v>
      </c>
      <c r="D70" s="28" t="s">
        <v>29</v>
      </c>
      <c r="E70" s="28" t="s">
        <v>821</v>
      </c>
      <c r="F70" s="28">
        <v>2005</v>
      </c>
      <c r="G70" s="28" t="s">
        <v>1123</v>
      </c>
      <c r="H70" s="28" t="s">
        <v>299</v>
      </c>
      <c r="I70" s="28" t="s">
        <v>1124</v>
      </c>
      <c r="J70" s="28" t="s">
        <v>657</v>
      </c>
      <c r="K70" s="28" t="s">
        <v>900</v>
      </c>
      <c r="L70" s="39">
        <v>6</v>
      </c>
      <c r="M70" s="39" t="s">
        <v>408</v>
      </c>
      <c r="N70" s="45"/>
      <c r="O70" s="45"/>
    </row>
    <row r="71" spans="1:15" ht="30" customHeight="1" x14ac:dyDescent="0.25">
      <c r="A71" s="41">
        <v>65</v>
      </c>
      <c r="B71" s="28" t="s">
        <v>1125</v>
      </c>
      <c r="C71" s="28" t="s">
        <v>1126</v>
      </c>
      <c r="D71" s="28" t="s">
        <v>53</v>
      </c>
      <c r="E71" s="28" t="s">
        <v>1127</v>
      </c>
      <c r="F71" s="28">
        <v>2012</v>
      </c>
      <c r="G71" s="28" t="s">
        <v>1128</v>
      </c>
      <c r="H71" s="28" t="s">
        <v>23</v>
      </c>
      <c r="I71" s="28" t="s">
        <v>1129</v>
      </c>
      <c r="J71" s="28" t="s">
        <v>62</v>
      </c>
      <c r="K71" s="28" t="s">
        <v>837</v>
      </c>
      <c r="L71" s="39">
        <v>4</v>
      </c>
      <c r="M71" s="39" t="s">
        <v>408</v>
      </c>
      <c r="N71" s="45"/>
      <c r="O71" s="45"/>
    </row>
    <row r="72" spans="1:15" ht="30" customHeight="1" x14ac:dyDescent="0.25">
      <c r="A72" s="43">
        <v>66</v>
      </c>
      <c r="B72" s="28" t="s">
        <v>1130</v>
      </c>
      <c r="C72" s="28" t="s">
        <v>1131</v>
      </c>
      <c r="D72" s="28" t="s">
        <v>53</v>
      </c>
      <c r="E72" s="28" t="s">
        <v>1127</v>
      </c>
      <c r="F72" s="28">
        <v>2012</v>
      </c>
      <c r="G72" s="28" t="s">
        <v>1132</v>
      </c>
      <c r="H72" s="28" t="s">
        <v>23</v>
      </c>
      <c r="I72" s="28" t="s">
        <v>1133</v>
      </c>
      <c r="J72" s="28" t="s">
        <v>62</v>
      </c>
      <c r="K72" s="28" t="s">
        <v>837</v>
      </c>
      <c r="L72" s="39">
        <v>4</v>
      </c>
      <c r="M72" s="39" t="s">
        <v>408</v>
      </c>
      <c r="N72" s="45"/>
      <c r="O72" s="45"/>
    </row>
    <row r="73" spans="1:15" ht="30" customHeight="1" x14ac:dyDescent="0.25">
      <c r="A73" s="43">
        <v>67</v>
      </c>
      <c r="B73" s="28" t="s">
        <v>1134</v>
      </c>
      <c r="C73" s="28" t="s">
        <v>1135</v>
      </c>
      <c r="D73" s="28" t="s">
        <v>1136</v>
      </c>
      <c r="E73" s="28" t="s">
        <v>1137</v>
      </c>
      <c r="F73" s="28">
        <v>2012</v>
      </c>
      <c r="G73" s="28" t="s">
        <v>1138</v>
      </c>
      <c r="H73" s="28" t="s">
        <v>23</v>
      </c>
      <c r="I73" s="28" t="s">
        <v>1139</v>
      </c>
      <c r="J73" s="28" t="s">
        <v>62</v>
      </c>
      <c r="K73" s="28" t="s">
        <v>1090</v>
      </c>
      <c r="L73" s="39">
        <v>8</v>
      </c>
      <c r="M73" s="39" t="s">
        <v>408</v>
      </c>
      <c r="N73" s="45"/>
      <c r="O73" s="45"/>
    </row>
    <row r="74" spans="1:15" ht="30" customHeight="1" x14ac:dyDescent="0.25">
      <c r="A74" s="43">
        <v>68</v>
      </c>
      <c r="B74" s="70" t="s">
        <v>1140</v>
      </c>
      <c r="C74" s="28" t="s">
        <v>1141</v>
      </c>
      <c r="D74" s="28" t="s">
        <v>53</v>
      </c>
      <c r="E74" s="28" t="s">
        <v>1013</v>
      </c>
      <c r="F74" s="28">
        <v>2012</v>
      </c>
      <c r="G74" s="70" t="s">
        <v>1142</v>
      </c>
      <c r="H74" s="70" t="s">
        <v>32</v>
      </c>
      <c r="I74" s="70" t="s">
        <v>1143</v>
      </c>
      <c r="J74" s="70" t="s">
        <v>62</v>
      </c>
      <c r="K74" s="70" t="s">
        <v>41</v>
      </c>
      <c r="L74" s="39">
        <v>6</v>
      </c>
      <c r="M74" s="39" t="s">
        <v>26</v>
      </c>
      <c r="N74" s="45"/>
      <c r="O74" s="45"/>
    </row>
    <row r="75" spans="1:15" ht="30" customHeight="1" x14ac:dyDescent="0.25">
      <c r="A75" s="41">
        <v>69</v>
      </c>
      <c r="B75" s="70" t="s">
        <v>1144</v>
      </c>
      <c r="C75" s="28" t="s">
        <v>1145</v>
      </c>
      <c r="D75" s="28" t="s">
        <v>53</v>
      </c>
      <c r="E75" s="28" t="s">
        <v>1013</v>
      </c>
      <c r="F75" s="28">
        <v>2012</v>
      </c>
      <c r="G75" s="70" t="s">
        <v>1146</v>
      </c>
      <c r="H75" s="70" t="s">
        <v>32</v>
      </c>
      <c r="I75" s="70" t="s">
        <v>1147</v>
      </c>
      <c r="J75" s="70" t="s">
        <v>62</v>
      </c>
      <c r="K75" s="70" t="s">
        <v>41</v>
      </c>
      <c r="L75" s="39">
        <v>6</v>
      </c>
      <c r="M75" s="39" t="s">
        <v>26</v>
      </c>
      <c r="N75" s="45"/>
      <c r="O75" s="45"/>
    </row>
    <row r="76" spans="1:15" ht="30" customHeight="1" x14ac:dyDescent="0.25">
      <c r="A76" s="43">
        <v>70</v>
      </c>
      <c r="B76" s="28" t="s">
        <v>1148</v>
      </c>
      <c r="C76" s="28" t="s">
        <v>1149</v>
      </c>
      <c r="D76" s="28" t="s">
        <v>53</v>
      </c>
      <c r="E76" s="28" t="s">
        <v>1013</v>
      </c>
      <c r="F76" s="28">
        <v>2012</v>
      </c>
      <c r="G76" s="28" t="s">
        <v>1150</v>
      </c>
      <c r="H76" s="28" t="s">
        <v>23</v>
      </c>
      <c r="I76" s="28" t="s">
        <v>1151</v>
      </c>
      <c r="J76" s="28" t="s">
        <v>695</v>
      </c>
      <c r="K76" s="28" t="s">
        <v>41</v>
      </c>
      <c r="L76" s="39">
        <v>6</v>
      </c>
      <c r="M76" s="39" t="s">
        <v>26</v>
      </c>
      <c r="N76" s="45"/>
      <c r="O76" s="45"/>
    </row>
    <row r="77" spans="1:15" ht="30" customHeight="1" x14ac:dyDescent="0.25">
      <c r="A77" s="43">
        <v>71</v>
      </c>
      <c r="B77" s="70" t="s">
        <v>1152</v>
      </c>
      <c r="C77" s="28" t="s">
        <v>1153</v>
      </c>
      <c r="D77" s="28" t="s">
        <v>53</v>
      </c>
      <c r="E77" s="28" t="s">
        <v>1013</v>
      </c>
      <c r="F77" s="28">
        <v>2012</v>
      </c>
      <c r="G77" s="70" t="s">
        <v>1154</v>
      </c>
      <c r="H77" s="70" t="s">
        <v>32</v>
      </c>
      <c r="I77" s="70" t="s">
        <v>1155</v>
      </c>
      <c r="J77" s="70" t="s">
        <v>62</v>
      </c>
      <c r="K77" s="70" t="s">
        <v>41</v>
      </c>
      <c r="L77" s="39">
        <v>6</v>
      </c>
      <c r="M77" s="39" t="s">
        <v>26</v>
      </c>
      <c r="N77" s="45"/>
      <c r="O77" s="45"/>
    </row>
    <row r="78" spans="1:15" ht="30" customHeight="1" x14ac:dyDescent="0.25">
      <c r="A78" s="43">
        <v>72</v>
      </c>
      <c r="B78" s="28" t="s">
        <v>1156</v>
      </c>
      <c r="C78" s="28" t="s">
        <v>1157</v>
      </c>
      <c r="D78" s="28" t="s">
        <v>53</v>
      </c>
      <c r="E78" s="28" t="s">
        <v>1013</v>
      </c>
      <c r="F78" s="28">
        <v>2012</v>
      </c>
      <c r="G78" s="28" t="s">
        <v>1158</v>
      </c>
      <c r="H78" s="28" t="s">
        <v>23</v>
      </c>
      <c r="I78" s="28" t="s">
        <v>1159</v>
      </c>
      <c r="J78" s="28" t="s">
        <v>695</v>
      </c>
      <c r="K78" s="28" t="s">
        <v>41</v>
      </c>
      <c r="L78" s="39">
        <v>6</v>
      </c>
      <c r="M78" s="39" t="s">
        <v>26</v>
      </c>
      <c r="N78" s="45"/>
      <c r="O78" s="45"/>
    </row>
    <row r="79" spans="1:15" ht="30" customHeight="1" x14ac:dyDescent="0.25">
      <c r="A79" s="41">
        <v>73</v>
      </c>
      <c r="B79" s="28" t="s">
        <v>1160</v>
      </c>
      <c r="C79" s="28" t="s">
        <v>1161</v>
      </c>
      <c r="D79" s="28" t="s">
        <v>20</v>
      </c>
      <c r="E79" s="28" t="s">
        <v>189</v>
      </c>
      <c r="F79" s="28">
        <v>2012</v>
      </c>
      <c r="G79" s="28" t="s">
        <v>1162</v>
      </c>
      <c r="H79" s="28" t="s">
        <v>23</v>
      </c>
      <c r="I79" s="28" t="s">
        <v>1163</v>
      </c>
      <c r="J79" s="28" t="s">
        <v>161</v>
      </c>
      <c r="K79" s="28" t="s">
        <v>837</v>
      </c>
      <c r="L79" s="39">
        <v>6</v>
      </c>
      <c r="M79" s="39" t="s">
        <v>26</v>
      </c>
      <c r="N79" s="45"/>
      <c r="O79" s="45"/>
    </row>
    <row r="80" spans="1:15" ht="30" customHeight="1" x14ac:dyDescent="0.25">
      <c r="A80" s="43">
        <v>74</v>
      </c>
      <c r="B80" s="28" t="s">
        <v>1164</v>
      </c>
      <c r="C80" s="28" t="s">
        <v>1165</v>
      </c>
      <c r="D80" s="28" t="s">
        <v>37</v>
      </c>
      <c r="E80" s="28" t="s">
        <v>38</v>
      </c>
      <c r="F80" s="28">
        <v>2012</v>
      </c>
      <c r="G80" s="28" t="s">
        <v>1166</v>
      </c>
      <c r="H80" s="28" t="s">
        <v>87</v>
      </c>
      <c r="I80" s="28" t="s">
        <v>1167</v>
      </c>
      <c r="J80" s="28" t="s">
        <v>62</v>
      </c>
      <c r="K80" s="28" t="s">
        <v>41</v>
      </c>
      <c r="L80" s="39">
        <v>8</v>
      </c>
      <c r="M80" s="39" t="s">
        <v>26</v>
      </c>
      <c r="N80" s="45"/>
      <c r="O80" s="45"/>
    </row>
    <row r="81" spans="1:15" ht="30" customHeight="1" x14ac:dyDescent="0.25">
      <c r="A81" s="43">
        <v>75</v>
      </c>
      <c r="B81" s="28" t="s">
        <v>1168</v>
      </c>
      <c r="C81" s="28" t="s">
        <v>1169</v>
      </c>
      <c r="D81" s="28" t="s">
        <v>20</v>
      </c>
      <c r="E81" s="28" t="s">
        <v>189</v>
      </c>
      <c r="F81" s="28">
        <v>2013</v>
      </c>
      <c r="G81" s="28" t="s">
        <v>1170</v>
      </c>
      <c r="H81" s="28" t="s">
        <v>1171</v>
      </c>
      <c r="I81" s="28" t="s">
        <v>1172</v>
      </c>
      <c r="J81" s="28" t="s">
        <v>653</v>
      </c>
      <c r="K81" s="28" t="s">
        <v>41</v>
      </c>
      <c r="L81" s="39">
        <v>4</v>
      </c>
      <c r="M81" s="39" t="s">
        <v>26</v>
      </c>
      <c r="N81" s="45"/>
      <c r="O81" s="45"/>
    </row>
    <row r="82" spans="1:15" ht="30" customHeight="1" x14ac:dyDescent="0.25">
      <c r="A82" s="43">
        <v>76</v>
      </c>
      <c r="B82" s="28" t="s">
        <v>1173</v>
      </c>
      <c r="C82" s="28" t="s">
        <v>1174</v>
      </c>
      <c r="D82" s="28" t="s">
        <v>53</v>
      </c>
      <c r="E82" s="28" t="s">
        <v>954</v>
      </c>
      <c r="F82" s="28">
        <v>2013</v>
      </c>
      <c r="G82" s="28" t="s">
        <v>1175</v>
      </c>
      <c r="H82" s="28" t="s">
        <v>23</v>
      </c>
      <c r="I82" s="28" t="s">
        <v>1176</v>
      </c>
      <c r="J82" s="28" t="s">
        <v>653</v>
      </c>
      <c r="K82" s="28" t="s">
        <v>900</v>
      </c>
      <c r="L82" s="39">
        <v>4</v>
      </c>
      <c r="M82" s="39" t="s">
        <v>26</v>
      </c>
      <c r="N82" s="45"/>
      <c r="O82" s="45"/>
    </row>
    <row r="83" spans="1:15" ht="30" customHeight="1" x14ac:dyDescent="0.25">
      <c r="A83" s="41">
        <v>77</v>
      </c>
      <c r="B83" s="28" t="s">
        <v>1177</v>
      </c>
      <c r="C83" s="28" t="s">
        <v>1178</v>
      </c>
      <c r="D83" s="28" t="s">
        <v>53</v>
      </c>
      <c r="E83" s="28" t="s">
        <v>1179</v>
      </c>
      <c r="F83" s="28">
        <v>2006</v>
      </c>
      <c r="G83" s="28" t="s">
        <v>1180</v>
      </c>
      <c r="H83" s="28" t="s">
        <v>23</v>
      </c>
      <c r="I83" s="28" t="s">
        <v>1181</v>
      </c>
      <c r="J83" s="28" t="s">
        <v>1182</v>
      </c>
      <c r="K83" s="28" t="s">
        <v>41</v>
      </c>
      <c r="L83" s="39">
        <v>8</v>
      </c>
      <c r="M83" s="39" t="s">
        <v>26</v>
      </c>
      <c r="N83" s="45"/>
      <c r="O83" s="45"/>
    </row>
    <row r="84" spans="1:15" ht="30" customHeight="1" x14ac:dyDescent="0.25">
      <c r="A84" s="43">
        <v>78</v>
      </c>
      <c r="B84" s="28" t="s">
        <v>1183</v>
      </c>
      <c r="C84" s="28" t="s">
        <v>1184</v>
      </c>
      <c r="D84" s="28" t="s">
        <v>37</v>
      </c>
      <c r="E84" s="28" t="s">
        <v>1185</v>
      </c>
      <c r="F84" s="28">
        <v>2004</v>
      </c>
      <c r="G84" s="29" t="s">
        <v>1186</v>
      </c>
      <c r="H84" s="28" t="s">
        <v>23</v>
      </c>
      <c r="I84" s="28" t="s">
        <v>1187</v>
      </c>
      <c r="J84" s="28" t="s">
        <v>365</v>
      </c>
      <c r="K84" s="28" t="s">
        <v>41</v>
      </c>
      <c r="L84" s="39">
        <v>8</v>
      </c>
      <c r="M84" s="39" t="s">
        <v>408</v>
      </c>
      <c r="N84" s="45"/>
      <c r="O84" s="45"/>
    </row>
    <row r="85" spans="1:15" ht="30" customHeight="1" x14ac:dyDescent="0.25">
      <c r="A85" s="43">
        <v>79</v>
      </c>
      <c r="B85" s="28" t="s">
        <v>1188</v>
      </c>
      <c r="C85" s="28" t="s">
        <v>1189</v>
      </c>
      <c r="D85" s="28" t="s">
        <v>37</v>
      </c>
      <c r="E85" s="28" t="s">
        <v>1185</v>
      </c>
      <c r="F85" s="28">
        <v>2003</v>
      </c>
      <c r="G85" s="29" t="s">
        <v>1190</v>
      </c>
      <c r="H85" s="28" t="s">
        <v>23</v>
      </c>
      <c r="I85" s="28" t="s">
        <v>1191</v>
      </c>
      <c r="J85" s="28" t="s">
        <v>62</v>
      </c>
      <c r="K85" s="28" t="s">
        <v>41</v>
      </c>
      <c r="L85" s="39">
        <v>6</v>
      </c>
      <c r="M85" s="39" t="s">
        <v>408</v>
      </c>
      <c r="N85" s="45"/>
      <c r="O85" s="45"/>
    </row>
    <row r="86" spans="1:15" ht="30" customHeight="1" x14ac:dyDescent="0.25">
      <c r="A86" s="43">
        <v>80</v>
      </c>
      <c r="B86" s="28" t="s">
        <v>1192</v>
      </c>
      <c r="C86" s="28" t="s">
        <v>1193</v>
      </c>
      <c r="D86" s="28" t="s">
        <v>53</v>
      </c>
      <c r="E86" s="28" t="s">
        <v>1194</v>
      </c>
      <c r="F86" s="28">
        <v>2006</v>
      </c>
      <c r="G86" s="28" t="s">
        <v>1195</v>
      </c>
      <c r="H86" s="28" t="s">
        <v>23</v>
      </c>
      <c r="I86" s="28" t="s">
        <v>1196</v>
      </c>
      <c r="J86" s="28" t="s">
        <v>62</v>
      </c>
      <c r="K86" s="28" t="s">
        <v>41</v>
      </c>
      <c r="L86" s="39">
        <v>6</v>
      </c>
      <c r="M86" s="39" t="s">
        <v>408</v>
      </c>
      <c r="N86" s="45"/>
      <c r="O86" s="45"/>
    </row>
    <row r="87" spans="1:15" ht="30" customHeight="1" x14ac:dyDescent="0.25">
      <c r="A87" s="41">
        <v>81</v>
      </c>
      <c r="B87" s="28" t="s">
        <v>1197</v>
      </c>
      <c r="C87" s="28" t="s">
        <v>1198</v>
      </c>
      <c r="D87" s="28" t="s">
        <v>20</v>
      </c>
      <c r="E87" s="28" t="s">
        <v>949</v>
      </c>
      <c r="F87" s="28">
        <v>2007</v>
      </c>
      <c r="G87" s="28" t="s">
        <v>1199</v>
      </c>
      <c r="H87" s="28" t="s">
        <v>23</v>
      </c>
      <c r="I87" s="28" t="s">
        <v>1200</v>
      </c>
      <c r="J87" s="28" t="s">
        <v>62</v>
      </c>
      <c r="K87" s="28" t="s">
        <v>837</v>
      </c>
      <c r="L87" s="39">
        <v>4</v>
      </c>
      <c r="M87" s="39" t="s">
        <v>408</v>
      </c>
      <c r="N87" s="45"/>
      <c r="O87" s="45"/>
    </row>
    <row r="88" spans="1:15" ht="30" customHeight="1" x14ac:dyDescent="0.25">
      <c r="A88" s="43">
        <v>82</v>
      </c>
      <c r="B88" s="28" t="s">
        <v>1201</v>
      </c>
      <c r="C88" s="28" t="s">
        <v>1202</v>
      </c>
      <c r="D88" s="28" t="s">
        <v>53</v>
      </c>
      <c r="E88" s="28" t="s">
        <v>1013</v>
      </c>
      <c r="F88" s="28">
        <v>2005</v>
      </c>
      <c r="G88" s="29" t="s">
        <v>1203</v>
      </c>
      <c r="H88" s="28" t="s">
        <v>23</v>
      </c>
      <c r="I88" s="28" t="s">
        <v>1204</v>
      </c>
      <c r="J88" s="28" t="s">
        <v>62</v>
      </c>
      <c r="K88" s="28" t="s">
        <v>41</v>
      </c>
      <c r="L88" s="39">
        <v>8</v>
      </c>
      <c r="M88" s="39" t="s">
        <v>408</v>
      </c>
      <c r="N88" s="45"/>
      <c r="O88" s="45"/>
    </row>
    <row r="89" spans="1:15" ht="30" customHeight="1" x14ac:dyDescent="0.25">
      <c r="A89" s="43">
        <v>83</v>
      </c>
      <c r="B89" s="28" t="s">
        <v>1205</v>
      </c>
      <c r="C89" s="28" t="s">
        <v>1206</v>
      </c>
      <c r="D89" s="28" t="s">
        <v>674</v>
      </c>
      <c r="E89" s="28" t="s">
        <v>675</v>
      </c>
      <c r="F89" s="28">
        <v>2016</v>
      </c>
      <c r="G89" s="28" t="s">
        <v>1207</v>
      </c>
      <c r="H89" s="28" t="s">
        <v>23</v>
      </c>
      <c r="I89" s="28" t="s">
        <v>1208</v>
      </c>
      <c r="J89" s="28" t="s">
        <v>653</v>
      </c>
      <c r="K89" s="28" t="s">
        <v>837</v>
      </c>
      <c r="L89" s="39">
        <v>5</v>
      </c>
      <c r="M89" s="39" t="s">
        <v>26</v>
      </c>
      <c r="N89" s="45"/>
      <c r="O89" s="45"/>
    </row>
    <row r="90" spans="1:15" ht="30" customHeight="1" x14ac:dyDescent="0.25">
      <c r="A90" s="43">
        <v>84</v>
      </c>
      <c r="B90" s="28" t="s">
        <v>1209</v>
      </c>
      <c r="C90" s="28" t="s">
        <v>1210</v>
      </c>
      <c r="D90" s="28" t="s">
        <v>674</v>
      </c>
      <c r="E90" s="28" t="s">
        <v>675</v>
      </c>
      <c r="F90" s="28">
        <v>2016</v>
      </c>
      <c r="G90" s="28" t="s">
        <v>1211</v>
      </c>
      <c r="H90" s="28" t="s">
        <v>23</v>
      </c>
      <c r="I90" s="28" t="s">
        <v>1212</v>
      </c>
      <c r="J90" s="28" t="s">
        <v>654</v>
      </c>
      <c r="K90" s="28" t="s">
        <v>837</v>
      </c>
      <c r="L90" s="39">
        <v>4</v>
      </c>
      <c r="M90" s="39" t="s">
        <v>26</v>
      </c>
      <c r="N90" s="45"/>
      <c r="O90" s="45"/>
    </row>
    <row r="91" spans="1:15" ht="30" customHeight="1" x14ac:dyDescent="0.25">
      <c r="A91" s="41">
        <v>85</v>
      </c>
      <c r="B91" s="28" t="s">
        <v>1213</v>
      </c>
      <c r="C91" s="28" t="s">
        <v>1214</v>
      </c>
      <c r="D91" s="28" t="s">
        <v>53</v>
      </c>
      <c r="E91" s="28" t="s">
        <v>54</v>
      </c>
      <c r="F91" s="28">
        <v>2015</v>
      </c>
      <c r="G91" s="28" t="s">
        <v>1215</v>
      </c>
      <c r="H91" s="28" t="s">
        <v>23</v>
      </c>
      <c r="I91" s="28" t="s">
        <v>1216</v>
      </c>
      <c r="J91" s="28" t="s">
        <v>62</v>
      </c>
      <c r="K91" s="28" t="s">
        <v>41</v>
      </c>
      <c r="L91" s="39">
        <v>8</v>
      </c>
      <c r="M91" s="39" t="s">
        <v>26</v>
      </c>
      <c r="N91" s="45"/>
      <c r="O91" s="45"/>
    </row>
    <row r="92" spans="1:15" ht="30" customHeight="1" x14ac:dyDescent="0.25">
      <c r="A92" s="43">
        <v>86</v>
      </c>
      <c r="B92" s="29" t="s">
        <v>1217</v>
      </c>
      <c r="C92" s="29" t="s">
        <v>1218</v>
      </c>
      <c r="D92" s="28" t="s">
        <v>1219</v>
      </c>
      <c r="E92" s="28" t="s">
        <v>1220</v>
      </c>
      <c r="F92" s="29">
        <v>2010</v>
      </c>
      <c r="G92" s="29" t="s">
        <v>1221</v>
      </c>
      <c r="H92" s="28" t="s">
        <v>23</v>
      </c>
      <c r="I92" s="29" t="s">
        <v>1222</v>
      </c>
      <c r="J92" s="29" t="s">
        <v>161</v>
      </c>
      <c r="K92" s="29" t="s">
        <v>41</v>
      </c>
      <c r="L92" s="39">
        <v>8</v>
      </c>
      <c r="M92" s="39" t="s">
        <v>26</v>
      </c>
      <c r="N92" s="45"/>
      <c r="O92" s="45"/>
    </row>
    <row r="93" spans="1:15" ht="30" customHeight="1" x14ac:dyDescent="0.25">
      <c r="A93" s="43">
        <v>87</v>
      </c>
      <c r="B93" s="29" t="s">
        <v>1223</v>
      </c>
      <c r="C93" s="29" t="s">
        <v>1224</v>
      </c>
      <c r="D93" s="28" t="s">
        <v>29</v>
      </c>
      <c r="E93" s="28" t="s">
        <v>224</v>
      </c>
      <c r="F93" s="29">
        <v>2004</v>
      </c>
      <c r="G93" s="29" t="s">
        <v>1225</v>
      </c>
      <c r="H93" s="28" t="s">
        <v>23</v>
      </c>
      <c r="I93" s="29" t="s">
        <v>1226</v>
      </c>
      <c r="J93" s="29" t="s">
        <v>62</v>
      </c>
      <c r="K93" s="29" t="s">
        <v>41</v>
      </c>
      <c r="L93" s="39">
        <v>6</v>
      </c>
      <c r="M93" s="39" t="s">
        <v>408</v>
      </c>
      <c r="N93" s="45"/>
      <c r="O93" s="45"/>
    </row>
    <row r="94" spans="1:15" ht="30" customHeight="1" x14ac:dyDescent="0.25">
      <c r="A94" s="43">
        <v>88</v>
      </c>
      <c r="B94" s="29" t="s">
        <v>1227</v>
      </c>
      <c r="C94" s="29" t="s">
        <v>1228</v>
      </c>
      <c r="D94" s="28" t="s">
        <v>20</v>
      </c>
      <c r="E94" s="28" t="s">
        <v>77</v>
      </c>
      <c r="F94" s="29">
        <v>2007</v>
      </c>
      <c r="G94" s="29" t="s">
        <v>1229</v>
      </c>
      <c r="H94" s="28" t="s">
        <v>23</v>
      </c>
      <c r="I94" s="29" t="s">
        <v>1230</v>
      </c>
      <c r="J94" s="29" t="s">
        <v>62</v>
      </c>
      <c r="K94" s="28" t="s">
        <v>837</v>
      </c>
      <c r="L94" s="39">
        <v>4</v>
      </c>
      <c r="M94" s="39" t="s">
        <v>408</v>
      </c>
      <c r="N94" s="45"/>
      <c r="O94" s="45"/>
    </row>
    <row r="95" spans="1:15" ht="30" customHeight="1" x14ac:dyDescent="0.25">
      <c r="A95" s="41">
        <v>89</v>
      </c>
      <c r="B95" s="29" t="s">
        <v>1231</v>
      </c>
      <c r="C95" s="29" t="s">
        <v>1232</v>
      </c>
      <c r="D95" s="28" t="s">
        <v>29</v>
      </c>
      <c r="E95" s="28" t="s">
        <v>224</v>
      </c>
      <c r="F95" s="29">
        <v>2000</v>
      </c>
      <c r="G95" s="29" t="s">
        <v>1233</v>
      </c>
      <c r="H95" s="28" t="s">
        <v>23</v>
      </c>
      <c r="I95" s="29" t="s">
        <v>1234</v>
      </c>
      <c r="J95" s="29" t="s">
        <v>365</v>
      </c>
      <c r="K95" s="28" t="s">
        <v>41</v>
      </c>
      <c r="L95" s="39">
        <v>6</v>
      </c>
      <c r="M95" s="39" t="s">
        <v>408</v>
      </c>
      <c r="N95" s="45"/>
      <c r="O95" s="45"/>
    </row>
    <row r="96" spans="1:15" ht="30" customHeight="1" x14ac:dyDescent="0.25">
      <c r="A96" s="43">
        <v>90</v>
      </c>
      <c r="B96" s="71" t="s">
        <v>1235</v>
      </c>
      <c r="C96" s="71" t="s">
        <v>1236</v>
      </c>
      <c r="D96" s="72" t="s">
        <v>29</v>
      </c>
      <c r="E96" s="72" t="s">
        <v>224</v>
      </c>
      <c r="F96" s="71">
        <v>2002</v>
      </c>
      <c r="G96" s="71" t="s">
        <v>1237</v>
      </c>
      <c r="H96" s="72" t="s">
        <v>23</v>
      </c>
      <c r="I96" s="71" t="s">
        <v>1238</v>
      </c>
      <c r="J96" s="71" t="s">
        <v>365</v>
      </c>
      <c r="K96" s="72" t="s">
        <v>41</v>
      </c>
      <c r="L96" s="67">
        <v>6</v>
      </c>
      <c r="M96" s="67" t="s">
        <v>408</v>
      </c>
      <c r="N96" s="73"/>
      <c r="O96" s="73"/>
    </row>
    <row r="97" spans="1:15" ht="30" customHeight="1" x14ac:dyDescent="0.25">
      <c r="A97" s="74">
        <v>91</v>
      </c>
      <c r="B97" s="29" t="s">
        <v>1239</v>
      </c>
      <c r="C97" s="29" t="s">
        <v>1240</v>
      </c>
      <c r="D97" s="29" t="s">
        <v>37</v>
      </c>
      <c r="E97" s="29" t="s">
        <v>38</v>
      </c>
      <c r="F97" s="29">
        <v>2008</v>
      </c>
      <c r="G97" s="29" t="s">
        <v>1241</v>
      </c>
      <c r="H97" s="28" t="s">
        <v>23</v>
      </c>
      <c r="I97" s="29" t="s">
        <v>1242</v>
      </c>
      <c r="J97" s="29" t="s">
        <v>161</v>
      </c>
      <c r="K97" s="28" t="s">
        <v>41</v>
      </c>
      <c r="L97" s="39">
        <v>8</v>
      </c>
      <c r="M97" s="39" t="s">
        <v>408</v>
      </c>
      <c r="N97" s="45"/>
      <c r="O97" s="45"/>
    </row>
    <row r="98" spans="1:15" ht="30" customHeight="1" x14ac:dyDescent="0.25">
      <c r="A98" s="74">
        <v>92</v>
      </c>
      <c r="B98" s="28" t="s">
        <v>1243</v>
      </c>
      <c r="C98" s="28" t="s">
        <v>1244</v>
      </c>
      <c r="D98" s="28" t="s">
        <v>20</v>
      </c>
      <c r="E98" s="28" t="s">
        <v>41</v>
      </c>
      <c r="F98" s="28">
        <v>2006</v>
      </c>
      <c r="G98" s="28" t="s">
        <v>1245</v>
      </c>
      <c r="H98" s="28" t="s">
        <v>23</v>
      </c>
      <c r="I98" s="28" t="s">
        <v>1246</v>
      </c>
      <c r="J98" s="28" t="s">
        <v>653</v>
      </c>
      <c r="K98" s="28" t="s">
        <v>837</v>
      </c>
      <c r="L98" s="39">
        <v>4</v>
      </c>
      <c r="M98" s="39" t="s">
        <v>408</v>
      </c>
      <c r="N98" s="45"/>
      <c r="O98" s="45"/>
    </row>
    <row r="99" spans="1:15" ht="27.75" customHeight="1" x14ac:dyDescent="0.25">
      <c r="A99" s="75">
        <v>93</v>
      </c>
      <c r="B99" s="28" t="s">
        <v>1247</v>
      </c>
      <c r="C99" s="28" t="s">
        <v>1248</v>
      </c>
      <c r="D99" s="28" t="s">
        <v>37</v>
      </c>
      <c r="E99" s="28" t="s">
        <v>81</v>
      </c>
      <c r="F99" s="28">
        <v>2017</v>
      </c>
      <c r="G99" s="28" t="s">
        <v>1249</v>
      </c>
      <c r="H99" s="28" t="s">
        <v>23</v>
      </c>
      <c r="I99" s="28" t="s">
        <v>1250</v>
      </c>
      <c r="J99" s="28" t="s">
        <v>653</v>
      </c>
      <c r="K99" s="28" t="s">
        <v>41</v>
      </c>
      <c r="L99" s="45">
        <v>6</v>
      </c>
      <c r="M99" s="68" t="s">
        <v>26</v>
      </c>
      <c r="N99" s="45"/>
      <c r="O99" s="45"/>
    </row>
    <row r="101" spans="1:15" ht="15.75" thickBot="1" x14ac:dyDescent="0.3"/>
    <row r="102" spans="1:15" x14ac:dyDescent="0.25">
      <c r="L102" s="24" t="s">
        <v>26</v>
      </c>
      <c r="M102" s="25" t="s">
        <v>408</v>
      </c>
      <c r="N102" s="25" t="s">
        <v>409</v>
      </c>
      <c r="O102" s="26" t="s">
        <v>410</v>
      </c>
    </row>
    <row r="103" spans="1:15" ht="17.45" customHeight="1" thickBot="1" x14ac:dyDescent="0.3">
      <c r="L103" s="46">
        <v>27</v>
      </c>
      <c r="M103" s="76">
        <v>66</v>
      </c>
      <c r="N103" s="76"/>
      <c r="O103" s="47">
        <f>L103+M103</f>
        <v>93</v>
      </c>
    </row>
  </sheetData>
  <autoFilter ref="A6:O99"/>
  <mergeCells count="2">
    <mergeCell ref="A1:O2"/>
    <mergeCell ref="K4:M4"/>
  </mergeCells>
  <printOptions horizontalCentered="1"/>
  <pageMargins left="0" right="0" top="0" bottom="0" header="0.31496062992125984" footer="0.31496062992125984"/>
  <pageSetup scale="58" orientation="landscape" r:id="rId1"/>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D126"/>
  <sheetViews>
    <sheetView view="pageBreakPreview" zoomScale="60" zoomScaleNormal="60" workbookViewId="0">
      <selection activeCell="J11" sqref="J11"/>
    </sheetView>
  </sheetViews>
  <sheetFormatPr baseColWidth="10" defaultColWidth="11.42578125" defaultRowHeight="15" x14ac:dyDescent="0.25"/>
  <cols>
    <col min="1" max="1" width="6.140625" style="1" customWidth="1"/>
    <col min="2" max="2" width="14" style="1" customWidth="1"/>
    <col min="3" max="3" width="15.7109375" style="1" customWidth="1"/>
    <col min="4" max="4" width="16.85546875" style="6" customWidth="1"/>
    <col min="5" max="5" width="28.5703125" style="6" bestFit="1" customWidth="1"/>
    <col min="6" max="6" width="11.28515625" style="6" customWidth="1"/>
    <col min="7" max="7" width="13.85546875" style="22" customWidth="1"/>
    <col min="8" max="8" width="14.28515625" style="6" customWidth="1"/>
    <col min="9" max="9" width="25" style="6" bestFit="1" customWidth="1"/>
    <col min="10" max="10" width="22.42578125" style="6" bestFit="1" customWidth="1"/>
    <col min="11" max="11" width="21.28515625" style="6" customWidth="1"/>
    <col min="12" max="12" width="14.28515625" style="6" customWidth="1"/>
    <col min="13" max="13" width="17.85546875" style="23" customWidth="1"/>
    <col min="14" max="14" width="12.140625" style="6" customWidth="1"/>
    <col min="15" max="15" width="13" style="6" customWidth="1"/>
    <col min="16" max="199" width="11.42578125" style="1" customWidth="1"/>
    <col min="200" max="222" width="11.42578125" style="1"/>
    <col min="223" max="223" width="4.140625" style="1" bestFit="1" customWidth="1"/>
    <col min="224" max="224" width="12.7109375" style="1" bestFit="1" customWidth="1"/>
    <col min="225" max="225" width="21.7109375" style="1" bestFit="1" customWidth="1"/>
    <col min="226" max="226" width="9.42578125" style="1" bestFit="1" customWidth="1"/>
    <col min="227" max="227" width="13.85546875" style="1" customWidth="1"/>
    <col min="228" max="228" width="11.28515625" style="1" customWidth="1"/>
    <col min="229" max="229" width="10" style="1" bestFit="1" customWidth="1"/>
    <col min="230" max="230" width="17.42578125" style="1" bestFit="1" customWidth="1"/>
    <col min="231" max="231" width="0" style="1" hidden="1" customWidth="1"/>
    <col min="232" max="232" width="21.7109375" style="1" bestFit="1" customWidth="1"/>
    <col min="233" max="233" width="13.28515625" style="1" customWidth="1"/>
    <col min="234" max="234" width="14.42578125" style="1" customWidth="1"/>
    <col min="235" max="235" width="12.7109375" style="1" customWidth="1"/>
    <col min="236" max="238" width="11.42578125" style="1" customWidth="1"/>
    <col min="239" max="255" width="11.42578125" style="1"/>
    <col min="256" max="256" width="6.140625" style="1" customWidth="1"/>
    <col min="257" max="257" width="15.28515625" style="1" customWidth="1"/>
    <col min="258" max="258" width="22.7109375" style="1" customWidth="1"/>
    <col min="259" max="259" width="10.28515625" style="1" customWidth="1"/>
    <col min="260" max="260" width="13.85546875" style="1" customWidth="1"/>
    <col min="261" max="261" width="11.28515625" style="1" customWidth="1"/>
    <col min="262" max="262" width="21" style="1" customWidth="1"/>
    <col min="263" max="263" width="17.28515625" style="1" customWidth="1"/>
    <col min="264" max="264" width="26.85546875" style="1" customWidth="1"/>
    <col min="265" max="265" width="15" style="1" customWidth="1"/>
    <col min="266" max="267" width="18.7109375" style="1" customWidth="1"/>
    <col min="268" max="268" width="16.7109375" style="1" bestFit="1" customWidth="1"/>
    <col min="269" max="269" width="17.7109375" style="1" bestFit="1" customWidth="1"/>
    <col min="270" max="270" width="13.42578125" style="1" customWidth="1"/>
    <col min="271" max="271" width="40.7109375" style="1" customWidth="1"/>
    <col min="272" max="455" width="11.42578125" style="1" customWidth="1"/>
    <col min="456" max="478" width="11.42578125" style="1"/>
    <col min="479" max="479" width="4.140625" style="1" bestFit="1" customWidth="1"/>
    <col min="480" max="480" width="12.7109375" style="1" bestFit="1" customWidth="1"/>
    <col min="481" max="481" width="21.7109375" style="1" bestFit="1" customWidth="1"/>
    <col min="482" max="482" width="9.42578125" style="1" bestFit="1" customWidth="1"/>
    <col min="483" max="483" width="13.85546875" style="1" customWidth="1"/>
    <col min="484" max="484" width="11.28515625" style="1" customWidth="1"/>
    <col min="485" max="485" width="10" style="1" bestFit="1" customWidth="1"/>
    <col min="486" max="486" width="17.42578125" style="1" bestFit="1" customWidth="1"/>
    <col min="487" max="487" width="0" style="1" hidden="1" customWidth="1"/>
    <col min="488" max="488" width="21.7109375" style="1" bestFit="1" customWidth="1"/>
    <col min="489" max="489" width="13.28515625" style="1" customWidth="1"/>
    <col min="490" max="490" width="14.42578125" style="1" customWidth="1"/>
    <col min="491" max="491" width="12.7109375" style="1" customWidth="1"/>
    <col min="492" max="494" width="11.42578125" style="1" customWidth="1"/>
    <col min="495" max="511" width="11.42578125" style="1"/>
    <col min="512" max="512" width="6.140625" style="1" customWidth="1"/>
    <col min="513" max="513" width="15.28515625" style="1" customWidth="1"/>
    <col min="514" max="514" width="22.7109375" style="1" customWidth="1"/>
    <col min="515" max="515" width="10.28515625" style="1" customWidth="1"/>
    <col min="516" max="516" width="13.85546875" style="1" customWidth="1"/>
    <col min="517" max="517" width="11.28515625" style="1" customWidth="1"/>
    <col min="518" max="518" width="21" style="1" customWidth="1"/>
    <col min="519" max="519" width="17.28515625" style="1" customWidth="1"/>
    <col min="520" max="520" width="26.85546875" style="1" customWidth="1"/>
    <col min="521" max="521" width="15" style="1" customWidth="1"/>
    <col min="522" max="523" width="18.7109375" style="1" customWidth="1"/>
    <col min="524" max="524" width="16.7109375" style="1" bestFit="1" customWidth="1"/>
    <col min="525" max="525" width="17.7109375" style="1" bestFit="1" customWidth="1"/>
    <col min="526" max="526" width="13.42578125" style="1" customWidth="1"/>
    <col min="527" max="527" width="40.7109375" style="1" customWidth="1"/>
    <col min="528" max="711" width="11.42578125" style="1" customWidth="1"/>
    <col min="712" max="734" width="11.42578125" style="1"/>
    <col min="735" max="735" width="4.140625" style="1" bestFit="1" customWidth="1"/>
    <col min="736" max="736" width="12.7109375" style="1" bestFit="1" customWidth="1"/>
    <col min="737" max="737" width="21.7109375" style="1" bestFit="1" customWidth="1"/>
    <col min="738" max="738" width="9.42578125" style="1" bestFit="1" customWidth="1"/>
    <col min="739" max="739" width="13.85546875" style="1" customWidth="1"/>
    <col min="740" max="740" width="11.28515625" style="1" customWidth="1"/>
    <col min="741" max="741" width="10" style="1" bestFit="1" customWidth="1"/>
    <col min="742" max="742" width="17.42578125" style="1" bestFit="1" customWidth="1"/>
    <col min="743" max="743" width="0" style="1" hidden="1" customWidth="1"/>
    <col min="744" max="744" width="21.7109375" style="1" bestFit="1" customWidth="1"/>
    <col min="745" max="745" width="13.28515625" style="1" customWidth="1"/>
    <col min="746" max="746" width="14.42578125" style="1" customWidth="1"/>
    <col min="747" max="747" width="12.7109375" style="1" customWidth="1"/>
    <col min="748" max="750" width="11.42578125" style="1" customWidth="1"/>
    <col min="751" max="767" width="11.42578125" style="1"/>
    <col min="768" max="768" width="6.140625" style="1" customWidth="1"/>
    <col min="769" max="769" width="15.28515625" style="1" customWidth="1"/>
    <col min="770" max="770" width="22.7109375" style="1" customWidth="1"/>
    <col min="771" max="771" width="10.28515625" style="1" customWidth="1"/>
    <col min="772" max="772" width="13.85546875" style="1" customWidth="1"/>
    <col min="773" max="773" width="11.28515625" style="1" customWidth="1"/>
    <col min="774" max="774" width="21" style="1" customWidth="1"/>
    <col min="775" max="775" width="17.28515625" style="1" customWidth="1"/>
    <col min="776" max="776" width="26.85546875" style="1" customWidth="1"/>
    <col min="777" max="777" width="15" style="1" customWidth="1"/>
    <col min="778" max="779" width="18.7109375" style="1" customWidth="1"/>
    <col min="780" max="780" width="16.7109375" style="1" bestFit="1" customWidth="1"/>
    <col min="781" max="781" width="17.7109375" style="1" bestFit="1" customWidth="1"/>
    <col min="782" max="782" width="13.42578125" style="1" customWidth="1"/>
    <col min="783" max="783" width="40.7109375" style="1" customWidth="1"/>
    <col min="784" max="967" width="11.42578125" style="1" customWidth="1"/>
    <col min="968" max="990" width="11.42578125" style="1"/>
    <col min="991" max="991" width="4.140625" style="1" bestFit="1" customWidth="1"/>
    <col min="992" max="992" width="12.7109375" style="1" bestFit="1" customWidth="1"/>
    <col min="993" max="993" width="21.7109375" style="1" bestFit="1" customWidth="1"/>
    <col min="994" max="994" width="9.42578125" style="1" bestFit="1" customWidth="1"/>
    <col min="995" max="995" width="13.85546875" style="1" customWidth="1"/>
    <col min="996" max="996" width="11.28515625" style="1" customWidth="1"/>
    <col min="997" max="997" width="10" style="1" bestFit="1" customWidth="1"/>
    <col min="998" max="998" width="17.42578125" style="1" bestFit="1" customWidth="1"/>
    <col min="999" max="999" width="0" style="1" hidden="1" customWidth="1"/>
    <col min="1000" max="1000" width="21.7109375" style="1" bestFit="1" customWidth="1"/>
    <col min="1001" max="1001" width="13.28515625" style="1" customWidth="1"/>
    <col min="1002" max="1002" width="14.42578125" style="1" customWidth="1"/>
    <col min="1003" max="1003" width="12.7109375" style="1" customWidth="1"/>
    <col min="1004" max="1006" width="11.42578125" style="1" customWidth="1"/>
    <col min="1007" max="1023" width="11.42578125" style="1"/>
    <col min="1024" max="1024" width="6.140625" style="1" customWidth="1"/>
    <col min="1025" max="1025" width="15.28515625" style="1" customWidth="1"/>
    <col min="1026" max="1026" width="22.7109375" style="1" customWidth="1"/>
    <col min="1027" max="1027" width="10.28515625" style="1" customWidth="1"/>
    <col min="1028" max="1028" width="13.85546875" style="1" customWidth="1"/>
    <col min="1029" max="1029" width="11.28515625" style="1" customWidth="1"/>
    <col min="1030" max="1030" width="21" style="1" customWidth="1"/>
    <col min="1031" max="1031" width="17.28515625" style="1" customWidth="1"/>
    <col min="1032" max="1032" width="26.85546875" style="1" customWidth="1"/>
    <col min="1033" max="1033" width="15" style="1" customWidth="1"/>
    <col min="1034" max="1035" width="18.7109375" style="1" customWidth="1"/>
    <col min="1036" max="1036" width="16.7109375" style="1" bestFit="1" customWidth="1"/>
    <col min="1037" max="1037" width="17.7109375" style="1" bestFit="1" customWidth="1"/>
    <col min="1038" max="1038" width="13.42578125" style="1" customWidth="1"/>
    <col min="1039" max="1039" width="40.7109375" style="1" customWidth="1"/>
    <col min="1040" max="1223" width="11.42578125" style="1" customWidth="1"/>
    <col min="1224" max="1246" width="11.42578125" style="1"/>
    <col min="1247" max="1247" width="4.140625" style="1" bestFit="1" customWidth="1"/>
    <col min="1248" max="1248" width="12.7109375" style="1" bestFit="1" customWidth="1"/>
    <col min="1249" max="1249" width="21.7109375" style="1" bestFit="1" customWidth="1"/>
    <col min="1250" max="1250" width="9.42578125" style="1" bestFit="1" customWidth="1"/>
    <col min="1251" max="1251" width="13.85546875" style="1" customWidth="1"/>
    <col min="1252" max="1252" width="11.28515625" style="1" customWidth="1"/>
    <col min="1253" max="1253" width="10" style="1" bestFit="1" customWidth="1"/>
    <col min="1254" max="1254" width="17.42578125" style="1" bestFit="1" customWidth="1"/>
    <col min="1255" max="1255" width="0" style="1" hidden="1" customWidth="1"/>
    <col min="1256" max="1256" width="21.7109375" style="1" bestFit="1" customWidth="1"/>
    <col min="1257" max="1257" width="13.28515625" style="1" customWidth="1"/>
    <col min="1258" max="1258" width="14.42578125" style="1" customWidth="1"/>
    <col min="1259" max="1259" width="12.7109375" style="1" customWidth="1"/>
    <col min="1260" max="1262" width="11.42578125" style="1" customWidth="1"/>
    <col min="1263" max="1279" width="11.42578125" style="1"/>
    <col min="1280" max="1280" width="6.140625" style="1" customWidth="1"/>
    <col min="1281" max="1281" width="15.28515625" style="1" customWidth="1"/>
    <col min="1282" max="1282" width="22.7109375" style="1" customWidth="1"/>
    <col min="1283" max="1283" width="10.28515625" style="1" customWidth="1"/>
    <col min="1284" max="1284" width="13.85546875" style="1" customWidth="1"/>
    <col min="1285" max="1285" width="11.28515625" style="1" customWidth="1"/>
    <col min="1286" max="1286" width="21" style="1" customWidth="1"/>
    <col min="1287" max="1287" width="17.28515625" style="1" customWidth="1"/>
    <col min="1288" max="1288" width="26.85546875" style="1" customWidth="1"/>
    <col min="1289" max="1289" width="15" style="1" customWidth="1"/>
    <col min="1290" max="1291" width="18.7109375" style="1" customWidth="1"/>
    <col min="1292" max="1292" width="16.7109375" style="1" bestFit="1" customWidth="1"/>
    <col min="1293" max="1293" width="17.7109375" style="1" bestFit="1" customWidth="1"/>
    <col min="1294" max="1294" width="13.42578125" style="1" customWidth="1"/>
    <col min="1295" max="1295" width="40.7109375" style="1" customWidth="1"/>
    <col min="1296" max="1479" width="11.42578125" style="1" customWidth="1"/>
    <col min="1480" max="1502" width="11.42578125" style="1"/>
    <col min="1503" max="1503" width="4.140625" style="1" bestFit="1" customWidth="1"/>
    <col min="1504" max="1504" width="12.7109375" style="1" bestFit="1" customWidth="1"/>
    <col min="1505" max="1505" width="21.7109375" style="1" bestFit="1" customWidth="1"/>
    <col min="1506" max="1506" width="9.42578125" style="1" bestFit="1" customWidth="1"/>
    <col min="1507" max="1507" width="13.85546875" style="1" customWidth="1"/>
    <col min="1508" max="1508" width="11.28515625" style="1" customWidth="1"/>
    <col min="1509" max="1509" width="10" style="1" bestFit="1" customWidth="1"/>
    <col min="1510" max="1510" width="17.42578125" style="1" bestFit="1" customWidth="1"/>
    <col min="1511" max="1511" width="0" style="1" hidden="1" customWidth="1"/>
    <col min="1512" max="1512" width="21.7109375" style="1" bestFit="1" customWidth="1"/>
    <col min="1513" max="1513" width="13.28515625" style="1" customWidth="1"/>
    <col min="1514" max="1514" width="14.42578125" style="1" customWidth="1"/>
    <col min="1515" max="1515" width="12.7109375" style="1" customWidth="1"/>
    <col min="1516" max="1518" width="11.42578125" style="1" customWidth="1"/>
    <col min="1519" max="1535" width="11.42578125" style="1"/>
    <col min="1536" max="1536" width="6.140625" style="1" customWidth="1"/>
    <col min="1537" max="1537" width="15.28515625" style="1" customWidth="1"/>
    <col min="1538" max="1538" width="22.7109375" style="1" customWidth="1"/>
    <col min="1539" max="1539" width="10.28515625" style="1" customWidth="1"/>
    <col min="1540" max="1540" width="13.85546875" style="1" customWidth="1"/>
    <col min="1541" max="1541" width="11.28515625" style="1" customWidth="1"/>
    <col min="1542" max="1542" width="21" style="1" customWidth="1"/>
    <col min="1543" max="1543" width="17.28515625" style="1" customWidth="1"/>
    <col min="1544" max="1544" width="26.85546875" style="1" customWidth="1"/>
    <col min="1545" max="1545" width="15" style="1" customWidth="1"/>
    <col min="1546" max="1547" width="18.7109375" style="1" customWidth="1"/>
    <col min="1548" max="1548" width="16.7109375" style="1" bestFit="1" customWidth="1"/>
    <col min="1549" max="1549" width="17.7109375" style="1" bestFit="1" customWidth="1"/>
    <col min="1550" max="1550" width="13.42578125" style="1" customWidth="1"/>
    <col min="1551" max="1551" width="40.7109375" style="1" customWidth="1"/>
    <col min="1552" max="1735" width="11.42578125" style="1" customWidth="1"/>
    <col min="1736" max="1758" width="11.42578125" style="1"/>
    <col min="1759" max="1759" width="4.140625" style="1" bestFit="1" customWidth="1"/>
    <col min="1760" max="1760" width="12.7109375" style="1" bestFit="1" customWidth="1"/>
    <col min="1761" max="1761" width="21.7109375" style="1" bestFit="1" customWidth="1"/>
    <col min="1762" max="1762" width="9.42578125" style="1" bestFit="1" customWidth="1"/>
    <col min="1763" max="1763" width="13.85546875" style="1" customWidth="1"/>
    <col min="1764" max="1764" width="11.28515625" style="1" customWidth="1"/>
    <col min="1765" max="1765" width="10" style="1" bestFit="1" customWidth="1"/>
    <col min="1766" max="1766" width="17.42578125" style="1" bestFit="1" customWidth="1"/>
    <col min="1767" max="1767" width="0" style="1" hidden="1" customWidth="1"/>
    <col min="1768" max="1768" width="21.7109375" style="1" bestFit="1" customWidth="1"/>
    <col min="1769" max="1769" width="13.28515625" style="1" customWidth="1"/>
    <col min="1770" max="1770" width="14.42578125" style="1" customWidth="1"/>
    <col min="1771" max="1771" width="12.7109375" style="1" customWidth="1"/>
    <col min="1772" max="1774" width="11.42578125" style="1" customWidth="1"/>
    <col min="1775" max="1791" width="11.42578125" style="1"/>
    <col min="1792" max="1792" width="6.140625" style="1" customWidth="1"/>
    <col min="1793" max="1793" width="15.28515625" style="1" customWidth="1"/>
    <col min="1794" max="1794" width="22.7109375" style="1" customWidth="1"/>
    <col min="1795" max="1795" width="10.28515625" style="1" customWidth="1"/>
    <col min="1796" max="1796" width="13.85546875" style="1" customWidth="1"/>
    <col min="1797" max="1797" width="11.28515625" style="1" customWidth="1"/>
    <col min="1798" max="1798" width="21" style="1" customWidth="1"/>
    <col min="1799" max="1799" width="17.28515625" style="1" customWidth="1"/>
    <col min="1800" max="1800" width="26.85546875" style="1" customWidth="1"/>
    <col min="1801" max="1801" width="15" style="1" customWidth="1"/>
    <col min="1802" max="1803" width="18.7109375" style="1" customWidth="1"/>
    <col min="1804" max="1804" width="16.7109375" style="1" bestFit="1" customWidth="1"/>
    <col min="1805" max="1805" width="17.7109375" style="1" bestFit="1" customWidth="1"/>
    <col min="1806" max="1806" width="13.42578125" style="1" customWidth="1"/>
    <col min="1807" max="1807" width="40.7109375" style="1" customWidth="1"/>
    <col min="1808" max="1991" width="11.42578125" style="1" customWidth="1"/>
    <col min="1992" max="2014" width="11.42578125" style="1"/>
    <col min="2015" max="2015" width="4.140625" style="1" bestFit="1" customWidth="1"/>
    <col min="2016" max="2016" width="12.7109375" style="1" bestFit="1" customWidth="1"/>
    <col min="2017" max="2017" width="21.7109375" style="1" bestFit="1" customWidth="1"/>
    <col min="2018" max="2018" width="9.42578125" style="1" bestFit="1" customWidth="1"/>
    <col min="2019" max="2019" width="13.85546875" style="1" customWidth="1"/>
    <col min="2020" max="2020" width="11.28515625" style="1" customWidth="1"/>
    <col min="2021" max="2021" width="10" style="1" bestFit="1" customWidth="1"/>
    <col min="2022" max="2022" width="17.42578125" style="1" bestFit="1" customWidth="1"/>
    <col min="2023" max="2023" width="0" style="1" hidden="1" customWidth="1"/>
    <col min="2024" max="2024" width="21.7109375" style="1" bestFit="1" customWidth="1"/>
    <col min="2025" max="2025" width="13.28515625" style="1" customWidth="1"/>
    <col min="2026" max="2026" width="14.42578125" style="1" customWidth="1"/>
    <col min="2027" max="2027" width="12.7109375" style="1" customWidth="1"/>
    <col min="2028" max="2030" width="11.42578125" style="1" customWidth="1"/>
    <col min="2031" max="2047" width="11.42578125" style="1"/>
    <col min="2048" max="2048" width="6.140625" style="1" customWidth="1"/>
    <col min="2049" max="2049" width="15.28515625" style="1" customWidth="1"/>
    <col min="2050" max="2050" width="22.7109375" style="1" customWidth="1"/>
    <col min="2051" max="2051" width="10.28515625" style="1" customWidth="1"/>
    <col min="2052" max="2052" width="13.85546875" style="1" customWidth="1"/>
    <col min="2053" max="2053" width="11.28515625" style="1" customWidth="1"/>
    <col min="2054" max="2054" width="21" style="1" customWidth="1"/>
    <col min="2055" max="2055" width="17.28515625" style="1" customWidth="1"/>
    <col min="2056" max="2056" width="26.85546875" style="1" customWidth="1"/>
    <col min="2057" max="2057" width="15" style="1" customWidth="1"/>
    <col min="2058" max="2059" width="18.7109375" style="1" customWidth="1"/>
    <col min="2060" max="2060" width="16.7109375" style="1" bestFit="1" customWidth="1"/>
    <col min="2061" max="2061" width="17.7109375" style="1" bestFit="1" customWidth="1"/>
    <col min="2062" max="2062" width="13.42578125" style="1" customWidth="1"/>
    <col min="2063" max="2063" width="40.7109375" style="1" customWidth="1"/>
    <col min="2064" max="2247" width="11.42578125" style="1" customWidth="1"/>
    <col min="2248" max="2270" width="11.42578125" style="1"/>
    <col min="2271" max="2271" width="4.140625" style="1" bestFit="1" customWidth="1"/>
    <col min="2272" max="2272" width="12.7109375" style="1" bestFit="1" customWidth="1"/>
    <col min="2273" max="2273" width="21.7109375" style="1" bestFit="1" customWidth="1"/>
    <col min="2274" max="2274" width="9.42578125" style="1" bestFit="1" customWidth="1"/>
    <col min="2275" max="2275" width="13.85546875" style="1" customWidth="1"/>
    <col min="2276" max="2276" width="11.28515625" style="1" customWidth="1"/>
    <col min="2277" max="2277" width="10" style="1" bestFit="1" customWidth="1"/>
    <col min="2278" max="2278" width="17.42578125" style="1" bestFit="1" customWidth="1"/>
    <col min="2279" max="2279" width="0" style="1" hidden="1" customWidth="1"/>
    <col min="2280" max="2280" width="21.7109375" style="1" bestFit="1" customWidth="1"/>
    <col min="2281" max="2281" width="13.28515625" style="1" customWidth="1"/>
    <col min="2282" max="2282" width="14.42578125" style="1" customWidth="1"/>
    <col min="2283" max="2283" width="12.7109375" style="1" customWidth="1"/>
    <col min="2284" max="2286" width="11.42578125" style="1" customWidth="1"/>
    <col min="2287" max="2303" width="11.42578125" style="1"/>
    <col min="2304" max="2304" width="6.140625" style="1" customWidth="1"/>
    <col min="2305" max="2305" width="15.28515625" style="1" customWidth="1"/>
    <col min="2306" max="2306" width="22.7109375" style="1" customWidth="1"/>
    <col min="2307" max="2307" width="10.28515625" style="1" customWidth="1"/>
    <col min="2308" max="2308" width="13.85546875" style="1" customWidth="1"/>
    <col min="2309" max="2309" width="11.28515625" style="1" customWidth="1"/>
    <col min="2310" max="2310" width="21" style="1" customWidth="1"/>
    <col min="2311" max="2311" width="17.28515625" style="1" customWidth="1"/>
    <col min="2312" max="2312" width="26.85546875" style="1" customWidth="1"/>
    <col min="2313" max="2313" width="15" style="1" customWidth="1"/>
    <col min="2314" max="2315" width="18.7109375" style="1" customWidth="1"/>
    <col min="2316" max="2316" width="16.7109375" style="1" bestFit="1" customWidth="1"/>
    <col min="2317" max="2317" width="17.7109375" style="1" bestFit="1" customWidth="1"/>
    <col min="2318" max="2318" width="13.42578125" style="1" customWidth="1"/>
    <col min="2319" max="2319" width="40.7109375" style="1" customWidth="1"/>
    <col min="2320" max="2503" width="11.42578125" style="1" customWidth="1"/>
    <col min="2504" max="2526" width="11.42578125" style="1"/>
    <col min="2527" max="2527" width="4.140625" style="1" bestFit="1" customWidth="1"/>
    <col min="2528" max="2528" width="12.7109375" style="1" bestFit="1" customWidth="1"/>
    <col min="2529" max="2529" width="21.7109375" style="1" bestFit="1" customWidth="1"/>
    <col min="2530" max="2530" width="9.42578125" style="1" bestFit="1" customWidth="1"/>
    <col min="2531" max="2531" width="13.85546875" style="1" customWidth="1"/>
    <col min="2532" max="2532" width="11.28515625" style="1" customWidth="1"/>
    <col min="2533" max="2533" width="10" style="1" bestFit="1" customWidth="1"/>
    <col min="2534" max="2534" width="17.42578125" style="1" bestFit="1" customWidth="1"/>
    <col min="2535" max="2535" width="0" style="1" hidden="1" customWidth="1"/>
    <col min="2536" max="2536" width="21.7109375" style="1" bestFit="1" customWidth="1"/>
    <col min="2537" max="2537" width="13.28515625" style="1" customWidth="1"/>
    <col min="2538" max="2538" width="14.42578125" style="1" customWidth="1"/>
    <col min="2539" max="2539" width="12.7109375" style="1" customWidth="1"/>
    <col min="2540" max="2542" width="11.42578125" style="1" customWidth="1"/>
    <col min="2543" max="2559" width="11.42578125" style="1"/>
    <col min="2560" max="2560" width="6.140625" style="1" customWidth="1"/>
    <col min="2561" max="2561" width="15.28515625" style="1" customWidth="1"/>
    <col min="2562" max="2562" width="22.7109375" style="1" customWidth="1"/>
    <col min="2563" max="2563" width="10.28515625" style="1" customWidth="1"/>
    <col min="2564" max="2564" width="13.85546875" style="1" customWidth="1"/>
    <col min="2565" max="2565" width="11.28515625" style="1" customWidth="1"/>
    <col min="2566" max="2566" width="21" style="1" customWidth="1"/>
    <col min="2567" max="2567" width="17.28515625" style="1" customWidth="1"/>
    <col min="2568" max="2568" width="26.85546875" style="1" customWidth="1"/>
    <col min="2569" max="2569" width="15" style="1" customWidth="1"/>
    <col min="2570" max="2571" width="18.7109375" style="1" customWidth="1"/>
    <col min="2572" max="2572" width="16.7109375" style="1" bestFit="1" customWidth="1"/>
    <col min="2573" max="2573" width="17.7109375" style="1" bestFit="1" customWidth="1"/>
    <col min="2574" max="2574" width="13.42578125" style="1" customWidth="1"/>
    <col min="2575" max="2575" width="40.7109375" style="1" customWidth="1"/>
    <col min="2576" max="2759" width="11.42578125" style="1" customWidth="1"/>
    <col min="2760" max="2782" width="11.42578125" style="1"/>
    <col min="2783" max="2783" width="4.140625" style="1" bestFit="1" customWidth="1"/>
    <col min="2784" max="2784" width="12.7109375" style="1" bestFit="1" customWidth="1"/>
    <col min="2785" max="2785" width="21.7109375" style="1" bestFit="1" customWidth="1"/>
    <col min="2786" max="2786" width="9.42578125" style="1" bestFit="1" customWidth="1"/>
    <col min="2787" max="2787" width="13.85546875" style="1" customWidth="1"/>
    <col min="2788" max="2788" width="11.28515625" style="1" customWidth="1"/>
    <col min="2789" max="2789" width="10" style="1" bestFit="1" customWidth="1"/>
    <col min="2790" max="2790" width="17.42578125" style="1" bestFit="1" customWidth="1"/>
    <col min="2791" max="2791" width="0" style="1" hidden="1" customWidth="1"/>
    <col min="2792" max="2792" width="21.7109375" style="1" bestFit="1" customWidth="1"/>
    <col min="2793" max="2793" width="13.28515625" style="1" customWidth="1"/>
    <col min="2794" max="2794" width="14.42578125" style="1" customWidth="1"/>
    <col min="2795" max="2795" width="12.7109375" style="1" customWidth="1"/>
    <col min="2796" max="2798" width="11.42578125" style="1" customWidth="1"/>
    <col min="2799" max="2815" width="11.42578125" style="1"/>
    <col min="2816" max="2816" width="6.140625" style="1" customWidth="1"/>
    <col min="2817" max="2817" width="15.28515625" style="1" customWidth="1"/>
    <col min="2818" max="2818" width="22.7109375" style="1" customWidth="1"/>
    <col min="2819" max="2819" width="10.28515625" style="1" customWidth="1"/>
    <col min="2820" max="2820" width="13.85546875" style="1" customWidth="1"/>
    <col min="2821" max="2821" width="11.28515625" style="1" customWidth="1"/>
    <col min="2822" max="2822" width="21" style="1" customWidth="1"/>
    <col min="2823" max="2823" width="17.28515625" style="1" customWidth="1"/>
    <col min="2824" max="2824" width="26.85546875" style="1" customWidth="1"/>
    <col min="2825" max="2825" width="15" style="1" customWidth="1"/>
    <col min="2826" max="2827" width="18.7109375" style="1" customWidth="1"/>
    <col min="2828" max="2828" width="16.7109375" style="1" bestFit="1" customWidth="1"/>
    <col min="2829" max="2829" width="17.7109375" style="1" bestFit="1" customWidth="1"/>
    <col min="2830" max="2830" width="13.42578125" style="1" customWidth="1"/>
    <col min="2831" max="2831" width="40.7109375" style="1" customWidth="1"/>
    <col min="2832" max="3015" width="11.42578125" style="1" customWidth="1"/>
    <col min="3016" max="3038" width="11.42578125" style="1"/>
    <col min="3039" max="3039" width="4.140625" style="1" bestFit="1" customWidth="1"/>
    <col min="3040" max="3040" width="12.7109375" style="1" bestFit="1" customWidth="1"/>
    <col min="3041" max="3041" width="21.7109375" style="1" bestFit="1" customWidth="1"/>
    <col min="3042" max="3042" width="9.42578125" style="1" bestFit="1" customWidth="1"/>
    <col min="3043" max="3043" width="13.85546875" style="1" customWidth="1"/>
    <col min="3044" max="3044" width="11.28515625" style="1" customWidth="1"/>
    <col min="3045" max="3045" width="10" style="1" bestFit="1" customWidth="1"/>
    <col min="3046" max="3046" width="17.42578125" style="1" bestFit="1" customWidth="1"/>
    <col min="3047" max="3047" width="0" style="1" hidden="1" customWidth="1"/>
    <col min="3048" max="3048" width="21.7109375" style="1" bestFit="1" customWidth="1"/>
    <col min="3049" max="3049" width="13.28515625" style="1" customWidth="1"/>
    <col min="3050" max="3050" width="14.42578125" style="1" customWidth="1"/>
    <col min="3051" max="3051" width="12.7109375" style="1" customWidth="1"/>
    <col min="3052" max="3054" width="11.42578125" style="1" customWidth="1"/>
    <col min="3055" max="3071" width="11.42578125" style="1"/>
    <col min="3072" max="3072" width="6.140625" style="1" customWidth="1"/>
    <col min="3073" max="3073" width="15.28515625" style="1" customWidth="1"/>
    <col min="3074" max="3074" width="22.7109375" style="1" customWidth="1"/>
    <col min="3075" max="3075" width="10.28515625" style="1" customWidth="1"/>
    <col min="3076" max="3076" width="13.85546875" style="1" customWidth="1"/>
    <col min="3077" max="3077" width="11.28515625" style="1" customWidth="1"/>
    <col min="3078" max="3078" width="21" style="1" customWidth="1"/>
    <col min="3079" max="3079" width="17.28515625" style="1" customWidth="1"/>
    <col min="3080" max="3080" width="26.85546875" style="1" customWidth="1"/>
    <col min="3081" max="3081" width="15" style="1" customWidth="1"/>
    <col min="3082" max="3083" width="18.7109375" style="1" customWidth="1"/>
    <col min="3084" max="3084" width="16.7109375" style="1" bestFit="1" customWidth="1"/>
    <col min="3085" max="3085" width="17.7109375" style="1" bestFit="1" customWidth="1"/>
    <col min="3086" max="3086" width="13.42578125" style="1" customWidth="1"/>
    <col min="3087" max="3087" width="40.7109375" style="1" customWidth="1"/>
    <col min="3088" max="3271" width="11.42578125" style="1" customWidth="1"/>
    <col min="3272" max="3294" width="11.42578125" style="1"/>
    <col min="3295" max="3295" width="4.140625" style="1" bestFit="1" customWidth="1"/>
    <col min="3296" max="3296" width="12.7109375" style="1" bestFit="1" customWidth="1"/>
    <col min="3297" max="3297" width="21.7109375" style="1" bestFit="1" customWidth="1"/>
    <col min="3298" max="3298" width="9.42578125" style="1" bestFit="1" customWidth="1"/>
    <col min="3299" max="3299" width="13.85546875" style="1" customWidth="1"/>
    <col min="3300" max="3300" width="11.28515625" style="1" customWidth="1"/>
    <col min="3301" max="3301" width="10" style="1" bestFit="1" customWidth="1"/>
    <col min="3302" max="3302" width="17.42578125" style="1" bestFit="1" customWidth="1"/>
    <col min="3303" max="3303" width="0" style="1" hidden="1" customWidth="1"/>
    <col min="3304" max="3304" width="21.7109375" style="1" bestFit="1" customWidth="1"/>
    <col min="3305" max="3305" width="13.28515625" style="1" customWidth="1"/>
    <col min="3306" max="3306" width="14.42578125" style="1" customWidth="1"/>
    <col min="3307" max="3307" width="12.7109375" style="1" customWidth="1"/>
    <col min="3308" max="3310" width="11.42578125" style="1" customWidth="1"/>
    <col min="3311" max="3327" width="11.42578125" style="1"/>
    <col min="3328" max="3328" width="6.140625" style="1" customWidth="1"/>
    <col min="3329" max="3329" width="15.28515625" style="1" customWidth="1"/>
    <col min="3330" max="3330" width="22.7109375" style="1" customWidth="1"/>
    <col min="3331" max="3331" width="10.28515625" style="1" customWidth="1"/>
    <col min="3332" max="3332" width="13.85546875" style="1" customWidth="1"/>
    <col min="3333" max="3333" width="11.28515625" style="1" customWidth="1"/>
    <col min="3334" max="3334" width="21" style="1" customWidth="1"/>
    <col min="3335" max="3335" width="17.28515625" style="1" customWidth="1"/>
    <col min="3336" max="3336" width="26.85546875" style="1" customWidth="1"/>
    <col min="3337" max="3337" width="15" style="1" customWidth="1"/>
    <col min="3338" max="3339" width="18.7109375" style="1" customWidth="1"/>
    <col min="3340" max="3340" width="16.7109375" style="1" bestFit="1" customWidth="1"/>
    <col min="3341" max="3341" width="17.7109375" style="1" bestFit="1" customWidth="1"/>
    <col min="3342" max="3342" width="13.42578125" style="1" customWidth="1"/>
    <col min="3343" max="3343" width="40.7109375" style="1" customWidth="1"/>
    <col min="3344" max="3527" width="11.42578125" style="1" customWidth="1"/>
    <col min="3528" max="3550" width="11.42578125" style="1"/>
    <col min="3551" max="3551" width="4.140625" style="1" bestFit="1" customWidth="1"/>
    <col min="3552" max="3552" width="12.7109375" style="1" bestFit="1" customWidth="1"/>
    <col min="3553" max="3553" width="21.7109375" style="1" bestFit="1" customWidth="1"/>
    <col min="3554" max="3554" width="9.42578125" style="1" bestFit="1" customWidth="1"/>
    <col min="3555" max="3555" width="13.85546875" style="1" customWidth="1"/>
    <col min="3556" max="3556" width="11.28515625" style="1" customWidth="1"/>
    <col min="3557" max="3557" width="10" style="1" bestFit="1" customWidth="1"/>
    <col min="3558" max="3558" width="17.42578125" style="1" bestFit="1" customWidth="1"/>
    <col min="3559" max="3559" width="0" style="1" hidden="1" customWidth="1"/>
    <col min="3560" max="3560" width="21.7109375" style="1" bestFit="1" customWidth="1"/>
    <col min="3561" max="3561" width="13.28515625" style="1" customWidth="1"/>
    <col min="3562" max="3562" width="14.42578125" style="1" customWidth="1"/>
    <col min="3563" max="3563" width="12.7109375" style="1" customWidth="1"/>
    <col min="3564" max="3566" width="11.42578125" style="1" customWidth="1"/>
    <col min="3567" max="3583" width="11.42578125" style="1"/>
    <col min="3584" max="3584" width="6.140625" style="1" customWidth="1"/>
    <col min="3585" max="3585" width="15.28515625" style="1" customWidth="1"/>
    <col min="3586" max="3586" width="22.7109375" style="1" customWidth="1"/>
    <col min="3587" max="3587" width="10.28515625" style="1" customWidth="1"/>
    <col min="3588" max="3588" width="13.85546875" style="1" customWidth="1"/>
    <col min="3589" max="3589" width="11.28515625" style="1" customWidth="1"/>
    <col min="3590" max="3590" width="21" style="1" customWidth="1"/>
    <col min="3591" max="3591" width="17.28515625" style="1" customWidth="1"/>
    <col min="3592" max="3592" width="26.85546875" style="1" customWidth="1"/>
    <col min="3593" max="3593" width="15" style="1" customWidth="1"/>
    <col min="3594" max="3595" width="18.7109375" style="1" customWidth="1"/>
    <col min="3596" max="3596" width="16.7109375" style="1" bestFit="1" customWidth="1"/>
    <col min="3597" max="3597" width="17.7109375" style="1" bestFit="1" customWidth="1"/>
    <col min="3598" max="3598" width="13.42578125" style="1" customWidth="1"/>
    <col min="3599" max="3599" width="40.7109375" style="1" customWidth="1"/>
    <col min="3600" max="3783" width="11.42578125" style="1" customWidth="1"/>
    <col min="3784" max="3806" width="11.42578125" style="1"/>
    <col min="3807" max="3807" width="4.140625" style="1" bestFit="1" customWidth="1"/>
    <col min="3808" max="3808" width="12.7109375" style="1" bestFit="1" customWidth="1"/>
    <col min="3809" max="3809" width="21.7109375" style="1" bestFit="1" customWidth="1"/>
    <col min="3810" max="3810" width="9.42578125" style="1" bestFit="1" customWidth="1"/>
    <col min="3811" max="3811" width="13.85546875" style="1" customWidth="1"/>
    <col min="3812" max="3812" width="11.28515625" style="1" customWidth="1"/>
    <col min="3813" max="3813" width="10" style="1" bestFit="1" customWidth="1"/>
    <col min="3814" max="3814" width="17.42578125" style="1" bestFit="1" customWidth="1"/>
    <col min="3815" max="3815" width="0" style="1" hidden="1" customWidth="1"/>
    <col min="3816" max="3816" width="21.7109375" style="1" bestFit="1" customWidth="1"/>
    <col min="3817" max="3817" width="13.28515625" style="1" customWidth="1"/>
    <col min="3818" max="3818" width="14.42578125" style="1" customWidth="1"/>
    <col min="3819" max="3819" width="12.7109375" style="1" customWidth="1"/>
    <col min="3820" max="3822" width="11.42578125" style="1" customWidth="1"/>
    <col min="3823" max="3839" width="11.42578125" style="1"/>
    <col min="3840" max="3840" width="6.140625" style="1" customWidth="1"/>
    <col min="3841" max="3841" width="15.28515625" style="1" customWidth="1"/>
    <col min="3842" max="3842" width="22.7109375" style="1" customWidth="1"/>
    <col min="3843" max="3843" width="10.28515625" style="1" customWidth="1"/>
    <col min="3844" max="3844" width="13.85546875" style="1" customWidth="1"/>
    <col min="3845" max="3845" width="11.28515625" style="1" customWidth="1"/>
    <col min="3846" max="3846" width="21" style="1" customWidth="1"/>
    <col min="3847" max="3847" width="17.28515625" style="1" customWidth="1"/>
    <col min="3848" max="3848" width="26.85546875" style="1" customWidth="1"/>
    <col min="3849" max="3849" width="15" style="1" customWidth="1"/>
    <col min="3850" max="3851" width="18.7109375" style="1" customWidth="1"/>
    <col min="3852" max="3852" width="16.7109375" style="1" bestFit="1" customWidth="1"/>
    <col min="3853" max="3853" width="17.7109375" style="1" bestFit="1" customWidth="1"/>
    <col min="3854" max="3854" width="13.42578125" style="1" customWidth="1"/>
    <col min="3855" max="3855" width="40.7109375" style="1" customWidth="1"/>
    <col min="3856" max="4039" width="11.42578125" style="1" customWidth="1"/>
    <col min="4040" max="4062" width="11.42578125" style="1"/>
    <col min="4063" max="4063" width="4.140625" style="1" bestFit="1" customWidth="1"/>
    <col min="4064" max="4064" width="12.7109375" style="1" bestFit="1" customWidth="1"/>
    <col min="4065" max="4065" width="21.7109375" style="1" bestFit="1" customWidth="1"/>
    <col min="4066" max="4066" width="9.42578125" style="1" bestFit="1" customWidth="1"/>
    <col min="4067" max="4067" width="13.85546875" style="1" customWidth="1"/>
    <col min="4068" max="4068" width="11.28515625" style="1" customWidth="1"/>
    <col min="4069" max="4069" width="10" style="1" bestFit="1" customWidth="1"/>
    <col min="4070" max="4070" width="17.42578125" style="1" bestFit="1" customWidth="1"/>
    <col min="4071" max="4071" width="0" style="1" hidden="1" customWidth="1"/>
    <col min="4072" max="4072" width="21.7109375" style="1" bestFit="1" customWidth="1"/>
    <col min="4073" max="4073" width="13.28515625" style="1" customWidth="1"/>
    <col min="4074" max="4074" width="14.42578125" style="1" customWidth="1"/>
    <col min="4075" max="4075" width="12.7109375" style="1" customWidth="1"/>
    <col min="4076" max="4078" width="11.42578125" style="1" customWidth="1"/>
    <col min="4079" max="4095" width="11.42578125" style="1"/>
    <col min="4096" max="4096" width="6.140625" style="1" customWidth="1"/>
    <col min="4097" max="4097" width="15.28515625" style="1" customWidth="1"/>
    <col min="4098" max="4098" width="22.7109375" style="1" customWidth="1"/>
    <col min="4099" max="4099" width="10.28515625" style="1" customWidth="1"/>
    <col min="4100" max="4100" width="13.85546875" style="1" customWidth="1"/>
    <col min="4101" max="4101" width="11.28515625" style="1" customWidth="1"/>
    <col min="4102" max="4102" width="21" style="1" customWidth="1"/>
    <col min="4103" max="4103" width="17.28515625" style="1" customWidth="1"/>
    <col min="4104" max="4104" width="26.85546875" style="1" customWidth="1"/>
    <col min="4105" max="4105" width="15" style="1" customWidth="1"/>
    <col min="4106" max="4107" width="18.7109375" style="1" customWidth="1"/>
    <col min="4108" max="4108" width="16.7109375" style="1" bestFit="1" customWidth="1"/>
    <col min="4109" max="4109" width="17.7109375" style="1" bestFit="1" customWidth="1"/>
    <col min="4110" max="4110" width="13.42578125" style="1" customWidth="1"/>
    <col min="4111" max="4111" width="40.7109375" style="1" customWidth="1"/>
    <col min="4112" max="4295" width="11.42578125" style="1" customWidth="1"/>
    <col min="4296" max="4318" width="11.42578125" style="1"/>
    <col min="4319" max="4319" width="4.140625" style="1" bestFit="1" customWidth="1"/>
    <col min="4320" max="4320" width="12.7109375" style="1" bestFit="1" customWidth="1"/>
    <col min="4321" max="4321" width="21.7109375" style="1" bestFit="1" customWidth="1"/>
    <col min="4322" max="4322" width="9.42578125" style="1" bestFit="1" customWidth="1"/>
    <col min="4323" max="4323" width="13.85546875" style="1" customWidth="1"/>
    <col min="4324" max="4324" width="11.28515625" style="1" customWidth="1"/>
    <col min="4325" max="4325" width="10" style="1" bestFit="1" customWidth="1"/>
    <col min="4326" max="4326" width="17.42578125" style="1" bestFit="1" customWidth="1"/>
    <col min="4327" max="4327" width="0" style="1" hidden="1" customWidth="1"/>
    <col min="4328" max="4328" width="21.7109375" style="1" bestFit="1" customWidth="1"/>
    <col min="4329" max="4329" width="13.28515625" style="1" customWidth="1"/>
    <col min="4330" max="4330" width="14.42578125" style="1" customWidth="1"/>
    <col min="4331" max="4331" width="12.7109375" style="1" customWidth="1"/>
    <col min="4332" max="4334" width="11.42578125" style="1" customWidth="1"/>
    <col min="4335" max="4351" width="11.42578125" style="1"/>
    <col min="4352" max="4352" width="6.140625" style="1" customWidth="1"/>
    <col min="4353" max="4353" width="15.28515625" style="1" customWidth="1"/>
    <col min="4354" max="4354" width="22.7109375" style="1" customWidth="1"/>
    <col min="4355" max="4355" width="10.28515625" style="1" customWidth="1"/>
    <col min="4356" max="4356" width="13.85546875" style="1" customWidth="1"/>
    <col min="4357" max="4357" width="11.28515625" style="1" customWidth="1"/>
    <col min="4358" max="4358" width="21" style="1" customWidth="1"/>
    <col min="4359" max="4359" width="17.28515625" style="1" customWidth="1"/>
    <col min="4360" max="4360" width="26.85546875" style="1" customWidth="1"/>
    <col min="4361" max="4361" width="15" style="1" customWidth="1"/>
    <col min="4362" max="4363" width="18.7109375" style="1" customWidth="1"/>
    <col min="4364" max="4364" width="16.7109375" style="1" bestFit="1" customWidth="1"/>
    <col min="4365" max="4365" width="17.7109375" style="1" bestFit="1" customWidth="1"/>
    <col min="4366" max="4366" width="13.42578125" style="1" customWidth="1"/>
    <col min="4367" max="4367" width="40.7109375" style="1" customWidth="1"/>
    <col min="4368" max="4551" width="11.42578125" style="1" customWidth="1"/>
    <col min="4552" max="4574" width="11.42578125" style="1"/>
    <col min="4575" max="4575" width="4.140625" style="1" bestFit="1" customWidth="1"/>
    <col min="4576" max="4576" width="12.7109375" style="1" bestFit="1" customWidth="1"/>
    <col min="4577" max="4577" width="21.7109375" style="1" bestFit="1" customWidth="1"/>
    <col min="4578" max="4578" width="9.42578125" style="1" bestFit="1" customWidth="1"/>
    <col min="4579" max="4579" width="13.85546875" style="1" customWidth="1"/>
    <col min="4580" max="4580" width="11.28515625" style="1" customWidth="1"/>
    <col min="4581" max="4581" width="10" style="1" bestFit="1" customWidth="1"/>
    <col min="4582" max="4582" width="17.42578125" style="1" bestFit="1" customWidth="1"/>
    <col min="4583" max="4583" width="0" style="1" hidden="1" customWidth="1"/>
    <col min="4584" max="4584" width="21.7109375" style="1" bestFit="1" customWidth="1"/>
    <col min="4585" max="4585" width="13.28515625" style="1" customWidth="1"/>
    <col min="4586" max="4586" width="14.42578125" style="1" customWidth="1"/>
    <col min="4587" max="4587" width="12.7109375" style="1" customWidth="1"/>
    <col min="4588" max="4590" width="11.42578125" style="1" customWidth="1"/>
    <col min="4591" max="4607" width="11.42578125" style="1"/>
    <col min="4608" max="4608" width="6.140625" style="1" customWidth="1"/>
    <col min="4609" max="4609" width="15.28515625" style="1" customWidth="1"/>
    <col min="4610" max="4610" width="22.7109375" style="1" customWidth="1"/>
    <col min="4611" max="4611" width="10.28515625" style="1" customWidth="1"/>
    <col min="4612" max="4612" width="13.85546875" style="1" customWidth="1"/>
    <col min="4613" max="4613" width="11.28515625" style="1" customWidth="1"/>
    <col min="4614" max="4614" width="21" style="1" customWidth="1"/>
    <col min="4615" max="4615" width="17.28515625" style="1" customWidth="1"/>
    <col min="4616" max="4616" width="26.85546875" style="1" customWidth="1"/>
    <col min="4617" max="4617" width="15" style="1" customWidth="1"/>
    <col min="4618" max="4619" width="18.7109375" style="1" customWidth="1"/>
    <col min="4620" max="4620" width="16.7109375" style="1" bestFit="1" customWidth="1"/>
    <col min="4621" max="4621" width="17.7109375" style="1" bestFit="1" customWidth="1"/>
    <col min="4622" max="4622" width="13.42578125" style="1" customWidth="1"/>
    <col min="4623" max="4623" width="40.7109375" style="1" customWidth="1"/>
    <col min="4624" max="4807" width="11.42578125" style="1" customWidth="1"/>
    <col min="4808" max="4830" width="11.42578125" style="1"/>
    <col min="4831" max="4831" width="4.140625" style="1" bestFit="1" customWidth="1"/>
    <col min="4832" max="4832" width="12.7109375" style="1" bestFit="1" customWidth="1"/>
    <col min="4833" max="4833" width="21.7109375" style="1" bestFit="1" customWidth="1"/>
    <col min="4834" max="4834" width="9.42578125" style="1" bestFit="1" customWidth="1"/>
    <col min="4835" max="4835" width="13.85546875" style="1" customWidth="1"/>
    <col min="4836" max="4836" width="11.28515625" style="1" customWidth="1"/>
    <col min="4837" max="4837" width="10" style="1" bestFit="1" customWidth="1"/>
    <col min="4838" max="4838" width="17.42578125" style="1" bestFit="1" customWidth="1"/>
    <col min="4839" max="4839" width="0" style="1" hidden="1" customWidth="1"/>
    <col min="4840" max="4840" width="21.7109375" style="1" bestFit="1" customWidth="1"/>
    <col min="4841" max="4841" width="13.28515625" style="1" customWidth="1"/>
    <col min="4842" max="4842" width="14.42578125" style="1" customWidth="1"/>
    <col min="4843" max="4843" width="12.7109375" style="1" customWidth="1"/>
    <col min="4844" max="4846" width="11.42578125" style="1" customWidth="1"/>
    <col min="4847" max="4863" width="11.42578125" style="1"/>
    <col min="4864" max="4864" width="6.140625" style="1" customWidth="1"/>
    <col min="4865" max="4865" width="15.28515625" style="1" customWidth="1"/>
    <col min="4866" max="4866" width="22.7109375" style="1" customWidth="1"/>
    <col min="4867" max="4867" width="10.28515625" style="1" customWidth="1"/>
    <col min="4868" max="4868" width="13.85546875" style="1" customWidth="1"/>
    <col min="4869" max="4869" width="11.28515625" style="1" customWidth="1"/>
    <col min="4870" max="4870" width="21" style="1" customWidth="1"/>
    <col min="4871" max="4871" width="17.28515625" style="1" customWidth="1"/>
    <col min="4872" max="4872" width="26.85546875" style="1" customWidth="1"/>
    <col min="4873" max="4873" width="15" style="1" customWidth="1"/>
    <col min="4874" max="4875" width="18.7109375" style="1" customWidth="1"/>
    <col min="4876" max="4876" width="16.7109375" style="1" bestFit="1" customWidth="1"/>
    <col min="4877" max="4877" width="17.7109375" style="1" bestFit="1" customWidth="1"/>
    <col min="4878" max="4878" width="13.42578125" style="1" customWidth="1"/>
    <col min="4879" max="4879" width="40.7109375" style="1" customWidth="1"/>
    <col min="4880" max="5063" width="11.42578125" style="1" customWidth="1"/>
    <col min="5064" max="5086" width="11.42578125" style="1"/>
    <col min="5087" max="5087" width="4.140625" style="1" bestFit="1" customWidth="1"/>
    <col min="5088" max="5088" width="12.7109375" style="1" bestFit="1" customWidth="1"/>
    <col min="5089" max="5089" width="21.7109375" style="1" bestFit="1" customWidth="1"/>
    <col min="5090" max="5090" width="9.42578125" style="1" bestFit="1" customWidth="1"/>
    <col min="5091" max="5091" width="13.85546875" style="1" customWidth="1"/>
    <col min="5092" max="5092" width="11.28515625" style="1" customWidth="1"/>
    <col min="5093" max="5093" width="10" style="1" bestFit="1" customWidth="1"/>
    <col min="5094" max="5094" width="17.42578125" style="1" bestFit="1" customWidth="1"/>
    <col min="5095" max="5095" width="0" style="1" hidden="1" customWidth="1"/>
    <col min="5096" max="5096" width="21.7109375" style="1" bestFit="1" customWidth="1"/>
    <col min="5097" max="5097" width="13.28515625" style="1" customWidth="1"/>
    <col min="5098" max="5098" width="14.42578125" style="1" customWidth="1"/>
    <col min="5099" max="5099" width="12.7109375" style="1" customWidth="1"/>
    <col min="5100" max="5102" width="11.42578125" style="1" customWidth="1"/>
    <col min="5103" max="5119" width="11.42578125" style="1"/>
    <col min="5120" max="5120" width="6.140625" style="1" customWidth="1"/>
    <col min="5121" max="5121" width="15.28515625" style="1" customWidth="1"/>
    <col min="5122" max="5122" width="22.7109375" style="1" customWidth="1"/>
    <col min="5123" max="5123" width="10.28515625" style="1" customWidth="1"/>
    <col min="5124" max="5124" width="13.85546875" style="1" customWidth="1"/>
    <col min="5125" max="5125" width="11.28515625" style="1" customWidth="1"/>
    <col min="5126" max="5126" width="21" style="1" customWidth="1"/>
    <col min="5127" max="5127" width="17.28515625" style="1" customWidth="1"/>
    <col min="5128" max="5128" width="26.85546875" style="1" customWidth="1"/>
    <col min="5129" max="5129" width="15" style="1" customWidth="1"/>
    <col min="5130" max="5131" width="18.7109375" style="1" customWidth="1"/>
    <col min="5132" max="5132" width="16.7109375" style="1" bestFit="1" customWidth="1"/>
    <col min="5133" max="5133" width="17.7109375" style="1" bestFit="1" customWidth="1"/>
    <col min="5134" max="5134" width="13.42578125" style="1" customWidth="1"/>
    <col min="5135" max="5135" width="40.7109375" style="1" customWidth="1"/>
    <col min="5136" max="5319" width="11.42578125" style="1" customWidth="1"/>
    <col min="5320" max="5342" width="11.42578125" style="1"/>
    <col min="5343" max="5343" width="4.140625" style="1" bestFit="1" customWidth="1"/>
    <col min="5344" max="5344" width="12.7109375" style="1" bestFit="1" customWidth="1"/>
    <col min="5345" max="5345" width="21.7109375" style="1" bestFit="1" customWidth="1"/>
    <col min="5346" max="5346" width="9.42578125" style="1" bestFit="1" customWidth="1"/>
    <col min="5347" max="5347" width="13.85546875" style="1" customWidth="1"/>
    <col min="5348" max="5348" width="11.28515625" style="1" customWidth="1"/>
    <col min="5349" max="5349" width="10" style="1" bestFit="1" customWidth="1"/>
    <col min="5350" max="5350" width="17.42578125" style="1" bestFit="1" customWidth="1"/>
    <col min="5351" max="5351" width="0" style="1" hidden="1" customWidth="1"/>
    <col min="5352" max="5352" width="21.7109375" style="1" bestFit="1" customWidth="1"/>
    <col min="5353" max="5353" width="13.28515625" style="1" customWidth="1"/>
    <col min="5354" max="5354" width="14.42578125" style="1" customWidth="1"/>
    <col min="5355" max="5355" width="12.7109375" style="1" customWidth="1"/>
    <col min="5356" max="5358" width="11.42578125" style="1" customWidth="1"/>
    <col min="5359" max="5375" width="11.42578125" style="1"/>
    <col min="5376" max="5376" width="6.140625" style="1" customWidth="1"/>
    <col min="5377" max="5377" width="15.28515625" style="1" customWidth="1"/>
    <col min="5378" max="5378" width="22.7109375" style="1" customWidth="1"/>
    <col min="5379" max="5379" width="10.28515625" style="1" customWidth="1"/>
    <col min="5380" max="5380" width="13.85546875" style="1" customWidth="1"/>
    <col min="5381" max="5381" width="11.28515625" style="1" customWidth="1"/>
    <col min="5382" max="5382" width="21" style="1" customWidth="1"/>
    <col min="5383" max="5383" width="17.28515625" style="1" customWidth="1"/>
    <col min="5384" max="5384" width="26.85546875" style="1" customWidth="1"/>
    <col min="5385" max="5385" width="15" style="1" customWidth="1"/>
    <col min="5386" max="5387" width="18.7109375" style="1" customWidth="1"/>
    <col min="5388" max="5388" width="16.7109375" style="1" bestFit="1" customWidth="1"/>
    <col min="5389" max="5389" width="17.7109375" style="1" bestFit="1" customWidth="1"/>
    <col min="5390" max="5390" width="13.42578125" style="1" customWidth="1"/>
    <col min="5391" max="5391" width="40.7109375" style="1" customWidth="1"/>
    <col min="5392" max="5575" width="11.42578125" style="1" customWidth="1"/>
    <col min="5576" max="5598" width="11.42578125" style="1"/>
    <col min="5599" max="5599" width="4.140625" style="1" bestFit="1" customWidth="1"/>
    <col min="5600" max="5600" width="12.7109375" style="1" bestFit="1" customWidth="1"/>
    <col min="5601" max="5601" width="21.7109375" style="1" bestFit="1" customWidth="1"/>
    <col min="5602" max="5602" width="9.42578125" style="1" bestFit="1" customWidth="1"/>
    <col min="5603" max="5603" width="13.85546875" style="1" customWidth="1"/>
    <col min="5604" max="5604" width="11.28515625" style="1" customWidth="1"/>
    <col min="5605" max="5605" width="10" style="1" bestFit="1" customWidth="1"/>
    <col min="5606" max="5606" width="17.42578125" style="1" bestFit="1" customWidth="1"/>
    <col min="5607" max="5607" width="0" style="1" hidden="1" customWidth="1"/>
    <col min="5608" max="5608" width="21.7109375" style="1" bestFit="1" customWidth="1"/>
    <col min="5609" max="5609" width="13.28515625" style="1" customWidth="1"/>
    <col min="5610" max="5610" width="14.42578125" style="1" customWidth="1"/>
    <col min="5611" max="5611" width="12.7109375" style="1" customWidth="1"/>
    <col min="5612" max="5614" width="11.42578125" style="1" customWidth="1"/>
    <col min="5615" max="5631" width="11.42578125" style="1"/>
    <col min="5632" max="5632" width="6.140625" style="1" customWidth="1"/>
    <col min="5633" max="5633" width="15.28515625" style="1" customWidth="1"/>
    <col min="5634" max="5634" width="22.7109375" style="1" customWidth="1"/>
    <col min="5635" max="5635" width="10.28515625" style="1" customWidth="1"/>
    <col min="5636" max="5636" width="13.85546875" style="1" customWidth="1"/>
    <col min="5637" max="5637" width="11.28515625" style="1" customWidth="1"/>
    <col min="5638" max="5638" width="21" style="1" customWidth="1"/>
    <col min="5639" max="5639" width="17.28515625" style="1" customWidth="1"/>
    <col min="5640" max="5640" width="26.85546875" style="1" customWidth="1"/>
    <col min="5641" max="5641" width="15" style="1" customWidth="1"/>
    <col min="5642" max="5643" width="18.7109375" style="1" customWidth="1"/>
    <col min="5644" max="5644" width="16.7109375" style="1" bestFit="1" customWidth="1"/>
    <col min="5645" max="5645" width="17.7109375" style="1" bestFit="1" customWidth="1"/>
    <col min="5646" max="5646" width="13.42578125" style="1" customWidth="1"/>
    <col min="5647" max="5647" width="40.7109375" style="1" customWidth="1"/>
    <col min="5648" max="5831" width="11.42578125" style="1" customWidth="1"/>
    <col min="5832" max="5854" width="11.42578125" style="1"/>
    <col min="5855" max="5855" width="4.140625" style="1" bestFit="1" customWidth="1"/>
    <col min="5856" max="5856" width="12.7109375" style="1" bestFit="1" customWidth="1"/>
    <col min="5857" max="5857" width="21.7109375" style="1" bestFit="1" customWidth="1"/>
    <col min="5858" max="5858" width="9.42578125" style="1" bestFit="1" customWidth="1"/>
    <col min="5859" max="5859" width="13.85546875" style="1" customWidth="1"/>
    <col min="5860" max="5860" width="11.28515625" style="1" customWidth="1"/>
    <col min="5861" max="5861" width="10" style="1" bestFit="1" customWidth="1"/>
    <col min="5862" max="5862" width="17.42578125" style="1" bestFit="1" customWidth="1"/>
    <col min="5863" max="5863" width="0" style="1" hidden="1" customWidth="1"/>
    <col min="5864" max="5864" width="21.7109375" style="1" bestFit="1" customWidth="1"/>
    <col min="5865" max="5865" width="13.28515625" style="1" customWidth="1"/>
    <col min="5866" max="5866" width="14.42578125" style="1" customWidth="1"/>
    <col min="5867" max="5867" width="12.7109375" style="1" customWidth="1"/>
    <col min="5868" max="5870" width="11.42578125" style="1" customWidth="1"/>
    <col min="5871" max="5887" width="11.42578125" style="1"/>
    <col min="5888" max="5888" width="6.140625" style="1" customWidth="1"/>
    <col min="5889" max="5889" width="15.28515625" style="1" customWidth="1"/>
    <col min="5890" max="5890" width="22.7109375" style="1" customWidth="1"/>
    <col min="5891" max="5891" width="10.28515625" style="1" customWidth="1"/>
    <col min="5892" max="5892" width="13.85546875" style="1" customWidth="1"/>
    <col min="5893" max="5893" width="11.28515625" style="1" customWidth="1"/>
    <col min="5894" max="5894" width="21" style="1" customWidth="1"/>
    <col min="5895" max="5895" width="17.28515625" style="1" customWidth="1"/>
    <col min="5896" max="5896" width="26.85546875" style="1" customWidth="1"/>
    <col min="5897" max="5897" width="15" style="1" customWidth="1"/>
    <col min="5898" max="5899" width="18.7109375" style="1" customWidth="1"/>
    <col min="5900" max="5900" width="16.7109375" style="1" bestFit="1" customWidth="1"/>
    <col min="5901" max="5901" width="17.7109375" style="1" bestFit="1" customWidth="1"/>
    <col min="5902" max="5902" width="13.42578125" style="1" customWidth="1"/>
    <col min="5903" max="5903" width="40.7109375" style="1" customWidth="1"/>
    <col min="5904" max="6087" width="11.42578125" style="1" customWidth="1"/>
    <col min="6088" max="6110" width="11.42578125" style="1"/>
    <col min="6111" max="6111" width="4.140625" style="1" bestFit="1" customWidth="1"/>
    <col min="6112" max="6112" width="12.7109375" style="1" bestFit="1" customWidth="1"/>
    <col min="6113" max="6113" width="21.7109375" style="1" bestFit="1" customWidth="1"/>
    <col min="6114" max="6114" width="9.42578125" style="1" bestFit="1" customWidth="1"/>
    <col min="6115" max="6115" width="13.85546875" style="1" customWidth="1"/>
    <col min="6116" max="6116" width="11.28515625" style="1" customWidth="1"/>
    <col min="6117" max="6117" width="10" style="1" bestFit="1" customWidth="1"/>
    <col min="6118" max="6118" width="17.42578125" style="1" bestFit="1" customWidth="1"/>
    <col min="6119" max="6119" width="0" style="1" hidden="1" customWidth="1"/>
    <col min="6120" max="6120" width="21.7109375" style="1" bestFit="1" customWidth="1"/>
    <col min="6121" max="6121" width="13.28515625" style="1" customWidth="1"/>
    <col min="6122" max="6122" width="14.42578125" style="1" customWidth="1"/>
    <col min="6123" max="6123" width="12.7109375" style="1" customWidth="1"/>
    <col min="6124" max="6126" width="11.42578125" style="1" customWidth="1"/>
    <col min="6127" max="6143" width="11.42578125" style="1"/>
    <col min="6144" max="6144" width="6.140625" style="1" customWidth="1"/>
    <col min="6145" max="6145" width="15.28515625" style="1" customWidth="1"/>
    <col min="6146" max="6146" width="22.7109375" style="1" customWidth="1"/>
    <col min="6147" max="6147" width="10.28515625" style="1" customWidth="1"/>
    <col min="6148" max="6148" width="13.85546875" style="1" customWidth="1"/>
    <col min="6149" max="6149" width="11.28515625" style="1" customWidth="1"/>
    <col min="6150" max="6150" width="21" style="1" customWidth="1"/>
    <col min="6151" max="6151" width="17.28515625" style="1" customWidth="1"/>
    <col min="6152" max="6152" width="26.85546875" style="1" customWidth="1"/>
    <col min="6153" max="6153" width="15" style="1" customWidth="1"/>
    <col min="6154" max="6155" width="18.7109375" style="1" customWidth="1"/>
    <col min="6156" max="6156" width="16.7109375" style="1" bestFit="1" customWidth="1"/>
    <col min="6157" max="6157" width="17.7109375" style="1" bestFit="1" customWidth="1"/>
    <col min="6158" max="6158" width="13.42578125" style="1" customWidth="1"/>
    <col min="6159" max="6159" width="40.7109375" style="1" customWidth="1"/>
    <col min="6160" max="6343" width="11.42578125" style="1" customWidth="1"/>
    <col min="6344" max="6366" width="11.42578125" style="1"/>
    <col min="6367" max="6367" width="4.140625" style="1" bestFit="1" customWidth="1"/>
    <col min="6368" max="6368" width="12.7109375" style="1" bestFit="1" customWidth="1"/>
    <col min="6369" max="6369" width="21.7109375" style="1" bestFit="1" customWidth="1"/>
    <col min="6370" max="6370" width="9.42578125" style="1" bestFit="1" customWidth="1"/>
    <col min="6371" max="6371" width="13.85546875" style="1" customWidth="1"/>
    <col min="6372" max="6372" width="11.28515625" style="1" customWidth="1"/>
    <col min="6373" max="6373" width="10" style="1" bestFit="1" customWidth="1"/>
    <col min="6374" max="6374" width="17.42578125" style="1" bestFit="1" customWidth="1"/>
    <col min="6375" max="6375" width="0" style="1" hidden="1" customWidth="1"/>
    <col min="6376" max="6376" width="21.7109375" style="1" bestFit="1" customWidth="1"/>
    <col min="6377" max="6377" width="13.28515625" style="1" customWidth="1"/>
    <col min="6378" max="6378" width="14.42578125" style="1" customWidth="1"/>
    <col min="6379" max="6379" width="12.7109375" style="1" customWidth="1"/>
    <col min="6380" max="6382" width="11.42578125" style="1" customWidth="1"/>
    <col min="6383" max="6399" width="11.42578125" style="1"/>
    <col min="6400" max="6400" width="6.140625" style="1" customWidth="1"/>
    <col min="6401" max="6401" width="15.28515625" style="1" customWidth="1"/>
    <col min="6402" max="6402" width="22.7109375" style="1" customWidth="1"/>
    <col min="6403" max="6403" width="10.28515625" style="1" customWidth="1"/>
    <col min="6404" max="6404" width="13.85546875" style="1" customWidth="1"/>
    <col min="6405" max="6405" width="11.28515625" style="1" customWidth="1"/>
    <col min="6406" max="6406" width="21" style="1" customWidth="1"/>
    <col min="6407" max="6407" width="17.28515625" style="1" customWidth="1"/>
    <col min="6408" max="6408" width="26.85546875" style="1" customWidth="1"/>
    <col min="6409" max="6409" width="15" style="1" customWidth="1"/>
    <col min="6410" max="6411" width="18.7109375" style="1" customWidth="1"/>
    <col min="6412" max="6412" width="16.7109375" style="1" bestFit="1" customWidth="1"/>
    <col min="6413" max="6413" width="17.7109375" style="1" bestFit="1" customWidth="1"/>
    <col min="6414" max="6414" width="13.42578125" style="1" customWidth="1"/>
    <col min="6415" max="6415" width="40.7109375" style="1" customWidth="1"/>
    <col min="6416" max="6599" width="11.42578125" style="1" customWidth="1"/>
    <col min="6600" max="6622" width="11.42578125" style="1"/>
    <col min="6623" max="6623" width="4.140625" style="1" bestFit="1" customWidth="1"/>
    <col min="6624" max="6624" width="12.7109375" style="1" bestFit="1" customWidth="1"/>
    <col min="6625" max="6625" width="21.7109375" style="1" bestFit="1" customWidth="1"/>
    <col min="6626" max="6626" width="9.42578125" style="1" bestFit="1" customWidth="1"/>
    <col min="6627" max="6627" width="13.85546875" style="1" customWidth="1"/>
    <col min="6628" max="6628" width="11.28515625" style="1" customWidth="1"/>
    <col min="6629" max="6629" width="10" style="1" bestFit="1" customWidth="1"/>
    <col min="6630" max="6630" width="17.42578125" style="1" bestFit="1" customWidth="1"/>
    <col min="6631" max="6631" width="0" style="1" hidden="1" customWidth="1"/>
    <col min="6632" max="6632" width="21.7109375" style="1" bestFit="1" customWidth="1"/>
    <col min="6633" max="6633" width="13.28515625" style="1" customWidth="1"/>
    <col min="6634" max="6634" width="14.42578125" style="1" customWidth="1"/>
    <col min="6635" max="6635" width="12.7109375" style="1" customWidth="1"/>
    <col min="6636" max="6638" width="11.42578125" style="1" customWidth="1"/>
    <col min="6639" max="6655" width="11.42578125" style="1"/>
    <col min="6656" max="6656" width="6.140625" style="1" customWidth="1"/>
    <col min="6657" max="6657" width="15.28515625" style="1" customWidth="1"/>
    <col min="6658" max="6658" width="22.7109375" style="1" customWidth="1"/>
    <col min="6659" max="6659" width="10.28515625" style="1" customWidth="1"/>
    <col min="6660" max="6660" width="13.85546875" style="1" customWidth="1"/>
    <col min="6661" max="6661" width="11.28515625" style="1" customWidth="1"/>
    <col min="6662" max="6662" width="21" style="1" customWidth="1"/>
    <col min="6663" max="6663" width="17.28515625" style="1" customWidth="1"/>
    <col min="6664" max="6664" width="26.85546875" style="1" customWidth="1"/>
    <col min="6665" max="6665" width="15" style="1" customWidth="1"/>
    <col min="6666" max="6667" width="18.7109375" style="1" customWidth="1"/>
    <col min="6668" max="6668" width="16.7109375" style="1" bestFit="1" customWidth="1"/>
    <col min="6669" max="6669" width="17.7109375" style="1" bestFit="1" customWidth="1"/>
    <col min="6670" max="6670" width="13.42578125" style="1" customWidth="1"/>
    <col min="6671" max="6671" width="40.7109375" style="1" customWidth="1"/>
    <col min="6672" max="6855" width="11.42578125" style="1" customWidth="1"/>
    <col min="6856" max="6878" width="11.42578125" style="1"/>
    <col min="6879" max="6879" width="4.140625" style="1" bestFit="1" customWidth="1"/>
    <col min="6880" max="6880" width="12.7109375" style="1" bestFit="1" customWidth="1"/>
    <col min="6881" max="6881" width="21.7109375" style="1" bestFit="1" customWidth="1"/>
    <col min="6882" max="6882" width="9.42578125" style="1" bestFit="1" customWidth="1"/>
    <col min="6883" max="6883" width="13.85546875" style="1" customWidth="1"/>
    <col min="6884" max="6884" width="11.28515625" style="1" customWidth="1"/>
    <col min="6885" max="6885" width="10" style="1" bestFit="1" customWidth="1"/>
    <col min="6886" max="6886" width="17.42578125" style="1" bestFit="1" customWidth="1"/>
    <col min="6887" max="6887" width="0" style="1" hidden="1" customWidth="1"/>
    <col min="6888" max="6888" width="21.7109375" style="1" bestFit="1" customWidth="1"/>
    <col min="6889" max="6889" width="13.28515625" style="1" customWidth="1"/>
    <col min="6890" max="6890" width="14.42578125" style="1" customWidth="1"/>
    <col min="6891" max="6891" width="12.7109375" style="1" customWidth="1"/>
    <col min="6892" max="6894" width="11.42578125" style="1" customWidth="1"/>
    <col min="6895" max="6911" width="11.42578125" style="1"/>
    <col min="6912" max="6912" width="6.140625" style="1" customWidth="1"/>
    <col min="6913" max="6913" width="15.28515625" style="1" customWidth="1"/>
    <col min="6914" max="6914" width="22.7109375" style="1" customWidth="1"/>
    <col min="6915" max="6915" width="10.28515625" style="1" customWidth="1"/>
    <col min="6916" max="6916" width="13.85546875" style="1" customWidth="1"/>
    <col min="6917" max="6917" width="11.28515625" style="1" customWidth="1"/>
    <col min="6918" max="6918" width="21" style="1" customWidth="1"/>
    <col min="6919" max="6919" width="17.28515625" style="1" customWidth="1"/>
    <col min="6920" max="6920" width="26.85546875" style="1" customWidth="1"/>
    <col min="6921" max="6921" width="15" style="1" customWidth="1"/>
    <col min="6922" max="6923" width="18.7109375" style="1" customWidth="1"/>
    <col min="6924" max="6924" width="16.7109375" style="1" bestFit="1" customWidth="1"/>
    <col min="6925" max="6925" width="17.7109375" style="1" bestFit="1" customWidth="1"/>
    <col min="6926" max="6926" width="13.42578125" style="1" customWidth="1"/>
    <col min="6927" max="6927" width="40.7109375" style="1" customWidth="1"/>
    <col min="6928" max="7111" width="11.42578125" style="1" customWidth="1"/>
    <col min="7112" max="7134" width="11.42578125" style="1"/>
    <col min="7135" max="7135" width="4.140625" style="1" bestFit="1" customWidth="1"/>
    <col min="7136" max="7136" width="12.7109375" style="1" bestFit="1" customWidth="1"/>
    <col min="7137" max="7137" width="21.7109375" style="1" bestFit="1" customWidth="1"/>
    <col min="7138" max="7138" width="9.42578125" style="1" bestFit="1" customWidth="1"/>
    <col min="7139" max="7139" width="13.85546875" style="1" customWidth="1"/>
    <col min="7140" max="7140" width="11.28515625" style="1" customWidth="1"/>
    <col min="7141" max="7141" width="10" style="1" bestFit="1" customWidth="1"/>
    <col min="7142" max="7142" width="17.42578125" style="1" bestFit="1" customWidth="1"/>
    <col min="7143" max="7143" width="0" style="1" hidden="1" customWidth="1"/>
    <col min="7144" max="7144" width="21.7109375" style="1" bestFit="1" customWidth="1"/>
    <col min="7145" max="7145" width="13.28515625" style="1" customWidth="1"/>
    <col min="7146" max="7146" width="14.42578125" style="1" customWidth="1"/>
    <col min="7147" max="7147" width="12.7109375" style="1" customWidth="1"/>
    <col min="7148" max="7150" width="11.42578125" style="1" customWidth="1"/>
    <col min="7151" max="7167" width="11.42578125" style="1"/>
    <col min="7168" max="7168" width="6.140625" style="1" customWidth="1"/>
    <col min="7169" max="7169" width="15.28515625" style="1" customWidth="1"/>
    <col min="7170" max="7170" width="22.7109375" style="1" customWidth="1"/>
    <col min="7171" max="7171" width="10.28515625" style="1" customWidth="1"/>
    <col min="7172" max="7172" width="13.85546875" style="1" customWidth="1"/>
    <col min="7173" max="7173" width="11.28515625" style="1" customWidth="1"/>
    <col min="7174" max="7174" width="21" style="1" customWidth="1"/>
    <col min="7175" max="7175" width="17.28515625" style="1" customWidth="1"/>
    <col min="7176" max="7176" width="26.85546875" style="1" customWidth="1"/>
    <col min="7177" max="7177" width="15" style="1" customWidth="1"/>
    <col min="7178" max="7179" width="18.7109375" style="1" customWidth="1"/>
    <col min="7180" max="7180" width="16.7109375" style="1" bestFit="1" customWidth="1"/>
    <col min="7181" max="7181" width="17.7109375" style="1" bestFit="1" customWidth="1"/>
    <col min="7182" max="7182" width="13.42578125" style="1" customWidth="1"/>
    <col min="7183" max="7183" width="40.7109375" style="1" customWidth="1"/>
    <col min="7184" max="7367" width="11.42578125" style="1" customWidth="1"/>
    <col min="7368" max="7390" width="11.42578125" style="1"/>
    <col min="7391" max="7391" width="4.140625" style="1" bestFit="1" customWidth="1"/>
    <col min="7392" max="7392" width="12.7109375" style="1" bestFit="1" customWidth="1"/>
    <col min="7393" max="7393" width="21.7109375" style="1" bestFit="1" customWidth="1"/>
    <col min="7394" max="7394" width="9.42578125" style="1" bestFit="1" customWidth="1"/>
    <col min="7395" max="7395" width="13.85546875" style="1" customWidth="1"/>
    <col min="7396" max="7396" width="11.28515625" style="1" customWidth="1"/>
    <col min="7397" max="7397" width="10" style="1" bestFit="1" customWidth="1"/>
    <col min="7398" max="7398" width="17.42578125" style="1" bestFit="1" customWidth="1"/>
    <col min="7399" max="7399" width="0" style="1" hidden="1" customWidth="1"/>
    <col min="7400" max="7400" width="21.7109375" style="1" bestFit="1" customWidth="1"/>
    <col min="7401" max="7401" width="13.28515625" style="1" customWidth="1"/>
    <col min="7402" max="7402" width="14.42578125" style="1" customWidth="1"/>
    <col min="7403" max="7403" width="12.7109375" style="1" customWidth="1"/>
    <col min="7404" max="7406" width="11.42578125" style="1" customWidth="1"/>
    <col min="7407" max="7423" width="11.42578125" style="1"/>
    <col min="7424" max="7424" width="6.140625" style="1" customWidth="1"/>
    <col min="7425" max="7425" width="15.28515625" style="1" customWidth="1"/>
    <col min="7426" max="7426" width="22.7109375" style="1" customWidth="1"/>
    <col min="7427" max="7427" width="10.28515625" style="1" customWidth="1"/>
    <col min="7428" max="7428" width="13.85546875" style="1" customWidth="1"/>
    <col min="7429" max="7429" width="11.28515625" style="1" customWidth="1"/>
    <col min="7430" max="7430" width="21" style="1" customWidth="1"/>
    <col min="7431" max="7431" width="17.28515625" style="1" customWidth="1"/>
    <col min="7432" max="7432" width="26.85546875" style="1" customWidth="1"/>
    <col min="7433" max="7433" width="15" style="1" customWidth="1"/>
    <col min="7434" max="7435" width="18.7109375" style="1" customWidth="1"/>
    <col min="7436" max="7436" width="16.7109375" style="1" bestFit="1" customWidth="1"/>
    <col min="7437" max="7437" width="17.7109375" style="1" bestFit="1" customWidth="1"/>
    <col min="7438" max="7438" width="13.42578125" style="1" customWidth="1"/>
    <col min="7439" max="7439" width="40.7109375" style="1" customWidth="1"/>
    <col min="7440" max="7623" width="11.42578125" style="1" customWidth="1"/>
    <col min="7624" max="7646" width="11.42578125" style="1"/>
    <col min="7647" max="7647" width="4.140625" style="1" bestFit="1" customWidth="1"/>
    <col min="7648" max="7648" width="12.7109375" style="1" bestFit="1" customWidth="1"/>
    <col min="7649" max="7649" width="21.7109375" style="1" bestFit="1" customWidth="1"/>
    <col min="7650" max="7650" width="9.42578125" style="1" bestFit="1" customWidth="1"/>
    <col min="7651" max="7651" width="13.85546875" style="1" customWidth="1"/>
    <col min="7652" max="7652" width="11.28515625" style="1" customWidth="1"/>
    <col min="7653" max="7653" width="10" style="1" bestFit="1" customWidth="1"/>
    <col min="7654" max="7654" width="17.42578125" style="1" bestFit="1" customWidth="1"/>
    <col min="7655" max="7655" width="0" style="1" hidden="1" customWidth="1"/>
    <col min="7656" max="7656" width="21.7109375" style="1" bestFit="1" customWidth="1"/>
    <col min="7657" max="7657" width="13.28515625" style="1" customWidth="1"/>
    <col min="7658" max="7658" width="14.42578125" style="1" customWidth="1"/>
    <col min="7659" max="7659" width="12.7109375" style="1" customWidth="1"/>
    <col min="7660" max="7662" width="11.42578125" style="1" customWidth="1"/>
    <col min="7663" max="7679" width="11.42578125" style="1"/>
    <col min="7680" max="7680" width="6.140625" style="1" customWidth="1"/>
    <col min="7681" max="7681" width="15.28515625" style="1" customWidth="1"/>
    <col min="7682" max="7682" width="22.7109375" style="1" customWidth="1"/>
    <col min="7683" max="7683" width="10.28515625" style="1" customWidth="1"/>
    <col min="7684" max="7684" width="13.85546875" style="1" customWidth="1"/>
    <col min="7685" max="7685" width="11.28515625" style="1" customWidth="1"/>
    <col min="7686" max="7686" width="21" style="1" customWidth="1"/>
    <col min="7687" max="7687" width="17.28515625" style="1" customWidth="1"/>
    <col min="7688" max="7688" width="26.85546875" style="1" customWidth="1"/>
    <col min="7689" max="7689" width="15" style="1" customWidth="1"/>
    <col min="7690" max="7691" width="18.7109375" style="1" customWidth="1"/>
    <col min="7692" max="7692" width="16.7109375" style="1" bestFit="1" customWidth="1"/>
    <col min="7693" max="7693" width="17.7109375" style="1" bestFit="1" customWidth="1"/>
    <col min="7694" max="7694" width="13.42578125" style="1" customWidth="1"/>
    <col min="7695" max="7695" width="40.7109375" style="1" customWidth="1"/>
    <col min="7696" max="7879" width="11.42578125" style="1" customWidth="1"/>
    <col min="7880" max="7902" width="11.42578125" style="1"/>
    <col min="7903" max="7903" width="4.140625" style="1" bestFit="1" customWidth="1"/>
    <col min="7904" max="7904" width="12.7109375" style="1" bestFit="1" customWidth="1"/>
    <col min="7905" max="7905" width="21.7109375" style="1" bestFit="1" customWidth="1"/>
    <col min="7906" max="7906" width="9.42578125" style="1" bestFit="1" customWidth="1"/>
    <col min="7907" max="7907" width="13.85546875" style="1" customWidth="1"/>
    <col min="7908" max="7908" width="11.28515625" style="1" customWidth="1"/>
    <col min="7909" max="7909" width="10" style="1" bestFit="1" customWidth="1"/>
    <col min="7910" max="7910" width="17.42578125" style="1" bestFit="1" customWidth="1"/>
    <col min="7911" max="7911" width="0" style="1" hidden="1" customWidth="1"/>
    <col min="7912" max="7912" width="21.7109375" style="1" bestFit="1" customWidth="1"/>
    <col min="7913" max="7913" width="13.28515625" style="1" customWidth="1"/>
    <col min="7914" max="7914" width="14.42578125" style="1" customWidth="1"/>
    <col min="7915" max="7915" width="12.7109375" style="1" customWidth="1"/>
    <col min="7916" max="7918" width="11.42578125" style="1" customWidth="1"/>
    <col min="7919" max="7935" width="11.42578125" style="1"/>
    <col min="7936" max="7936" width="6.140625" style="1" customWidth="1"/>
    <col min="7937" max="7937" width="15.28515625" style="1" customWidth="1"/>
    <col min="7938" max="7938" width="22.7109375" style="1" customWidth="1"/>
    <col min="7939" max="7939" width="10.28515625" style="1" customWidth="1"/>
    <col min="7940" max="7940" width="13.85546875" style="1" customWidth="1"/>
    <col min="7941" max="7941" width="11.28515625" style="1" customWidth="1"/>
    <col min="7942" max="7942" width="21" style="1" customWidth="1"/>
    <col min="7943" max="7943" width="17.28515625" style="1" customWidth="1"/>
    <col min="7944" max="7944" width="26.85546875" style="1" customWidth="1"/>
    <col min="7945" max="7945" width="15" style="1" customWidth="1"/>
    <col min="7946" max="7947" width="18.7109375" style="1" customWidth="1"/>
    <col min="7948" max="7948" width="16.7109375" style="1" bestFit="1" customWidth="1"/>
    <col min="7949" max="7949" width="17.7109375" style="1" bestFit="1" customWidth="1"/>
    <col min="7950" max="7950" width="13.42578125" style="1" customWidth="1"/>
    <col min="7951" max="7951" width="40.7109375" style="1" customWidth="1"/>
    <col min="7952" max="8135" width="11.42578125" style="1" customWidth="1"/>
    <col min="8136" max="8158" width="11.42578125" style="1"/>
    <col min="8159" max="8159" width="4.140625" style="1" bestFit="1" customWidth="1"/>
    <col min="8160" max="8160" width="12.7109375" style="1" bestFit="1" customWidth="1"/>
    <col min="8161" max="8161" width="21.7109375" style="1" bestFit="1" customWidth="1"/>
    <col min="8162" max="8162" width="9.42578125" style="1" bestFit="1" customWidth="1"/>
    <col min="8163" max="8163" width="13.85546875" style="1" customWidth="1"/>
    <col min="8164" max="8164" width="11.28515625" style="1" customWidth="1"/>
    <col min="8165" max="8165" width="10" style="1" bestFit="1" customWidth="1"/>
    <col min="8166" max="8166" width="17.42578125" style="1" bestFit="1" customWidth="1"/>
    <col min="8167" max="8167" width="0" style="1" hidden="1" customWidth="1"/>
    <col min="8168" max="8168" width="21.7109375" style="1" bestFit="1" customWidth="1"/>
    <col min="8169" max="8169" width="13.28515625" style="1" customWidth="1"/>
    <col min="8170" max="8170" width="14.42578125" style="1" customWidth="1"/>
    <col min="8171" max="8171" width="12.7109375" style="1" customWidth="1"/>
    <col min="8172" max="8174" width="11.42578125" style="1" customWidth="1"/>
    <col min="8175" max="8191" width="11.42578125" style="1"/>
    <col min="8192" max="8192" width="6.140625" style="1" customWidth="1"/>
    <col min="8193" max="8193" width="15.28515625" style="1" customWidth="1"/>
    <col min="8194" max="8194" width="22.7109375" style="1" customWidth="1"/>
    <col min="8195" max="8195" width="10.28515625" style="1" customWidth="1"/>
    <col min="8196" max="8196" width="13.85546875" style="1" customWidth="1"/>
    <col min="8197" max="8197" width="11.28515625" style="1" customWidth="1"/>
    <col min="8198" max="8198" width="21" style="1" customWidth="1"/>
    <col min="8199" max="8199" width="17.28515625" style="1" customWidth="1"/>
    <col min="8200" max="8200" width="26.85546875" style="1" customWidth="1"/>
    <col min="8201" max="8201" width="15" style="1" customWidth="1"/>
    <col min="8202" max="8203" width="18.7109375" style="1" customWidth="1"/>
    <col min="8204" max="8204" width="16.7109375" style="1" bestFit="1" customWidth="1"/>
    <col min="8205" max="8205" width="17.7109375" style="1" bestFit="1" customWidth="1"/>
    <col min="8206" max="8206" width="13.42578125" style="1" customWidth="1"/>
    <col min="8207" max="8207" width="40.7109375" style="1" customWidth="1"/>
    <col min="8208" max="8391" width="11.42578125" style="1" customWidth="1"/>
    <col min="8392" max="8414" width="11.42578125" style="1"/>
    <col min="8415" max="8415" width="4.140625" style="1" bestFit="1" customWidth="1"/>
    <col min="8416" max="8416" width="12.7109375" style="1" bestFit="1" customWidth="1"/>
    <col min="8417" max="8417" width="21.7109375" style="1" bestFit="1" customWidth="1"/>
    <col min="8418" max="8418" width="9.42578125" style="1" bestFit="1" customWidth="1"/>
    <col min="8419" max="8419" width="13.85546875" style="1" customWidth="1"/>
    <col min="8420" max="8420" width="11.28515625" style="1" customWidth="1"/>
    <col min="8421" max="8421" width="10" style="1" bestFit="1" customWidth="1"/>
    <col min="8422" max="8422" width="17.42578125" style="1" bestFit="1" customWidth="1"/>
    <col min="8423" max="8423" width="0" style="1" hidden="1" customWidth="1"/>
    <col min="8424" max="8424" width="21.7109375" style="1" bestFit="1" customWidth="1"/>
    <col min="8425" max="8425" width="13.28515625" style="1" customWidth="1"/>
    <col min="8426" max="8426" width="14.42578125" style="1" customWidth="1"/>
    <col min="8427" max="8427" width="12.7109375" style="1" customWidth="1"/>
    <col min="8428" max="8430" width="11.42578125" style="1" customWidth="1"/>
    <col min="8431" max="8447" width="11.42578125" style="1"/>
    <col min="8448" max="8448" width="6.140625" style="1" customWidth="1"/>
    <col min="8449" max="8449" width="15.28515625" style="1" customWidth="1"/>
    <col min="8450" max="8450" width="22.7109375" style="1" customWidth="1"/>
    <col min="8451" max="8451" width="10.28515625" style="1" customWidth="1"/>
    <col min="8452" max="8452" width="13.85546875" style="1" customWidth="1"/>
    <col min="8453" max="8453" width="11.28515625" style="1" customWidth="1"/>
    <col min="8454" max="8454" width="21" style="1" customWidth="1"/>
    <col min="8455" max="8455" width="17.28515625" style="1" customWidth="1"/>
    <col min="8456" max="8456" width="26.85546875" style="1" customWidth="1"/>
    <col min="8457" max="8457" width="15" style="1" customWidth="1"/>
    <col min="8458" max="8459" width="18.7109375" style="1" customWidth="1"/>
    <col min="8460" max="8460" width="16.7109375" style="1" bestFit="1" customWidth="1"/>
    <col min="8461" max="8461" width="17.7109375" style="1" bestFit="1" customWidth="1"/>
    <col min="8462" max="8462" width="13.42578125" style="1" customWidth="1"/>
    <col min="8463" max="8463" width="40.7109375" style="1" customWidth="1"/>
    <col min="8464" max="8647" width="11.42578125" style="1" customWidth="1"/>
    <col min="8648" max="8670" width="11.42578125" style="1"/>
    <col min="8671" max="8671" width="4.140625" style="1" bestFit="1" customWidth="1"/>
    <col min="8672" max="8672" width="12.7109375" style="1" bestFit="1" customWidth="1"/>
    <col min="8673" max="8673" width="21.7109375" style="1" bestFit="1" customWidth="1"/>
    <col min="8674" max="8674" width="9.42578125" style="1" bestFit="1" customWidth="1"/>
    <col min="8675" max="8675" width="13.85546875" style="1" customWidth="1"/>
    <col min="8676" max="8676" width="11.28515625" style="1" customWidth="1"/>
    <col min="8677" max="8677" width="10" style="1" bestFit="1" customWidth="1"/>
    <col min="8678" max="8678" width="17.42578125" style="1" bestFit="1" customWidth="1"/>
    <col min="8679" max="8679" width="0" style="1" hidden="1" customWidth="1"/>
    <col min="8680" max="8680" width="21.7109375" style="1" bestFit="1" customWidth="1"/>
    <col min="8681" max="8681" width="13.28515625" style="1" customWidth="1"/>
    <col min="8682" max="8682" width="14.42578125" style="1" customWidth="1"/>
    <col min="8683" max="8683" width="12.7109375" style="1" customWidth="1"/>
    <col min="8684" max="8686" width="11.42578125" style="1" customWidth="1"/>
    <col min="8687" max="8703" width="11.42578125" style="1"/>
    <col min="8704" max="8704" width="6.140625" style="1" customWidth="1"/>
    <col min="8705" max="8705" width="15.28515625" style="1" customWidth="1"/>
    <col min="8706" max="8706" width="22.7109375" style="1" customWidth="1"/>
    <col min="8707" max="8707" width="10.28515625" style="1" customWidth="1"/>
    <col min="8708" max="8708" width="13.85546875" style="1" customWidth="1"/>
    <col min="8709" max="8709" width="11.28515625" style="1" customWidth="1"/>
    <col min="8710" max="8710" width="21" style="1" customWidth="1"/>
    <col min="8711" max="8711" width="17.28515625" style="1" customWidth="1"/>
    <col min="8712" max="8712" width="26.85546875" style="1" customWidth="1"/>
    <col min="8713" max="8713" width="15" style="1" customWidth="1"/>
    <col min="8714" max="8715" width="18.7109375" style="1" customWidth="1"/>
    <col min="8716" max="8716" width="16.7109375" style="1" bestFit="1" customWidth="1"/>
    <col min="8717" max="8717" width="17.7109375" style="1" bestFit="1" customWidth="1"/>
    <col min="8718" max="8718" width="13.42578125" style="1" customWidth="1"/>
    <col min="8719" max="8719" width="40.7109375" style="1" customWidth="1"/>
    <col min="8720" max="8903" width="11.42578125" style="1" customWidth="1"/>
    <col min="8904" max="8926" width="11.42578125" style="1"/>
    <col min="8927" max="8927" width="4.140625" style="1" bestFit="1" customWidth="1"/>
    <col min="8928" max="8928" width="12.7109375" style="1" bestFit="1" customWidth="1"/>
    <col min="8929" max="8929" width="21.7109375" style="1" bestFit="1" customWidth="1"/>
    <col min="8930" max="8930" width="9.42578125" style="1" bestFit="1" customWidth="1"/>
    <col min="8931" max="8931" width="13.85546875" style="1" customWidth="1"/>
    <col min="8932" max="8932" width="11.28515625" style="1" customWidth="1"/>
    <col min="8933" max="8933" width="10" style="1" bestFit="1" customWidth="1"/>
    <col min="8934" max="8934" width="17.42578125" style="1" bestFit="1" customWidth="1"/>
    <col min="8935" max="8935" width="0" style="1" hidden="1" customWidth="1"/>
    <col min="8936" max="8936" width="21.7109375" style="1" bestFit="1" customWidth="1"/>
    <col min="8937" max="8937" width="13.28515625" style="1" customWidth="1"/>
    <col min="8938" max="8938" width="14.42578125" style="1" customWidth="1"/>
    <col min="8939" max="8939" width="12.7109375" style="1" customWidth="1"/>
    <col min="8940" max="8942" width="11.42578125" style="1" customWidth="1"/>
    <col min="8943" max="8959" width="11.42578125" style="1"/>
    <col min="8960" max="8960" width="6.140625" style="1" customWidth="1"/>
    <col min="8961" max="8961" width="15.28515625" style="1" customWidth="1"/>
    <col min="8962" max="8962" width="22.7109375" style="1" customWidth="1"/>
    <col min="8963" max="8963" width="10.28515625" style="1" customWidth="1"/>
    <col min="8964" max="8964" width="13.85546875" style="1" customWidth="1"/>
    <col min="8965" max="8965" width="11.28515625" style="1" customWidth="1"/>
    <col min="8966" max="8966" width="21" style="1" customWidth="1"/>
    <col min="8967" max="8967" width="17.28515625" style="1" customWidth="1"/>
    <col min="8968" max="8968" width="26.85546875" style="1" customWidth="1"/>
    <col min="8969" max="8969" width="15" style="1" customWidth="1"/>
    <col min="8970" max="8971" width="18.7109375" style="1" customWidth="1"/>
    <col min="8972" max="8972" width="16.7109375" style="1" bestFit="1" customWidth="1"/>
    <col min="8973" max="8973" width="17.7109375" style="1" bestFit="1" customWidth="1"/>
    <col min="8974" max="8974" width="13.42578125" style="1" customWidth="1"/>
    <col min="8975" max="8975" width="40.7109375" style="1" customWidth="1"/>
    <col min="8976" max="9159" width="11.42578125" style="1" customWidth="1"/>
    <col min="9160" max="9182" width="11.42578125" style="1"/>
    <col min="9183" max="9183" width="4.140625" style="1" bestFit="1" customWidth="1"/>
    <col min="9184" max="9184" width="12.7109375" style="1" bestFit="1" customWidth="1"/>
    <col min="9185" max="9185" width="21.7109375" style="1" bestFit="1" customWidth="1"/>
    <col min="9186" max="9186" width="9.42578125" style="1" bestFit="1" customWidth="1"/>
    <col min="9187" max="9187" width="13.85546875" style="1" customWidth="1"/>
    <col min="9188" max="9188" width="11.28515625" style="1" customWidth="1"/>
    <col min="9189" max="9189" width="10" style="1" bestFit="1" customWidth="1"/>
    <col min="9190" max="9190" width="17.42578125" style="1" bestFit="1" customWidth="1"/>
    <col min="9191" max="9191" width="0" style="1" hidden="1" customWidth="1"/>
    <col min="9192" max="9192" width="21.7109375" style="1" bestFit="1" customWidth="1"/>
    <col min="9193" max="9193" width="13.28515625" style="1" customWidth="1"/>
    <col min="9194" max="9194" width="14.42578125" style="1" customWidth="1"/>
    <col min="9195" max="9195" width="12.7109375" style="1" customWidth="1"/>
    <col min="9196" max="9198" width="11.42578125" style="1" customWidth="1"/>
    <col min="9199" max="9215" width="11.42578125" style="1"/>
    <col min="9216" max="9216" width="6.140625" style="1" customWidth="1"/>
    <col min="9217" max="9217" width="15.28515625" style="1" customWidth="1"/>
    <col min="9218" max="9218" width="22.7109375" style="1" customWidth="1"/>
    <col min="9219" max="9219" width="10.28515625" style="1" customWidth="1"/>
    <col min="9220" max="9220" width="13.85546875" style="1" customWidth="1"/>
    <col min="9221" max="9221" width="11.28515625" style="1" customWidth="1"/>
    <col min="9222" max="9222" width="21" style="1" customWidth="1"/>
    <col min="9223" max="9223" width="17.28515625" style="1" customWidth="1"/>
    <col min="9224" max="9224" width="26.85546875" style="1" customWidth="1"/>
    <col min="9225" max="9225" width="15" style="1" customWidth="1"/>
    <col min="9226" max="9227" width="18.7109375" style="1" customWidth="1"/>
    <col min="9228" max="9228" width="16.7109375" style="1" bestFit="1" customWidth="1"/>
    <col min="9229" max="9229" width="17.7109375" style="1" bestFit="1" customWidth="1"/>
    <col min="9230" max="9230" width="13.42578125" style="1" customWidth="1"/>
    <col min="9231" max="9231" width="40.7109375" style="1" customWidth="1"/>
    <col min="9232" max="9415" width="11.42578125" style="1" customWidth="1"/>
    <col min="9416" max="9438" width="11.42578125" style="1"/>
    <col min="9439" max="9439" width="4.140625" style="1" bestFit="1" customWidth="1"/>
    <col min="9440" max="9440" width="12.7109375" style="1" bestFit="1" customWidth="1"/>
    <col min="9441" max="9441" width="21.7109375" style="1" bestFit="1" customWidth="1"/>
    <col min="9442" max="9442" width="9.42578125" style="1" bestFit="1" customWidth="1"/>
    <col min="9443" max="9443" width="13.85546875" style="1" customWidth="1"/>
    <col min="9444" max="9444" width="11.28515625" style="1" customWidth="1"/>
    <col min="9445" max="9445" width="10" style="1" bestFit="1" customWidth="1"/>
    <col min="9446" max="9446" width="17.42578125" style="1" bestFit="1" customWidth="1"/>
    <col min="9447" max="9447" width="0" style="1" hidden="1" customWidth="1"/>
    <col min="9448" max="9448" width="21.7109375" style="1" bestFit="1" customWidth="1"/>
    <col min="9449" max="9449" width="13.28515625" style="1" customWidth="1"/>
    <col min="9450" max="9450" width="14.42578125" style="1" customWidth="1"/>
    <col min="9451" max="9451" width="12.7109375" style="1" customWidth="1"/>
    <col min="9452" max="9454" width="11.42578125" style="1" customWidth="1"/>
    <col min="9455" max="9471" width="11.42578125" style="1"/>
    <col min="9472" max="9472" width="6.140625" style="1" customWidth="1"/>
    <col min="9473" max="9473" width="15.28515625" style="1" customWidth="1"/>
    <col min="9474" max="9474" width="22.7109375" style="1" customWidth="1"/>
    <col min="9475" max="9475" width="10.28515625" style="1" customWidth="1"/>
    <col min="9476" max="9476" width="13.85546875" style="1" customWidth="1"/>
    <col min="9477" max="9477" width="11.28515625" style="1" customWidth="1"/>
    <col min="9478" max="9478" width="21" style="1" customWidth="1"/>
    <col min="9479" max="9479" width="17.28515625" style="1" customWidth="1"/>
    <col min="9480" max="9480" width="26.85546875" style="1" customWidth="1"/>
    <col min="9481" max="9481" width="15" style="1" customWidth="1"/>
    <col min="9482" max="9483" width="18.7109375" style="1" customWidth="1"/>
    <col min="9484" max="9484" width="16.7109375" style="1" bestFit="1" customWidth="1"/>
    <col min="9485" max="9485" width="17.7109375" style="1" bestFit="1" customWidth="1"/>
    <col min="9486" max="9486" width="13.42578125" style="1" customWidth="1"/>
    <col min="9487" max="9487" width="40.7109375" style="1" customWidth="1"/>
    <col min="9488" max="9671" width="11.42578125" style="1" customWidth="1"/>
    <col min="9672" max="9694" width="11.42578125" style="1"/>
    <col min="9695" max="9695" width="4.140625" style="1" bestFit="1" customWidth="1"/>
    <col min="9696" max="9696" width="12.7109375" style="1" bestFit="1" customWidth="1"/>
    <col min="9697" max="9697" width="21.7109375" style="1" bestFit="1" customWidth="1"/>
    <col min="9698" max="9698" width="9.42578125" style="1" bestFit="1" customWidth="1"/>
    <col min="9699" max="9699" width="13.85546875" style="1" customWidth="1"/>
    <col min="9700" max="9700" width="11.28515625" style="1" customWidth="1"/>
    <col min="9701" max="9701" width="10" style="1" bestFit="1" customWidth="1"/>
    <col min="9702" max="9702" width="17.42578125" style="1" bestFit="1" customWidth="1"/>
    <col min="9703" max="9703" width="0" style="1" hidden="1" customWidth="1"/>
    <col min="9704" max="9704" width="21.7109375" style="1" bestFit="1" customWidth="1"/>
    <col min="9705" max="9705" width="13.28515625" style="1" customWidth="1"/>
    <col min="9706" max="9706" width="14.42578125" style="1" customWidth="1"/>
    <col min="9707" max="9707" width="12.7109375" style="1" customWidth="1"/>
    <col min="9708" max="9710" width="11.42578125" style="1" customWidth="1"/>
    <col min="9711" max="9727" width="11.42578125" style="1"/>
    <col min="9728" max="9728" width="6.140625" style="1" customWidth="1"/>
    <col min="9729" max="9729" width="15.28515625" style="1" customWidth="1"/>
    <col min="9730" max="9730" width="22.7109375" style="1" customWidth="1"/>
    <col min="9731" max="9731" width="10.28515625" style="1" customWidth="1"/>
    <col min="9732" max="9732" width="13.85546875" style="1" customWidth="1"/>
    <col min="9733" max="9733" width="11.28515625" style="1" customWidth="1"/>
    <col min="9734" max="9734" width="21" style="1" customWidth="1"/>
    <col min="9735" max="9735" width="17.28515625" style="1" customWidth="1"/>
    <col min="9736" max="9736" width="26.85546875" style="1" customWidth="1"/>
    <col min="9737" max="9737" width="15" style="1" customWidth="1"/>
    <col min="9738" max="9739" width="18.7109375" style="1" customWidth="1"/>
    <col min="9740" max="9740" width="16.7109375" style="1" bestFit="1" customWidth="1"/>
    <col min="9741" max="9741" width="17.7109375" style="1" bestFit="1" customWidth="1"/>
    <col min="9742" max="9742" width="13.42578125" style="1" customWidth="1"/>
    <col min="9743" max="9743" width="40.7109375" style="1" customWidth="1"/>
    <col min="9744" max="9927" width="11.42578125" style="1" customWidth="1"/>
    <col min="9928" max="9950" width="11.42578125" style="1"/>
    <col min="9951" max="9951" width="4.140625" style="1" bestFit="1" customWidth="1"/>
    <col min="9952" max="9952" width="12.7109375" style="1" bestFit="1" customWidth="1"/>
    <col min="9953" max="9953" width="21.7109375" style="1" bestFit="1" customWidth="1"/>
    <col min="9954" max="9954" width="9.42578125" style="1" bestFit="1" customWidth="1"/>
    <col min="9955" max="9955" width="13.85546875" style="1" customWidth="1"/>
    <col min="9956" max="9956" width="11.28515625" style="1" customWidth="1"/>
    <col min="9957" max="9957" width="10" style="1" bestFit="1" customWidth="1"/>
    <col min="9958" max="9958" width="17.42578125" style="1" bestFit="1" customWidth="1"/>
    <col min="9959" max="9959" width="0" style="1" hidden="1" customWidth="1"/>
    <col min="9960" max="9960" width="21.7109375" style="1" bestFit="1" customWidth="1"/>
    <col min="9961" max="9961" width="13.28515625" style="1" customWidth="1"/>
    <col min="9962" max="9962" width="14.42578125" style="1" customWidth="1"/>
    <col min="9963" max="9963" width="12.7109375" style="1" customWidth="1"/>
    <col min="9964" max="9966" width="11.42578125" style="1" customWidth="1"/>
    <col min="9967" max="9983" width="11.42578125" style="1"/>
    <col min="9984" max="9984" width="6.140625" style="1" customWidth="1"/>
    <col min="9985" max="9985" width="15.28515625" style="1" customWidth="1"/>
    <col min="9986" max="9986" width="22.7109375" style="1" customWidth="1"/>
    <col min="9987" max="9987" width="10.28515625" style="1" customWidth="1"/>
    <col min="9988" max="9988" width="13.85546875" style="1" customWidth="1"/>
    <col min="9989" max="9989" width="11.28515625" style="1" customWidth="1"/>
    <col min="9990" max="9990" width="21" style="1" customWidth="1"/>
    <col min="9991" max="9991" width="17.28515625" style="1" customWidth="1"/>
    <col min="9992" max="9992" width="26.85546875" style="1" customWidth="1"/>
    <col min="9993" max="9993" width="15" style="1" customWidth="1"/>
    <col min="9994" max="9995" width="18.7109375" style="1" customWidth="1"/>
    <col min="9996" max="9996" width="16.7109375" style="1" bestFit="1" customWidth="1"/>
    <col min="9997" max="9997" width="17.7109375" style="1" bestFit="1" customWidth="1"/>
    <col min="9998" max="9998" width="13.42578125" style="1" customWidth="1"/>
    <col min="9999" max="9999" width="40.7109375" style="1" customWidth="1"/>
    <col min="10000" max="10183" width="11.42578125" style="1" customWidth="1"/>
    <col min="10184" max="10206" width="11.42578125" style="1"/>
    <col min="10207" max="10207" width="4.140625" style="1" bestFit="1" customWidth="1"/>
    <col min="10208" max="10208" width="12.7109375" style="1" bestFit="1" customWidth="1"/>
    <col min="10209" max="10209" width="21.7109375" style="1" bestFit="1" customWidth="1"/>
    <col min="10210" max="10210" width="9.42578125" style="1" bestFit="1" customWidth="1"/>
    <col min="10211" max="10211" width="13.85546875" style="1" customWidth="1"/>
    <col min="10212" max="10212" width="11.28515625" style="1" customWidth="1"/>
    <col min="10213" max="10213" width="10" style="1" bestFit="1" customWidth="1"/>
    <col min="10214" max="10214" width="17.42578125" style="1" bestFit="1" customWidth="1"/>
    <col min="10215" max="10215" width="0" style="1" hidden="1" customWidth="1"/>
    <col min="10216" max="10216" width="21.7109375" style="1" bestFit="1" customWidth="1"/>
    <col min="10217" max="10217" width="13.28515625" style="1" customWidth="1"/>
    <col min="10218" max="10218" width="14.42578125" style="1" customWidth="1"/>
    <col min="10219" max="10219" width="12.7109375" style="1" customWidth="1"/>
    <col min="10220" max="10222" width="11.42578125" style="1" customWidth="1"/>
    <col min="10223" max="10239" width="11.42578125" style="1"/>
    <col min="10240" max="10240" width="6.140625" style="1" customWidth="1"/>
    <col min="10241" max="10241" width="15.28515625" style="1" customWidth="1"/>
    <col min="10242" max="10242" width="22.7109375" style="1" customWidth="1"/>
    <col min="10243" max="10243" width="10.28515625" style="1" customWidth="1"/>
    <col min="10244" max="10244" width="13.85546875" style="1" customWidth="1"/>
    <col min="10245" max="10245" width="11.28515625" style="1" customWidth="1"/>
    <col min="10246" max="10246" width="21" style="1" customWidth="1"/>
    <col min="10247" max="10247" width="17.28515625" style="1" customWidth="1"/>
    <col min="10248" max="10248" width="26.85546875" style="1" customWidth="1"/>
    <col min="10249" max="10249" width="15" style="1" customWidth="1"/>
    <col min="10250" max="10251" width="18.7109375" style="1" customWidth="1"/>
    <col min="10252" max="10252" width="16.7109375" style="1" bestFit="1" customWidth="1"/>
    <col min="10253" max="10253" width="17.7109375" style="1" bestFit="1" customWidth="1"/>
    <col min="10254" max="10254" width="13.42578125" style="1" customWidth="1"/>
    <col min="10255" max="10255" width="40.7109375" style="1" customWidth="1"/>
    <col min="10256" max="10439" width="11.42578125" style="1" customWidth="1"/>
    <col min="10440" max="10462" width="11.42578125" style="1"/>
    <col min="10463" max="10463" width="4.140625" style="1" bestFit="1" customWidth="1"/>
    <col min="10464" max="10464" width="12.7109375" style="1" bestFit="1" customWidth="1"/>
    <col min="10465" max="10465" width="21.7109375" style="1" bestFit="1" customWidth="1"/>
    <col min="10466" max="10466" width="9.42578125" style="1" bestFit="1" customWidth="1"/>
    <col min="10467" max="10467" width="13.85546875" style="1" customWidth="1"/>
    <col min="10468" max="10468" width="11.28515625" style="1" customWidth="1"/>
    <col min="10469" max="10469" width="10" style="1" bestFit="1" customWidth="1"/>
    <col min="10470" max="10470" width="17.42578125" style="1" bestFit="1" customWidth="1"/>
    <col min="10471" max="10471" width="0" style="1" hidden="1" customWidth="1"/>
    <col min="10472" max="10472" width="21.7109375" style="1" bestFit="1" customWidth="1"/>
    <col min="10473" max="10473" width="13.28515625" style="1" customWidth="1"/>
    <col min="10474" max="10474" width="14.42578125" style="1" customWidth="1"/>
    <col min="10475" max="10475" width="12.7109375" style="1" customWidth="1"/>
    <col min="10476" max="10478" width="11.42578125" style="1" customWidth="1"/>
    <col min="10479" max="10495" width="11.42578125" style="1"/>
    <col min="10496" max="10496" width="6.140625" style="1" customWidth="1"/>
    <col min="10497" max="10497" width="15.28515625" style="1" customWidth="1"/>
    <col min="10498" max="10498" width="22.7109375" style="1" customWidth="1"/>
    <col min="10499" max="10499" width="10.28515625" style="1" customWidth="1"/>
    <col min="10500" max="10500" width="13.85546875" style="1" customWidth="1"/>
    <col min="10501" max="10501" width="11.28515625" style="1" customWidth="1"/>
    <col min="10502" max="10502" width="21" style="1" customWidth="1"/>
    <col min="10503" max="10503" width="17.28515625" style="1" customWidth="1"/>
    <col min="10504" max="10504" width="26.85546875" style="1" customWidth="1"/>
    <col min="10505" max="10505" width="15" style="1" customWidth="1"/>
    <col min="10506" max="10507" width="18.7109375" style="1" customWidth="1"/>
    <col min="10508" max="10508" width="16.7109375" style="1" bestFit="1" customWidth="1"/>
    <col min="10509" max="10509" width="17.7109375" style="1" bestFit="1" customWidth="1"/>
    <col min="10510" max="10510" width="13.42578125" style="1" customWidth="1"/>
    <col min="10511" max="10511" width="40.7109375" style="1" customWidth="1"/>
    <col min="10512" max="10695" width="11.42578125" style="1" customWidth="1"/>
    <col min="10696" max="10718" width="11.42578125" style="1"/>
    <col min="10719" max="10719" width="4.140625" style="1" bestFit="1" customWidth="1"/>
    <col min="10720" max="10720" width="12.7109375" style="1" bestFit="1" customWidth="1"/>
    <col min="10721" max="10721" width="21.7109375" style="1" bestFit="1" customWidth="1"/>
    <col min="10722" max="10722" width="9.42578125" style="1" bestFit="1" customWidth="1"/>
    <col min="10723" max="10723" width="13.85546875" style="1" customWidth="1"/>
    <col min="10724" max="10724" width="11.28515625" style="1" customWidth="1"/>
    <col min="10725" max="10725" width="10" style="1" bestFit="1" customWidth="1"/>
    <col min="10726" max="10726" width="17.42578125" style="1" bestFit="1" customWidth="1"/>
    <col min="10727" max="10727" width="0" style="1" hidden="1" customWidth="1"/>
    <col min="10728" max="10728" width="21.7109375" style="1" bestFit="1" customWidth="1"/>
    <col min="10729" max="10729" width="13.28515625" style="1" customWidth="1"/>
    <col min="10730" max="10730" width="14.42578125" style="1" customWidth="1"/>
    <col min="10731" max="10731" width="12.7109375" style="1" customWidth="1"/>
    <col min="10732" max="10734" width="11.42578125" style="1" customWidth="1"/>
    <col min="10735" max="10751" width="11.42578125" style="1"/>
    <col min="10752" max="10752" width="6.140625" style="1" customWidth="1"/>
    <col min="10753" max="10753" width="15.28515625" style="1" customWidth="1"/>
    <col min="10754" max="10754" width="22.7109375" style="1" customWidth="1"/>
    <col min="10755" max="10755" width="10.28515625" style="1" customWidth="1"/>
    <col min="10756" max="10756" width="13.85546875" style="1" customWidth="1"/>
    <col min="10757" max="10757" width="11.28515625" style="1" customWidth="1"/>
    <col min="10758" max="10758" width="21" style="1" customWidth="1"/>
    <col min="10759" max="10759" width="17.28515625" style="1" customWidth="1"/>
    <col min="10760" max="10760" width="26.85546875" style="1" customWidth="1"/>
    <col min="10761" max="10761" width="15" style="1" customWidth="1"/>
    <col min="10762" max="10763" width="18.7109375" style="1" customWidth="1"/>
    <col min="10764" max="10764" width="16.7109375" style="1" bestFit="1" customWidth="1"/>
    <col min="10765" max="10765" width="17.7109375" style="1" bestFit="1" customWidth="1"/>
    <col min="10766" max="10766" width="13.42578125" style="1" customWidth="1"/>
    <col min="10767" max="10767" width="40.7109375" style="1" customWidth="1"/>
    <col min="10768" max="10951" width="11.42578125" style="1" customWidth="1"/>
    <col min="10952" max="10974" width="11.42578125" style="1"/>
    <col min="10975" max="10975" width="4.140625" style="1" bestFit="1" customWidth="1"/>
    <col min="10976" max="10976" width="12.7109375" style="1" bestFit="1" customWidth="1"/>
    <col min="10977" max="10977" width="21.7109375" style="1" bestFit="1" customWidth="1"/>
    <col min="10978" max="10978" width="9.42578125" style="1" bestFit="1" customWidth="1"/>
    <col min="10979" max="10979" width="13.85546875" style="1" customWidth="1"/>
    <col min="10980" max="10980" width="11.28515625" style="1" customWidth="1"/>
    <col min="10981" max="10981" width="10" style="1" bestFit="1" customWidth="1"/>
    <col min="10982" max="10982" width="17.42578125" style="1" bestFit="1" customWidth="1"/>
    <col min="10983" max="10983" width="0" style="1" hidden="1" customWidth="1"/>
    <col min="10984" max="10984" width="21.7109375" style="1" bestFit="1" customWidth="1"/>
    <col min="10985" max="10985" width="13.28515625" style="1" customWidth="1"/>
    <col min="10986" max="10986" width="14.42578125" style="1" customWidth="1"/>
    <col min="10987" max="10987" width="12.7109375" style="1" customWidth="1"/>
    <col min="10988" max="10990" width="11.42578125" style="1" customWidth="1"/>
    <col min="10991" max="11007" width="11.42578125" style="1"/>
    <col min="11008" max="11008" width="6.140625" style="1" customWidth="1"/>
    <col min="11009" max="11009" width="15.28515625" style="1" customWidth="1"/>
    <col min="11010" max="11010" width="22.7109375" style="1" customWidth="1"/>
    <col min="11011" max="11011" width="10.28515625" style="1" customWidth="1"/>
    <col min="11012" max="11012" width="13.85546875" style="1" customWidth="1"/>
    <col min="11013" max="11013" width="11.28515625" style="1" customWidth="1"/>
    <col min="11014" max="11014" width="21" style="1" customWidth="1"/>
    <col min="11015" max="11015" width="17.28515625" style="1" customWidth="1"/>
    <col min="11016" max="11016" width="26.85546875" style="1" customWidth="1"/>
    <col min="11017" max="11017" width="15" style="1" customWidth="1"/>
    <col min="11018" max="11019" width="18.7109375" style="1" customWidth="1"/>
    <col min="11020" max="11020" width="16.7109375" style="1" bestFit="1" customWidth="1"/>
    <col min="11021" max="11021" width="17.7109375" style="1" bestFit="1" customWidth="1"/>
    <col min="11022" max="11022" width="13.42578125" style="1" customWidth="1"/>
    <col min="11023" max="11023" width="40.7109375" style="1" customWidth="1"/>
    <col min="11024" max="11207" width="11.42578125" style="1" customWidth="1"/>
    <col min="11208" max="11230" width="11.42578125" style="1"/>
    <col min="11231" max="11231" width="4.140625" style="1" bestFit="1" customWidth="1"/>
    <col min="11232" max="11232" width="12.7109375" style="1" bestFit="1" customWidth="1"/>
    <col min="11233" max="11233" width="21.7109375" style="1" bestFit="1" customWidth="1"/>
    <col min="11234" max="11234" width="9.42578125" style="1" bestFit="1" customWidth="1"/>
    <col min="11235" max="11235" width="13.85546875" style="1" customWidth="1"/>
    <col min="11236" max="11236" width="11.28515625" style="1" customWidth="1"/>
    <col min="11237" max="11237" width="10" style="1" bestFit="1" customWidth="1"/>
    <col min="11238" max="11238" width="17.42578125" style="1" bestFit="1" customWidth="1"/>
    <col min="11239" max="11239" width="0" style="1" hidden="1" customWidth="1"/>
    <col min="11240" max="11240" width="21.7109375" style="1" bestFit="1" customWidth="1"/>
    <col min="11241" max="11241" width="13.28515625" style="1" customWidth="1"/>
    <col min="11242" max="11242" width="14.42578125" style="1" customWidth="1"/>
    <col min="11243" max="11243" width="12.7109375" style="1" customWidth="1"/>
    <col min="11244" max="11246" width="11.42578125" style="1" customWidth="1"/>
    <col min="11247" max="11263" width="11.42578125" style="1"/>
    <col min="11264" max="11264" width="6.140625" style="1" customWidth="1"/>
    <col min="11265" max="11265" width="15.28515625" style="1" customWidth="1"/>
    <col min="11266" max="11266" width="22.7109375" style="1" customWidth="1"/>
    <col min="11267" max="11267" width="10.28515625" style="1" customWidth="1"/>
    <col min="11268" max="11268" width="13.85546875" style="1" customWidth="1"/>
    <col min="11269" max="11269" width="11.28515625" style="1" customWidth="1"/>
    <col min="11270" max="11270" width="21" style="1" customWidth="1"/>
    <col min="11271" max="11271" width="17.28515625" style="1" customWidth="1"/>
    <col min="11272" max="11272" width="26.85546875" style="1" customWidth="1"/>
    <col min="11273" max="11273" width="15" style="1" customWidth="1"/>
    <col min="11274" max="11275" width="18.7109375" style="1" customWidth="1"/>
    <col min="11276" max="11276" width="16.7109375" style="1" bestFit="1" customWidth="1"/>
    <col min="11277" max="11277" width="17.7109375" style="1" bestFit="1" customWidth="1"/>
    <col min="11278" max="11278" width="13.42578125" style="1" customWidth="1"/>
    <col min="11279" max="11279" width="40.7109375" style="1" customWidth="1"/>
    <col min="11280" max="11463" width="11.42578125" style="1" customWidth="1"/>
    <col min="11464" max="11486" width="11.42578125" style="1"/>
    <col min="11487" max="11487" width="4.140625" style="1" bestFit="1" customWidth="1"/>
    <col min="11488" max="11488" width="12.7109375" style="1" bestFit="1" customWidth="1"/>
    <col min="11489" max="11489" width="21.7109375" style="1" bestFit="1" customWidth="1"/>
    <col min="11490" max="11490" width="9.42578125" style="1" bestFit="1" customWidth="1"/>
    <col min="11491" max="11491" width="13.85546875" style="1" customWidth="1"/>
    <col min="11492" max="11492" width="11.28515625" style="1" customWidth="1"/>
    <col min="11493" max="11493" width="10" style="1" bestFit="1" customWidth="1"/>
    <col min="11494" max="11494" width="17.42578125" style="1" bestFit="1" customWidth="1"/>
    <col min="11495" max="11495" width="0" style="1" hidden="1" customWidth="1"/>
    <col min="11496" max="11496" width="21.7109375" style="1" bestFit="1" customWidth="1"/>
    <col min="11497" max="11497" width="13.28515625" style="1" customWidth="1"/>
    <col min="11498" max="11498" width="14.42578125" style="1" customWidth="1"/>
    <col min="11499" max="11499" width="12.7109375" style="1" customWidth="1"/>
    <col min="11500" max="11502" width="11.42578125" style="1" customWidth="1"/>
    <col min="11503" max="11519" width="11.42578125" style="1"/>
    <col min="11520" max="11520" width="6.140625" style="1" customWidth="1"/>
    <col min="11521" max="11521" width="15.28515625" style="1" customWidth="1"/>
    <col min="11522" max="11522" width="22.7109375" style="1" customWidth="1"/>
    <col min="11523" max="11523" width="10.28515625" style="1" customWidth="1"/>
    <col min="11524" max="11524" width="13.85546875" style="1" customWidth="1"/>
    <col min="11525" max="11525" width="11.28515625" style="1" customWidth="1"/>
    <col min="11526" max="11526" width="21" style="1" customWidth="1"/>
    <col min="11527" max="11527" width="17.28515625" style="1" customWidth="1"/>
    <col min="11528" max="11528" width="26.85546875" style="1" customWidth="1"/>
    <col min="11529" max="11529" width="15" style="1" customWidth="1"/>
    <col min="11530" max="11531" width="18.7109375" style="1" customWidth="1"/>
    <col min="11532" max="11532" width="16.7109375" style="1" bestFit="1" customWidth="1"/>
    <col min="11533" max="11533" width="17.7109375" style="1" bestFit="1" customWidth="1"/>
    <col min="11534" max="11534" width="13.42578125" style="1" customWidth="1"/>
    <col min="11535" max="11535" width="40.7109375" style="1" customWidth="1"/>
    <col min="11536" max="11719" width="11.42578125" style="1" customWidth="1"/>
    <col min="11720" max="11742" width="11.42578125" style="1"/>
    <col min="11743" max="11743" width="4.140625" style="1" bestFit="1" customWidth="1"/>
    <col min="11744" max="11744" width="12.7109375" style="1" bestFit="1" customWidth="1"/>
    <col min="11745" max="11745" width="21.7109375" style="1" bestFit="1" customWidth="1"/>
    <col min="11746" max="11746" width="9.42578125" style="1" bestFit="1" customWidth="1"/>
    <col min="11747" max="11747" width="13.85546875" style="1" customWidth="1"/>
    <col min="11748" max="11748" width="11.28515625" style="1" customWidth="1"/>
    <col min="11749" max="11749" width="10" style="1" bestFit="1" customWidth="1"/>
    <col min="11750" max="11750" width="17.42578125" style="1" bestFit="1" customWidth="1"/>
    <col min="11751" max="11751" width="0" style="1" hidden="1" customWidth="1"/>
    <col min="11752" max="11752" width="21.7109375" style="1" bestFit="1" customWidth="1"/>
    <col min="11753" max="11753" width="13.28515625" style="1" customWidth="1"/>
    <col min="11754" max="11754" width="14.42578125" style="1" customWidth="1"/>
    <col min="11755" max="11755" width="12.7109375" style="1" customWidth="1"/>
    <col min="11756" max="11758" width="11.42578125" style="1" customWidth="1"/>
    <col min="11759" max="11775" width="11.42578125" style="1"/>
    <col min="11776" max="11776" width="6.140625" style="1" customWidth="1"/>
    <col min="11777" max="11777" width="15.28515625" style="1" customWidth="1"/>
    <col min="11778" max="11778" width="22.7109375" style="1" customWidth="1"/>
    <col min="11779" max="11779" width="10.28515625" style="1" customWidth="1"/>
    <col min="11780" max="11780" width="13.85546875" style="1" customWidth="1"/>
    <col min="11781" max="11781" width="11.28515625" style="1" customWidth="1"/>
    <col min="11782" max="11782" width="21" style="1" customWidth="1"/>
    <col min="11783" max="11783" width="17.28515625" style="1" customWidth="1"/>
    <col min="11784" max="11784" width="26.85546875" style="1" customWidth="1"/>
    <col min="11785" max="11785" width="15" style="1" customWidth="1"/>
    <col min="11786" max="11787" width="18.7109375" style="1" customWidth="1"/>
    <col min="11788" max="11788" width="16.7109375" style="1" bestFit="1" customWidth="1"/>
    <col min="11789" max="11789" width="17.7109375" style="1" bestFit="1" customWidth="1"/>
    <col min="11790" max="11790" width="13.42578125" style="1" customWidth="1"/>
    <col min="11791" max="11791" width="40.7109375" style="1" customWidth="1"/>
    <col min="11792" max="11975" width="11.42578125" style="1" customWidth="1"/>
    <col min="11976" max="11998" width="11.42578125" style="1"/>
    <col min="11999" max="11999" width="4.140625" style="1" bestFit="1" customWidth="1"/>
    <col min="12000" max="12000" width="12.7109375" style="1" bestFit="1" customWidth="1"/>
    <col min="12001" max="12001" width="21.7109375" style="1" bestFit="1" customWidth="1"/>
    <col min="12002" max="12002" width="9.42578125" style="1" bestFit="1" customWidth="1"/>
    <col min="12003" max="12003" width="13.85546875" style="1" customWidth="1"/>
    <col min="12004" max="12004" width="11.28515625" style="1" customWidth="1"/>
    <col min="12005" max="12005" width="10" style="1" bestFit="1" customWidth="1"/>
    <col min="12006" max="12006" width="17.42578125" style="1" bestFit="1" customWidth="1"/>
    <col min="12007" max="12007" width="0" style="1" hidden="1" customWidth="1"/>
    <col min="12008" max="12008" width="21.7109375" style="1" bestFit="1" customWidth="1"/>
    <col min="12009" max="12009" width="13.28515625" style="1" customWidth="1"/>
    <col min="12010" max="12010" width="14.42578125" style="1" customWidth="1"/>
    <col min="12011" max="12011" width="12.7109375" style="1" customWidth="1"/>
    <col min="12012" max="12014" width="11.42578125" style="1" customWidth="1"/>
    <col min="12015" max="12031" width="11.42578125" style="1"/>
    <col min="12032" max="12032" width="6.140625" style="1" customWidth="1"/>
    <col min="12033" max="12033" width="15.28515625" style="1" customWidth="1"/>
    <col min="12034" max="12034" width="22.7109375" style="1" customWidth="1"/>
    <col min="12035" max="12035" width="10.28515625" style="1" customWidth="1"/>
    <col min="12036" max="12036" width="13.85546875" style="1" customWidth="1"/>
    <col min="12037" max="12037" width="11.28515625" style="1" customWidth="1"/>
    <col min="12038" max="12038" width="21" style="1" customWidth="1"/>
    <col min="12039" max="12039" width="17.28515625" style="1" customWidth="1"/>
    <col min="12040" max="12040" width="26.85546875" style="1" customWidth="1"/>
    <col min="12041" max="12041" width="15" style="1" customWidth="1"/>
    <col min="12042" max="12043" width="18.7109375" style="1" customWidth="1"/>
    <col min="12044" max="12044" width="16.7109375" style="1" bestFit="1" customWidth="1"/>
    <col min="12045" max="12045" width="17.7109375" style="1" bestFit="1" customWidth="1"/>
    <col min="12046" max="12046" width="13.42578125" style="1" customWidth="1"/>
    <col min="12047" max="12047" width="40.7109375" style="1" customWidth="1"/>
    <col min="12048" max="12231" width="11.42578125" style="1" customWidth="1"/>
    <col min="12232" max="12254" width="11.42578125" style="1"/>
    <col min="12255" max="12255" width="4.140625" style="1" bestFit="1" customWidth="1"/>
    <col min="12256" max="12256" width="12.7109375" style="1" bestFit="1" customWidth="1"/>
    <col min="12257" max="12257" width="21.7109375" style="1" bestFit="1" customWidth="1"/>
    <col min="12258" max="12258" width="9.42578125" style="1" bestFit="1" customWidth="1"/>
    <col min="12259" max="12259" width="13.85546875" style="1" customWidth="1"/>
    <col min="12260" max="12260" width="11.28515625" style="1" customWidth="1"/>
    <col min="12261" max="12261" width="10" style="1" bestFit="1" customWidth="1"/>
    <col min="12262" max="12262" width="17.42578125" style="1" bestFit="1" customWidth="1"/>
    <col min="12263" max="12263" width="0" style="1" hidden="1" customWidth="1"/>
    <col min="12264" max="12264" width="21.7109375" style="1" bestFit="1" customWidth="1"/>
    <col min="12265" max="12265" width="13.28515625" style="1" customWidth="1"/>
    <col min="12266" max="12266" width="14.42578125" style="1" customWidth="1"/>
    <col min="12267" max="12267" width="12.7109375" style="1" customWidth="1"/>
    <col min="12268" max="12270" width="11.42578125" style="1" customWidth="1"/>
    <col min="12271" max="12287" width="11.42578125" style="1"/>
    <col min="12288" max="12288" width="6.140625" style="1" customWidth="1"/>
    <col min="12289" max="12289" width="15.28515625" style="1" customWidth="1"/>
    <col min="12290" max="12290" width="22.7109375" style="1" customWidth="1"/>
    <col min="12291" max="12291" width="10.28515625" style="1" customWidth="1"/>
    <col min="12292" max="12292" width="13.85546875" style="1" customWidth="1"/>
    <col min="12293" max="12293" width="11.28515625" style="1" customWidth="1"/>
    <col min="12294" max="12294" width="21" style="1" customWidth="1"/>
    <col min="12295" max="12295" width="17.28515625" style="1" customWidth="1"/>
    <col min="12296" max="12296" width="26.85546875" style="1" customWidth="1"/>
    <col min="12297" max="12297" width="15" style="1" customWidth="1"/>
    <col min="12298" max="12299" width="18.7109375" style="1" customWidth="1"/>
    <col min="12300" max="12300" width="16.7109375" style="1" bestFit="1" customWidth="1"/>
    <col min="12301" max="12301" width="17.7109375" style="1" bestFit="1" customWidth="1"/>
    <col min="12302" max="12302" width="13.42578125" style="1" customWidth="1"/>
    <col min="12303" max="12303" width="40.7109375" style="1" customWidth="1"/>
    <col min="12304" max="12487" width="11.42578125" style="1" customWidth="1"/>
    <col min="12488" max="12510" width="11.42578125" style="1"/>
    <col min="12511" max="12511" width="4.140625" style="1" bestFit="1" customWidth="1"/>
    <col min="12512" max="12512" width="12.7109375" style="1" bestFit="1" customWidth="1"/>
    <col min="12513" max="12513" width="21.7109375" style="1" bestFit="1" customWidth="1"/>
    <col min="12514" max="12514" width="9.42578125" style="1" bestFit="1" customWidth="1"/>
    <col min="12515" max="12515" width="13.85546875" style="1" customWidth="1"/>
    <col min="12516" max="12516" width="11.28515625" style="1" customWidth="1"/>
    <col min="12517" max="12517" width="10" style="1" bestFit="1" customWidth="1"/>
    <col min="12518" max="12518" width="17.42578125" style="1" bestFit="1" customWidth="1"/>
    <col min="12519" max="12519" width="0" style="1" hidden="1" customWidth="1"/>
    <col min="12520" max="12520" width="21.7109375" style="1" bestFit="1" customWidth="1"/>
    <col min="12521" max="12521" width="13.28515625" style="1" customWidth="1"/>
    <col min="12522" max="12522" width="14.42578125" style="1" customWidth="1"/>
    <col min="12523" max="12523" width="12.7109375" style="1" customWidth="1"/>
    <col min="12524" max="12526" width="11.42578125" style="1" customWidth="1"/>
    <col min="12527" max="12543" width="11.42578125" style="1"/>
    <col min="12544" max="12544" width="6.140625" style="1" customWidth="1"/>
    <col min="12545" max="12545" width="15.28515625" style="1" customWidth="1"/>
    <col min="12546" max="12546" width="22.7109375" style="1" customWidth="1"/>
    <col min="12547" max="12547" width="10.28515625" style="1" customWidth="1"/>
    <col min="12548" max="12548" width="13.85546875" style="1" customWidth="1"/>
    <col min="12549" max="12549" width="11.28515625" style="1" customWidth="1"/>
    <col min="12550" max="12550" width="21" style="1" customWidth="1"/>
    <col min="12551" max="12551" width="17.28515625" style="1" customWidth="1"/>
    <col min="12552" max="12552" width="26.85546875" style="1" customWidth="1"/>
    <col min="12553" max="12553" width="15" style="1" customWidth="1"/>
    <col min="12554" max="12555" width="18.7109375" style="1" customWidth="1"/>
    <col min="12556" max="12556" width="16.7109375" style="1" bestFit="1" customWidth="1"/>
    <col min="12557" max="12557" width="17.7109375" style="1" bestFit="1" customWidth="1"/>
    <col min="12558" max="12558" width="13.42578125" style="1" customWidth="1"/>
    <col min="12559" max="12559" width="40.7109375" style="1" customWidth="1"/>
    <col min="12560" max="12743" width="11.42578125" style="1" customWidth="1"/>
    <col min="12744" max="12766" width="11.42578125" style="1"/>
    <col min="12767" max="12767" width="4.140625" style="1" bestFit="1" customWidth="1"/>
    <col min="12768" max="12768" width="12.7109375" style="1" bestFit="1" customWidth="1"/>
    <col min="12769" max="12769" width="21.7109375" style="1" bestFit="1" customWidth="1"/>
    <col min="12770" max="12770" width="9.42578125" style="1" bestFit="1" customWidth="1"/>
    <col min="12771" max="12771" width="13.85546875" style="1" customWidth="1"/>
    <col min="12772" max="12772" width="11.28515625" style="1" customWidth="1"/>
    <col min="12773" max="12773" width="10" style="1" bestFit="1" customWidth="1"/>
    <col min="12774" max="12774" width="17.42578125" style="1" bestFit="1" customWidth="1"/>
    <col min="12775" max="12775" width="0" style="1" hidden="1" customWidth="1"/>
    <col min="12776" max="12776" width="21.7109375" style="1" bestFit="1" customWidth="1"/>
    <col min="12777" max="12777" width="13.28515625" style="1" customWidth="1"/>
    <col min="12778" max="12778" width="14.42578125" style="1" customWidth="1"/>
    <col min="12779" max="12779" width="12.7109375" style="1" customWidth="1"/>
    <col min="12780" max="12782" width="11.42578125" style="1" customWidth="1"/>
    <col min="12783" max="12799" width="11.42578125" style="1"/>
    <col min="12800" max="12800" width="6.140625" style="1" customWidth="1"/>
    <col min="12801" max="12801" width="15.28515625" style="1" customWidth="1"/>
    <col min="12802" max="12802" width="22.7109375" style="1" customWidth="1"/>
    <col min="12803" max="12803" width="10.28515625" style="1" customWidth="1"/>
    <col min="12804" max="12804" width="13.85546875" style="1" customWidth="1"/>
    <col min="12805" max="12805" width="11.28515625" style="1" customWidth="1"/>
    <col min="12806" max="12806" width="21" style="1" customWidth="1"/>
    <col min="12807" max="12807" width="17.28515625" style="1" customWidth="1"/>
    <col min="12808" max="12808" width="26.85546875" style="1" customWidth="1"/>
    <col min="12809" max="12809" width="15" style="1" customWidth="1"/>
    <col min="12810" max="12811" width="18.7109375" style="1" customWidth="1"/>
    <col min="12812" max="12812" width="16.7109375" style="1" bestFit="1" customWidth="1"/>
    <col min="12813" max="12813" width="17.7109375" style="1" bestFit="1" customWidth="1"/>
    <col min="12814" max="12814" width="13.42578125" style="1" customWidth="1"/>
    <col min="12815" max="12815" width="40.7109375" style="1" customWidth="1"/>
    <col min="12816" max="12999" width="11.42578125" style="1" customWidth="1"/>
    <col min="13000" max="13022" width="11.42578125" style="1"/>
    <col min="13023" max="13023" width="4.140625" style="1" bestFit="1" customWidth="1"/>
    <col min="13024" max="13024" width="12.7109375" style="1" bestFit="1" customWidth="1"/>
    <col min="13025" max="13025" width="21.7109375" style="1" bestFit="1" customWidth="1"/>
    <col min="13026" max="13026" width="9.42578125" style="1" bestFit="1" customWidth="1"/>
    <col min="13027" max="13027" width="13.85546875" style="1" customWidth="1"/>
    <col min="13028" max="13028" width="11.28515625" style="1" customWidth="1"/>
    <col min="13029" max="13029" width="10" style="1" bestFit="1" customWidth="1"/>
    <col min="13030" max="13030" width="17.42578125" style="1" bestFit="1" customWidth="1"/>
    <col min="13031" max="13031" width="0" style="1" hidden="1" customWidth="1"/>
    <col min="13032" max="13032" width="21.7109375" style="1" bestFit="1" customWidth="1"/>
    <col min="13033" max="13033" width="13.28515625" style="1" customWidth="1"/>
    <col min="13034" max="13034" width="14.42578125" style="1" customWidth="1"/>
    <col min="13035" max="13035" width="12.7109375" style="1" customWidth="1"/>
    <col min="13036" max="13038" width="11.42578125" style="1" customWidth="1"/>
    <col min="13039" max="13055" width="11.42578125" style="1"/>
    <col min="13056" max="13056" width="6.140625" style="1" customWidth="1"/>
    <col min="13057" max="13057" width="15.28515625" style="1" customWidth="1"/>
    <col min="13058" max="13058" width="22.7109375" style="1" customWidth="1"/>
    <col min="13059" max="13059" width="10.28515625" style="1" customWidth="1"/>
    <col min="13060" max="13060" width="13.85546875" style="1" customWidth="1"/>
    <col min="13061" max="13061" width="11.28515625" style="1" customWidth="1"/>
    <col min="13062" max="13062" width="21" style="1" customWidth="1"/>
    <col min="13063" max="13063" width="17.28515625" style="1" customWidth="1"/>
    <col min="13064" max="13064" width="26.85546875" style="1" customWidth="1"/>
    <col min="13065" max="13065" width="15" style="1" customWidth="1"/>
    <col min="13066" max="13067" width="18.7109375" style="1" customWidth="1"/>
    <col min="13068" max="13068" width="16.7109375" style="1" bestFit="1" customWidth="1"/>
    <col min="13069" max="13069" width="17.7109375" style="1" bestFit="1" customWidth="1"/>
    <col min="13070" max="13070" width="13.42578125" style="1" customWidth="1"/>
    <col min="13071" max="13071" width="40.7109375" style="1" customWidth="1"/>
    <col min="13072" max="13255" width="11.42578125" style="1" customWidth="1"/>
    <col min="13256" max="13278" width="11.42578125" style="1"/>
    <col min="13279" max="13279" width="4.140625" style="1" bestFit="1" customWidth="1"/>
    <col min="13280" max="13280" width="12.7109375" style="1" bestFit="1" customWidth="1"/>
    <col min="13281" max="13281" width="21.7109375" style="1" bestFit="1" customWidth="1"/>
    <col min="13282" max="13282" width="9.42578125" style="1" bestFit="1" customWidth="1"/>
    <col min="13283" max="13283" width="13.85546875" style="1" customWidth="1"/>
    <col min="13284" max="13284" width="11.28515625" style="1" customWidth="1"/>
    <col min="13285" max="13285" width="10" style="1" bestFit="1" customWidth="1"/>
    <col min="13286" max="13286" width="17.42578125" style="1" bestFit="1" customWidth="1"/>
    <col min="13287" max="13287" width="0" style="1" hidden="1" customWidth="1"/>
    <col min="13288" max="13288" width="21.7109375" style="1" bestFit="1" customWidth="1"/>
    <col min="13289" max="13289" width="13.28515625" style="1" customWidth="1"/>
    <col min="13290" max="13290" width="14.42578125" style="1" customWidth="1"/>
    <col min="13291" max="13291" width="12.7109375" style="1" customWidth="1"/>
    <col min="13292" max="13294" width="11.42578125" style="1" customWidth="1"/>
    <col min="13295" max="13311" width="11.42578125" style="1"/>
    <col min="13312" max="13312" width="6.140625" style="1" customWidth="1"/>
    <col min="13313" max="13313" width="15.28515625" style="1" customWidth="1"/>
    <col min="13314" max="13314" width="22.7109375" style="1" customWidth="1"/>
    <col min="13315" max="13315" width="10.28515625" style="1" customWidth="1"/>
    <col min="13316" max="13316" width="13.85546875" style="1" customWidth="1"/>
    <col min="13317" max="13317" width="11.28515625" style="1" customWidth="1"/>
    <col min="13318" max="13318" width="21" style="1" customWidth="1"/>
    <col min="13319" max="13319" width="17.28515625" style="1" customWidth="1"/>
    <col min="13320" max="13320" width="26.85546875" style="1" customWidth="1"/>
    <col min="13321" max="13321" width="15" style="1" customWidth="1"/>
    <col min="13322" max="13323" width="18.7109375" style="1" customWidth="1"/>
    <col min="13324" max="13324" width="16.7109375" style="1" bestFit="1" customWidth="1"/>
    <col min="13325" max="13325" width="17.7109375" style="1" bestFit="1" customWidth="1"/>
    <col min="13326" max="13326" width="13.42578125" style="1" customWidth="1"/>
    <col min="13327" max="13327" width="40.7109375" style="1" customWidth="1"/>
    <col min="13328" max="13511" width="11.42578125" style="1" customWidth="1"/>
    <col min="13512" max="13534" width="11.42578125" style="1"/>
    <col min="13535" max="13535" width="4.140625" style="1" bestFit="1" customWidth="1"/>
    <col min="13536" max="13536" width="12.7109375" style="1" bestFit="1" customWidth="1"/>
    <col min="13537" max="13537" width="21.7109375" style="1" bestFit="1" customWidth="1"/>
    <col min="13538" max="13538" width="9.42578125" style="1" bestFit="1" customWidth="1"/>
    <col min="13539" max="13539" width="13.85546875" style="1" customWidth="1"/>
    <col min="13540" max="13540" width="11.28515625" style="1" customWidth="1"/>
    <col min="13541" max="13541" width="10" style="1" bestFit="1" customWidth="1"/>
    <col min="13542" max="13542" width="17.42578125" style="1" bestFit="1" customWidth="1"/>
    <col min="13543" max="13543" width="0" style="1" hidden="1" customWidth="1"/>
    <col min="13544" max="13544" width="21.7109375" style="1" bestFit="1" customWidth="1"/>
    <col min="13545" max="13545" width="13.28515625" style="1" customWidth="1"/>
    <col min="13546" max="13546" width="14.42578125" style="1" customWidth="1"/>
    <col min="13547" max="13547" width="12.7109375" style="1" customWidth="1"/>
    <col min="13548" max="13550" width="11.42578125" style="1" customWidth="1"/>
    <col min="13551" max="13567" width="11.42578125" style="1"/>
    <col min="13568" max="13568" width="6.140625" style="1" customWidth="1"/>
    <col min="13569" max="13569" width="15.28515625" style="1" customWidth="1"/>
    <col min="13570" max="13570" width="22.7109375" style="1" customWidth="1"/>
    <col min="13571" max="13571" width="10.28515625" style="1" customWidth="1"/>
    <col min="13572" max="13572" width="13.85546875" style="1" customWidth="1"/>
    <col min="13573" max="13573" width="11.28515625" style="1" customWidth="1"/>
    <col min="13574" max="13574" width="21" style="1" customWidth="1"/>
    <col min="13575" max="13575" width="17.28515625" style="1" customWidth="1"/>
    <col min="13576" max="13576" width="26.85546875" style="1" customWidth="1"/>
    <col min="13577" max="13577" width="15" style="1" customWidth="1"/>
    <col min="13578" max="13579" width="18.7109375" style="1" customWidth="1"/>
    <col min="13580" max="13580" width="16.7109375" style="1" bestFit="1" customWidth="1"/>
    <col min="13581" max="13581" width="17.7109375" style="1" bestFit="1" customWidth="1"/>
    <col min="13582" max="13582" width="13.42578125" style="1" customWidth="1"/>
    <col min="13583" max="13583" width="40.7109375" style="1" customWidth="1"/>
    <col min="13584" max="13767" width="11.42578125" style="1" customWidth="1"/>
    <col min="13768" max="13790" width="11.42578125" style="1"/>
    <col min="13791" max="13791" width="4.140625" style="1" bestFit="1" customWidth="1"/>
    <col min="13792" max="13792" width="12.7109375" style="1" bestFit="1" customWidth="1"/>
    <col min="13793" max="13793" width="21.7109375" style="1" bestFit="1" customWidth="1"/>
    <col min="13794" max="13794" width="9.42578125" style="1" bestFit="1" customWidth="1"/>
    <col min="13795" max="13795" width="13.85546875" style="1" customWidth="1"/>
    <col min="13796" max="13796" width="11.28515625" style="1" customWidth="1"/>
    <col min="13797" max="13797" width="10" style="1" bestFit="1" customWidth="1"/>
    <col min="13798" max="13798" width="17.42578125" style="1" bestFit="1" customWidth="1"/>
    <col min="13799" max="13799" width="0" style="1" hidden="1" customWidth="1"/>
    <col min="13800" max="13800" width="21.7109375" style="1" bestFit="1" customWidth="1"/>
    <col min="13801" max="13801" width="13.28515625" style="1" customWidth="1"/>
    <col min="13802" max="13802" width="14.42578125" style="1" customWidth="1"/>
    <col min="13803" max="13803" width="12.7109375" style="1" customWidth="1"/>
    <col min="13804" max="13806" width="11.42578125" style="1" customWidth="1"/>
    <col min="13807" max="13823" width="11.42578125" style="1"/>
    <col min="13824" max="13824" width="6.140625" style="1" customWidth="1"/>
    <col min="13825" max="13825" width="15.28515625" style="1" customWidth="1"/>
    <col min="13826" max="13826" width="22.7109375" style="1" customWidth="1"/>
    <col min="13827" max="13827" width="10.28515625" style="1" customWidth="1"/>
    <col min="13828" max="13828" width="13.85546875" style="1" customWidth="1"/>
    <col min="13829" max="13829" width="11.28515625" style="1" customWidth="1"/>
    <col min="13830" max="13830" width="21" style="1" customWidth="1"/>
    <col min="13831" max="13831" width="17.28515625" style="1" customWidth="1"/>
    <col min="13832" max="13832" width="26.85546875" style="1" customWidth="1"/>
    <col min="13833" max="13833" width="15" style="1" customWidth="1"/>
    <col min="13834" max="13835" width="18.7109375" style="1" customWidth="1"/>
    <col min="13836" max="13836" width="16.7109375" style="1" bestFit="1" customWidth="1"/>
    <col min="13837" max="13837" width="17.7109375" style="1" bestFit="1" customWidth="1"/>
    <col min="13838" max="13838" width="13.42578125" style="1" customWidth="1"/>
    <col min="13839" max="13839" width="40.7109375" style="1" customWidth="1"/>
    <col min="13840" max="14023" width="11.42578125" style="1" customWidth="1"/>
    <col min="14024" max="14046" width="11.42578125" style="1"/>
    <col min="14047" max="14047" width="4.140625" style="1" bestFit="1" customWidth="1"/>
    <col min="14048" max="14048" width="12.7109375" style="1" bestFit="1" customWidth="1"/>
    <col min="14049" max="14049" width="21.7109375" style="1" bestFit="1" customWidth="1"/>
    <col min="14050" max="14050" width="9.42578125" style="1" bestFit="1" customWidth="1"/>
    <col min="14051" max="14051" width="13.85546875" style="1" customWidth="1"/>
    <col min="14052" max="14052" width="11.28515625" style="1" customWidth="1"/>
    <col min="14053" max="14053" width="10" style="1" bestFit="1" customWidth="1"/>
    <col min="14054" max="14054" width="17.42578125" style="1" bestFit="1" customWidth="1"/>
    <col min="14055" max="14055" width="0" style="1" hidden="1" customWidth="1"/>
    <col min="14056" max="14056" width="21.7109375" style="1" bestFit="1" customWidth="1"/>
    <col min="14057" max="14057" width="13.28515625" style="1" customWidth="1"/>
    <col min="14058" max="14058" width="14.42578125" style="1" customWidth="1"/>
    <col min="14059" max="14059" width="12.7109375" style="1" customWidth="1"/>
    <col min="14060" max="14062" width="11.42578125" style="1" customWidth="1"/>
    <col min="14063" max="14079" width="11.42578125" style="1"/>
    <col min="14080" max="14080" width="6.140625" style="1" customWidth="1"/>
    <col min="14081" max="14081" width="15.28515625" style="1" customWidth="1"/>
    <col min="14082" max="14082" width="22.7109375" style="1" customWidth="1"/>
    <col min="14083" max="14083" width="10.28515625" style="1" customWidth="1"/>
    <col min="14084" max="14084" width="13.85546875" style="1" customWidth="1"/>
    <col min="14085" max="14085" width="11.28515625" style="1" customWidth="1"/>
    <col min="14086" max="14086" width="21" style="1" customWidth="1"/>
    <col min="14087" max="14087" width="17.28515625" style="1" customWidth="1"/>
    <col min="14088" max="14088" width="26.85546875" style="1" customWidth="1"/>
    <col min="14089" max="14089" width="15" style="1" customWidth="1"/>
    <col min="14090" max="14091" width="18.7109375" style="1" customWidth="1"/>
    <col min="14092" max="14092" width="16.7109375" style="1" bestFit="1" customWidth="1"/>
    <col min="14093" max="14093" width="17.7109375" style="1" bestFit="1" customWidth="1"/>
    <col min="14094" max="14094" width="13.42578125" style="1" customWidth="1"/>
    <col min="14095" max="14095" width="40.7109375" style="1" customWidth="1"/>
    <col min="14096" max="14279" width="11.42578125" style="1" customWidth="1"/>
    <col min="14280" max="14302" width="11.42578125" style="1"/>
    <col min="14303" max="14303" width="4.140625" style="1" bestFit="1" customWidth="1"/>
    <col min="14304" max="14304" width="12.7109375" style="1" bestFit="1" customWidth="1"/>
    <col min="14305" max="14305" width="21.7109375" style="1" bestFit="1" customWidth="1"/>
    <col min="14306" max="14306" width="9.42578125" style="1" bestFit="1" customWidth="1"/>
    <col min="14307" max="14307" width="13.85546875" style="1" customWidth="1"/>
    <col min="14308" max="14308" width="11.28515625" style="1" customWidth="1"/>
    <col min="14309" max="14309" width="10" style="1" bestFit="1" customWidth="1"/>
    <col min="14310" max="14310" width="17.42578125" style="1" bestFit="1" customWidth="1"/>
    <col min="14311" max="14311" width="0" style="1" hidden="1" customWidth="1"/>
    <col min="14312" max="14312" width="21.7109375" style="1" bestFit="1" customWidth="1"/>
    <col min="14313" max="14313" width="13.28515625" style="1" customWidth="1"/>
    <col min="14314" max="14314" width="14.42578125" style="1" customWidth="1"/>
    <col min="14315" max="14315" width="12.7109375" style="1" customWidth="1"/>
    <col min="14316" max="14318" width="11.42578125" style="1" customWidth="1"/>
    <col min="14319" max="14335" width="11.42578125" style="1"/>
    <col min="14336" max="14336" width="6.140625" style="1" customWidth="1"/>
    <col min="14337" max="14337" width="15.28515625" style="1" customWidth="1"/>
    <col min="14338" max="14338" width="22.7109375" style="1" customWidth="1"/>
    <col min="14339" max="14339" width="10.28515625" style="1" customWidth="1"/>
    <col min="14340" max="14340" width="13.85546875" style="1" customWidth="1"/>
    <col min="14341" max="14341" width="11.28515625" style="1" customWidth="1"/>
    <col min="14342" max="14342" width="21" style="1" customWidth="1"/>
    <col min="14343" max="14343" width="17.28515625" style="1" customWidth="1"/>
    <col min="14344" max="14344" width="26.85546875" style="1" customWidth="1"/>
    <col min="14345" max="14345" width="15" style="1" customWidth="1"/>
    <col min="14346" max="14347" width="18.7109375" style="1" customWidth="1"/>
    <col min="14348" max="14348" width="16.7109375" style="1" bestFit="1" customWidth="1"/>
    <col min="14349" max="14349" width="17.7109375" style="1" bestFit="1" customWidth="1"/>
    <col min="14350" max="14350" width="13.42578125" style="1" customWidth="1"/>
    <col min="14351" max="14351" width="40.7109375" style="1" customWidth="1"/>
    <col min="14352" max="14535" width="11.42578125" style="1" customWidth="1"/>
    <col min="14536" max="14558" width="11.42578125" style="1"/>
    <col min="14559" max="14559" width="4.140625" style="1" bestFit="1" customWidth="1"/>
    <col min="14560" max="14560" width="12.7109375" style="1" bestFit="1" customWidth="1"/>
    <col min="14561" max="14561" width="21.7109375" style="1" bestFit="1" customWidth="1"/>
    <col min="14562" max="14562" width="9.42578125" style="1" bestFit="1" customWidth="1"/>
    <col min="14563" max="14563" width="13.85546875" style="1" customWidth="1"/>
    <col min="14564" max="14564" width="11.28515625" style="1" customWidth="1"/>
    <col min="14565" max="14565" width="10" style="1" bestFit="1" customWidth="1"/>
    <col min="14566" max="14566" width="17.42578125" style="1" bestFit="1" customWidth="1"/>
    <col min="14567" max="14567" width="0" style="1" hidden="1" customWidth="1"/>
    <col min="14568" max="14568" width="21.7109375" style="1" bestFit="1" customWidth="1"/>
    <col min="14569" max="14569" width="13.28515625" style="1" customWidth="1"/>
    <col min="14570" max="14570" width="14.42578125" style="1" customWidth="1"/>
    <col min="14571" max="14571" width="12.7109375" style="1" customWidth="1"/>
    <col min="14572" max="14574" width="11.42578125" style="1" customWidth="1"/>
    <col min="14575" max="14591" width="11.42578125" style="1"/>
    <col min="14592" max="14592" width="6.140625" style="1" customWidth="1"/>
    <col min="14593" max="14593" width="15.28515625" style="1" customWidth="1"/>
    <col min="14594" max="14594" width="22.7109375" style="1" customWidth="1"/>
    <col min="14595" max="14595" width="10.28515625" style="1" customWidth="1"/>
    <col min="14596" max="14596" width="13.85546875" style="1" customWidth="1"/>
    <col min="14597" max="14597" width="11.28515625" style="1" customWidth="1"/>
    <col min="14598" max="14598" width="21" style="1" customWidth="1"/>
    <col min="14599" max="14599" width="17.28515625" style="1" customWidth="1"/>
    <col min="14600" max="14600" width="26.85546875" style="1" customWidth="1"/>
    <col min="14601" max="14601" width="15" style="1" customWidth="1"/>
    <col min="14602" max="14603" width="18.7109375" style="1" customWidth="1"/>
    <col min="14604" max="14604" width="16.7109375" style="1" bestFit="1" customWidth="1"/>
    <col min="14605" max="14605" width="17.7109375" style="1" bestFit="1" customWidth="1"/>
    <col min="14606" max="14606" width="13.42578125" style="1" customWidth="1"/>
    <col min="14607" max="14607" width="40.7109375" style="1" customWidth="1"/>
    <col min="14608" max="14791" width="11.42578125" style="1" customWidth="1"/>
    <col min="14792" max="14814" width="11.42578125" style="1"/>
    <col min="14815" max="14815" width="4.140625" style="1" bestFit="1" customWidth="1"/>
    <col min="14816" max="14816" width="12.7109375" style="1" bestFit="1" customWidth="1"/>
    <col min="14817" max="14817" width="21.7109375" style="1" bestFit="1" customWidth="1"/>
    <col min="14818" max="14818" width="9.42578125" style="1" bestFit="1" customWidth="1"/>
    <col min="14819" max="14819" width="13.85546875" style="1" customWidth="1"/>
    <col min="14820" max="14820" width="11.28515625" style="1" customWidth="1"/>
    <col min="14821" max="14821" width="10" style="1" bestFit="1" customWidth="1"/>
    <col min="14822" max="14822" width="17.42578125" style="1" bestFit="1" customWidth="1"/>
    <col min="14823" max="14823" width="0" style="1" hidden="1" customWidth="1"/>
    <col min="14824" max="14824" width="21.7109375" style="1" bestFit="1" customWidth="1"/>
    <col min="14825" max="14825" width="13.28515625" style="1" customWidth="1"/>
    <col min="14826" max="14826" width="14.42578125" style="1" customWidth="1"/>
    <col min="14827" max="14827" width="12.7109375" style="1" customWidth="1"/>
    <col min="14828" max="14830" width="11.42578125" style="1" customWidth="1"/>
    <col min="14831" max="14847" width="11.42578125" style="1"/>
    <col min="14848" max="14848" width="6.140625" style="1" customWidth="1"/>
    <col min="14849" max="14849" width="15.28515625" style="1" customWidth="1"/>
    <col min="14850" max="14850" width="22.7109375" style="1" customWidth="1"/>
    <col min="14851" max="14851" width="10.28515625" style="1" customWidth="1"/>
    <col min="14852" max="14852" width="13.85546875" style="1" customWidth="1"/>
    <col min="14853" max="14853" width="11.28515625" style="1" customWidth="1"/>
    <col min="14854" max="14854" width="21" style="1" customWidth="1"/>
    <col min="14855" max="14855" width="17.28515625" style="1" customWidth="1"/>
    <col min="14856" max="14856" width="26.85546875" style="1" customWidth="1"/>
    <col min="14857" max="14857" width="15" style="1" customWidth="1"/>
    <col min="14858" max="14859" width="18.7109375" style="1" customWidth="1"/>
    <col min="14860" max="14860" width="16.7109375" style="1" bestFit="1" customWidth="1"/>
    <col min="14861" max="14861" width="17.7109375" style="1" bestFit="1" customWidth="1"/>
    <col min="14862" max="14862" width="13.42578125" style="1" customWidth="1"/>
    <col min="14863" max="14863" width="40.7109375" style="1" customWidth="1"/>
    <col min="14864" max="15047" width="11.42578125" style="1" customWidth="1"/>
    <col min="15048" max="15070" width="11.42578125" style="1"/>
    <col min="15071" max="15071" width="4.140625" style="1" bestFit="1" customWidth="1"/>
    <col min="15072" max="15072" width="12.7109375" style="1" bestFit="1" customWidth="1"/>
    <col min="15073" max="15073" width="21.7109375" style="1" bestFit="1" customWidth="1"/>
    <col min="15074" max="15074" width="9.42578125" style="1" bestFit="1" customWidth="1"/>
    <col min="15075" max="15075" width="13.85546875" style="1" customWidth="1"/>
    <col min="15076" max="15076" width="11.28515625" style="1" customWidth="1"/>
    <col min="15077" max="15077" width="10" style="1" bestFit="1" customWidth="1"/>
    <col min="15078" max="15078" width="17.42578125" style="1" bestFit="1" customWidth="1"/>
    <col min="15079" max="15079" width="0" style="1" hidden="1" customWidth="1"/>
    <col min="15080" max="15080" width="21.7109375" style="1" bestFit="1" customWidth="1"/>
    <col min="15081" max="15081" width="13.28515625" style="1" customWidth="1"/>
    <col min="15082" max="15082" width="14.42578125" style="1" customWidth="1"/>
    <col min="15083" max="15083" width="12.7109375" style="1" customWidth="1"/>
    <col min="15084" max="15086" width="11.42578125" style="1" customWidth="1"/>
    <col min="15087" max="15103" width="11.42578125" style="1"/>
    <col min="15104" max="15104" width="6.140625" style="1" customWidth="1"/>
    <col min="15105" max="15105" width="15.28515625" style="1" customWidth="1"/>
    <col min="15106" max="15106" width="22.7109375" style="1" customWidth="1"/>
    <col min="15107" max="15107" width="10.28515625" style="1" customWidth="1"/>
    <col min="15108" max="15108" width="13.85546875" style="1" customWidth="1"/>
    <col min="15109" max="15109" width="11.28515625" style="1" customWidth="1"/>
    <col min="15110" max="15110" width="21" style="1" customWidth="1"/>
    <col min="15111" max="15111" width="17.28515625" style="1" customWidth="1"/>
    <col min="15112" max="15112" width="26.85546875" style="1" customWidth="1"/>
    <col min="15113" max="15113" width="15" style="1" customWidth="1"/>
    <col min="15114" max="15115" width="18.7109375" style="1" customWidth="1"/>
    <col min="15116" max="15116" width="16.7109375" style="1" bestFit="1" customWidth="1"/>
    <col min="15117" max="15117" width="17.7109375" style="1" bestFit="1" customWidth="1"/>
    <col min="15118" max="15118" width="13.42578125" style="1" customWidth="1"/>
    <col min="15119" max="15119" width="40.7109375" style="1" customWidth="1"/>
    <col min="15120" max="15303" width="11.42578125" style="1" customWidth="1"/>
    <col min="15304" max="15326" width="11.42578125" style="1"/>
    <col min="15327" max="15327" width="4.140625" style="1" bestFit="1" customWidth="1"/>
    <col min="15328" max="15328" width="12.7109375" style="1" bestFit="1" customWidth="1"/>
    <col min="15329" max="15329" width="21.7109375" style="1" bestFit="1" customWidth="1"/>
    <col min="15330" max="15330" width="9.42578125" style="1" bestFit="1" customWidth="1"/>
    <col min="15331" max="15331" width="13.85546875" style="1" customWidth="1"/>
    <col min="15332" max="15332" width="11.28515625" style="1" customWidth="1"/>
    <col min="15333" max="15333" width="10" style="1" bestFit="1" customWidth="1"/>
    <col min="15334" max="15334" width="17.42578125" style="1" bestFit="1" customWidth="1"/>
    <col min="15335" max="15335" width="0" style="1" hidden="1" customWidth="1"/>
    <col min="15336" max="15336" width="21.7109375" style="1" bestFit="1" customWidth="1"/>
    <col min="15337" max="15337" width="13.28515625" style="1" customWidth="1"/>
    <col min="15338" max="15338" width="14.42578125" style="1" customWidth="1"/>
    <col min="15339" max="15339" width="12.7109375" style="1" customWidth="1"/>
    <col min="15340" max="15342" width="11.42578125" style="1" customWidth="1"/>
    <col min="15343" max="15359" width="11.42578125" style="1"/>
    <col min="15360" max="15360" width="6.140625" style="1" customWidth="1"/>
    <col min="15361" max="15361" width="15.28515625" style="1" customWidth="1"/>
    <col min="15362" max="15362" width="22.7109375" style="1" customWidth="1"/>
    <col min="15363" max="15363" width="10.28515625" style="1" customWidth="1"/>
    <col min="15364" max="15364" width="13.85546875" style="1" customWidth="1"/>
    <col min="15365" max="15365" width="11.28515625" style="1" customWidth="1"/>
    <col min="15366" max="15366" width="21" style="1" customWidth="1"/>
    <col min="15367" max="15367" width="17.28515625" style="1" customWidth="1"/>
    <col min="15368" max="15368" width="26.85546875" style="1" customWidth="1"/>
    <col min="15369" max="15369" width="15" style="1" customWidth="1"/>
    <col min="15370" max="15371" width="18.7109375" style="1" customWidth="1"/>
    <col min="15372" max="15372" width="16.7109375" style="1" bestFit="1" customWidth="1"/>
    <col min="15373" max="15373" width="17.7109375" style="1" bestFit="1" customWidth="1"/>
    <col min="15374" max="15374" width="13.42578125" style="1" customWidth="1"/>
    <col min="15375" max="15375" width="40.7109375" style="1" customWidth="1"/>
    <col min="15376" max="15559" width="11.42578125" style="1" customWidth="1"/>
    <col min="15560" max="15582" width="11.42578125" style="1"/>
    <col min="15583" max="15583" width="4.140625" style="1" bestFit="1" customWidth="1"/>
    <col min="15584" max="15584" width="12.7109375" style="1" bestFit="1" customWidth="1"/>
    <col min="15585" max="15585" width="21.7109375" style="1" bestFit="1" customWidth="1"/>
    <col min="15586" max="15586" width="9.42578125" style="1" bestFit="1" customWidth="1"/>
    <col min="15587" max="15587" width="13.85546875" style="1" customWidth="1"/>
    <col min="15588" max="15588" width="11.28515625" style="1" customWidth="1"/>
    <col min="15589" max="15589" width="10" style="1" bestFit="1" customWidth="1"/>
    <col min="15590" max="15590" width="17.42578125" style="1" bestFit="1" customWidth="1"/>
    <col min="15591" max="15591" width="0" style="1" hidden="1" customWidth="1"/>
    <col min="15592" max="15592" width="21.7109375" style="1" bestFit="1" customWidth="1"/>
    <col min="15593" max="15593" width="13.28515625" style="1" customWidth="1"/>
    <col min="15594" max="15594" width="14.42578125" style="1" customWidth="1"/>
    <col min="15595" max="15595" width="12.7109375" style="1" customWidth="1"/>
    <col min="15596" max="15598" width="11.42578125" style="1" customWidth="1"/>
    <col min="15599" max="15615" width="11.42578125" style="1"/>
    <col min="15616" max="15616" width="6.140625" style="1" customWidth="1"/>
    <col min="15617" max="15617" width="15.28515625" style="1" customWidth="1"/>
    <col min="15618" max="15618" width="22.7109375" style="1" customWidth="1"/>
    <col min="15619" max="15619" width="10.28515625" style="1" customWidth="1"/>
    <col min="15620" max="15620" width="13.85546875" style="1" customWidth="1"/>
    <col min="15621" max="15621" width="11.28515625" style="1" customWidth="1"/>
    <col min="15622" max="15622" width="21" style="1" customWidth="1"/>
    <col min="15623" max="15623" width="17.28515625" style="1" customWidth="1"/>
    <col min="15624" max="15624" width="26.85546875" style="1" customWidth="1"/>
    <col min="15625" max="15625" width="15" style="1" customWidth="1"/>
    <col min="15626" max="15627" width="18.7109375" style="1" customWidth="1"/>
    <col min="15628" max="15628" width="16.7109375" style="1" bestFit="1" customWidth="1"/>
    <col min="15629" max="15629" width="17.7109375" style="1" bestFit="1" customWidth="1"/>
    <col min="15630" max="15630" width="13.42578125" style="1" customWidth="1"/>
    <col min="15631" max="15631" width="40.7109375" style="1" customWidth="1"/>
    <col min="15632" max="15815" width="11.42578125" style="1" customWidth="1"/>
    <col min="15816" max="15838" width="11.42578125" style="1"/>
    <col min="15839" max="15839" width="4.140625" style="1" bestFit="1" customWidth="1"/>
    <col min="15840" max="15840" width="12.7109375" style="1" bestFit="1" customWidth="1"/>
    <col min="15841" max="15841" width="21.7109375" style="1" bestFit="1" customWidth="1"/>
    <col min="15842" max="15842" width="9.42578125" style="1" bestFit="1" customWidth="1"/>
    <col min="15843" max="15843" width="13.85546875" style="1" customWidth="1"/>
    <col min="15844" max="15844" width="11.28515625" style="1" customWidth="1"/>
    <col min="15845" max="15845" width="10" style="1" bestFit="1" customWidth="1"/>
    <col min="15846" max="15846" width="17.42578125" style="1" bestFit="1" customWidth="1"/>
    <col min="15847" max="15847" width="0" style="1" hidden="1" customWidth="1"/>
    <col min="15848" max="15848" width="21.7109375" style="1" bestFit="1" customWidth="1"/>
    <col min="15849" max="15849" width="13.28515625" style="1" customWidth="1"/>
    <col min="15850" max="15850" width="14.42578125" style="1" customWidth="1"/>
    <col min="15851" max="15851" width="12.7109375" style="1" customWidth="1"/>
    <col min="15852" max="15854" width="11.42578125" style="1" customWidth="1"/>
    <col min="15855" max="15871" width="11.42578125" style="1"/>
    <col min="15872" max="15872" width="6.140625" style="1" customWidth="1"/>
    <col min="15873" max="15873" width="15.28515625" style="1" customWidth="1"/>
    <col min="15874" max="15874" width="22.7109375" style="1" customWidth="1"/>
    <col min="15875" max="15875" width="10.28515625" style="1" customWidth="1"/>
    <col min="15876" max="15876" width="13.85546875" style="1" customWidth="1"/>
    <col min="15877" max="15877" width="11.28515625" style="1" customWidth="1"/>
    <col min="15878" max="15878" width="21" style="1" customWidth="1"/>
    <col min="15879" max="15879" width="17.28515625" style="1" customWidth="1"/>
    <col min="15880" max="15880" width="26.85546875" style="1" customWidth="1"/>
    <col min="15881" max="15881" width="15" style="1" customWidth="1"/>
    <col min="15882" max="15883" width="18.7109375" style="1" customWidth="1"/>
    <col min="15884" max="15884" width="16.7109375" style="1" bestFit="1" customWidth="1"/>
    <col min="15885" max="15885" width="17.7109375" style="1" bestFit="1" customWidth="1"/>
    <col min="15886" max="15886" width="13.42578125" style="1" customWidth="1"/>
    <col min="15887" max="15887" width="40.7109375" style="1" customWidth="1"/>
    <col min="15888" max="16071" width="11.42578125" style="1" customWidth="1"/>
    <col min="16072" max="16094" width="11.42578125" style="1"/>
    <col min="16095" max="16095" width="4.140625" style="1" bestFit="1" customWidth="1"/>
    <col min="16096" max="16096" width="12.7109375" style="1" bestFit="1" customWidth="1"/>
    <col min="16097" max="16097" width="21.7109375" style="1" bestFit="1" customWidth="1"/>
    <col min="16098" max="16098" width="9.42578125" style="1" bestFit="1" customWidth="1"/>
    <col min="16099" max="16099" width="13.85546875" style="1" customWidth="1"/>
    <col min="16100" max="16100" width="11.28515625" style="1" customWidth="1"/>
    <col min="16101" max="16101" width="10" style="1" bestFit="1" customWidth="1"/>
    <col min="16102" max="16102" width="17.42578125" style="1" bestFit="1" customWidth="1"/>
    <col min="16103" max="16103" width="0" style="1" hidden="1" customWidth="1"/>
    <col min="16104" max="16104" width="21.7109375" style="1" bestFit="1" customWidth="1"/>
    <col min="16105" max="16105" width="13.28515625" style="1" customWidth="1"/>
    <col min="16106" max="16106" width="14.42578125" style="1" customWidth="1"/>
    <col min="16107" max="16107" width="12.7109375" style="1" customWidth="1"/>
    <col min="16108" max="16110" width="11.42578125" style="1" customWidth="1"/>
    <col min="16111" max="16127" width="11.42578125" style="1"/>
    <col min="16128" max="16128" width="6.140625" style="1" customWidth="1"/>
    <col min="16129" max="16129" width="15.28515625" style="1" customWidth="1"/>
    <col min="16130" max="16130" width="22.7109375" style="1" customWidth="1"/>
    <col min="16131" max="16131" width="10.28515625" style="1" customWidth="1"/>
    <col min="16132" max="16132" width="13.85546875" style="1" customWidth="1"/>
    <col min="16133" max="16133" width="11.28515625" style="1" customWidth="1"/>
    <col min="16134" max="16134" width="21" style="1" customWidth="1"/>
    <col min="16135" max="16135" width="17.28515625" style="1" customWidth="1"/>
    <col min="16136" max="16136" width="26.85546875" style="1" customWidth="1"/>
    <col min="16137" max="16137" width="15" style="1" customWidth="1"/>
    <col min="16138" max="16139" width="18.7109375" style="1" customWidth="1"/>
    <col min="16140" max="16140" width="16.7109375" style="1" bestFit="1" customWidth="1"/>
    <col min="16141" max="16141" width="17.7109375" style="1" bestFit="1" customWidth="1"/>
    <col min="16142" max="16142" width="13.42578125" style="1" customWidth="1"/>
    <col min="16143" max="16143" width="40.7109375" style="1" customWidth="1"/>
    <col min="16144" max="16327" width="11.42578125" style="1" customWidth="1"/>
    <col min="16328" max="16350" width="11.42578125" style="1"/>
    <col min="16351" max="16351" width="4.140625" style="1" bestFit="1" customWidth="1"/>
    <col min="16352" max="16352" width="12.7109375" style="1" bestFit="1" customWidth="1"/>
    <col min="16353" max="16353" width="21.7109375" style="1" bestFit="1" customWidth="1"/>
    <col min="16354" max="16354" width="9.42578125" style="1" bestFit="1" customWidth="1"/>
    <col min="16355" max="16355" width="13.85546875" style="1" customWidth="1"/>
    <col min="16356" max="16356" width="11.28515625" style="1" customWidth="1"/>
    <col min="16357" max="16357" width="10" style="1" bestFit="1" customWidth="1"/>
    <col min="16358" max="16358" width="17.42578125" style="1" bestFit="1" customWidth="1"/>
    <col min="16359" max="16359" width="0" style="1" hidden="1" customWidth="1"/>
    <col min="16360" max="16360" width="21.7109375" style="1" bestFit="1" customWidth="1"/>
    <col min="16361" max="16361" width="13.28515625" style="1" customWidth="1"/>
    <col min="16362" max="16362" width="14.42578125" style="1" customWidth="1"/>
    <col min="16363" max="16363" width="12.7109375" style="1" customWidth="1"/>
    <col min="16364" max="16366" width="11.42578125" style="1" customWidth="1"/>
    <col min="16367" max="16384" width="11.42578125" style="1"/>
  </cols>
  <sheetData>
    <row r="1" spans="1:238" ht="30.6" customHeight="1" x14ac:dyDescent="0.25">
      <c r="A1" s="265" t="s">
        <v>0</v>
      </c>
      <c r="B1" s="265"/>
      <c r="C1" s="265"/>
      <c r="D1" s="265"/>
      <c r="E1" s="265"/>
      <c r="F1" s="265"/>
      <c r="G1" s="265"/>
      <c r="H1" s="265"/>
      <c r="I1" s="265"/>
      <c r="J1" s="265"/>
      <c r="K1" s="265"/>
      <c r="L1" s="265"/>
      <c r="M1" s="265"/>
      <c r="N1" s="265"/>
      <c r="O1" s="265"/>
    </row>
    <row r="2" spans="1:238" ht="30.6" customHeight="1" x14ac:dyDescent="0.25">
      <c r="A2" s="265"/>
      <c r="B2" s="265"/>
      <c r="C2" s="265"/>
      <c r="D2" s="265"/>
      <c r="E2" s="265"/>
      <c r="F2" s="265"/>
      <c r="G2" s="265"/>
      <c r="H2" s="265"/>
      <c r="I2" s="265"/>
      <c r="J2" s="265"/>
      <c r="K2" s="265"/>
      <c r="L2" s="265"/>
      <c r="M2" s="265"/>
      <c r="N2" s="265"/>
      <c r="O2" s="265"/>
    </row>
    <row r="3" spans="1:238" ht="9" customHeight="1" x14ac:dyDescent="0.25">
      <c r="A3" s="2"/>
      <c r="B3" s="2"/>
      <c r="C3" s="2"/>
      <c r="D3" s="2"/>
      <c r="E3" s="2"/>
      <c r="F3" s="2"/>
      <c r="G3" s="2"/>
      <c r="H3" s="2"/>
      <c r="I3" s="2"/>
      <c r="J3" s="2"/>
      <c r="K3" s="2"/>
      <c r="L3" s="2"/>
      <c r="M3" s="2"/>
      <c r="N3" s="2"/>
      <c r="O3" s="2"/>
    </row>
    <row r="4" spans="1:238" ht="28.9" customHeight="1" thickBot="1" x14ac:dyDescent="0.3">
      <c r="A4" s="3" t="s">
        <v>1</v>
      </c>
      <c r="B4" s="3"/>
      <c r="C4" s="264" t="s">
        <v>1251</v>
      </c>
      <c r="D4" s="264"/>
      <c r="E4" s="264"/>
      <c r="F4" s="264"/>
      <c r="G4" s="175"/>
      <c r="H4" s="5"/>
      <c r="I4" s="5"/>
      <c r="K4" s="266" t="s">
        <v>2</v>
      </c>
      <c r="L4" s="266"/>
      <c r="M4" s="266"/>
      <c r="N4" s="252">
        <v>116</v>
      </c>
      <c r="O4" s="8"/>
    </row>
    <row r="5" spans="1:238" ht="16.899999999999999" customHeight="1" thickBot="1" x14ac:dyDescent="0.3">
      <c r="A5" s="9"/>
      <c r="B5" s="9"/>
      <c r="C5" s="9"/>
      <c r="D5" s="9"/>
      <c r="E5" s="9"/>
      <c r="F5" s="9"/>
      <c r="G5" s="9"/>
      <c r="H5" s="5"/>
      <c r="I5" s="5"/>
      <c r="K5" s="8"/>
      <c r="L5" s="8"/>
      <c r="M5" s="8"/>
      <c r="N5" s="8"/>
      <c r="O5" s="8"/>
    </row>
    <row r="6" spans="1:238" ht="51" customHeight="1" thickBot="1" x14ac:dyDescent="0.3">
      <c r="A6" s="109" t="s">
        <v>3</v>
      </c>
      <c r="B6" s="64" t="s">
        <v>4</v>
      </c>
      <c r="C6" s="64" t="s">
        <v>5</v>
      </c>
      <c r="D6" s="64" t="s">
        <v>6</v>
      </c>
      <c r="E6" s="64" t="s">
        <v>7</v>
      </c>
      <c r="F6" s="64" t="s">
        <v>8</v>
      </c>
      <c r="G6" s="64" t="s">
        <v>9</v>
      </c>
      <c r="H6" s="64" t="s">
        <v>10</v>
      </c>
      <c r="I6" s="64" t="s">
        <v>11</v>
      </c>
      <c r="J6" s="64" t="s">
        <v>12</v>
      </c>
      <c r="K6" s="64" t="s">
        <v>13</v>
      </c>
      <c r="L6" s="64" t="s">
        <v>14</v>
      </c>
      <c r="M6" s="65" t="s">
        <v>15</v>
      </c>
      <c r="N6" s="65" t="s">
        <v>16</v>
      </c>
      <c r="O6" s="66" t="s">
        <v>17</v>
      </c>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row>
    <row r="7" spans="1:238" ht="30" customHeight="1" x14ac:dyDescent="0.25">
      <c r="A7" s="110">
        <v>1</v>
      </c>
      <c r="B7" s="111" t="s">
        <v>1252</v>
      </c>
      <c r="C7" s="112" t="s">
        <v>1253</v>
      </c>
      <c r="D7" s="113" t="s">
        <v>53</v>
      </c>
      <c r="E7" s="112" t="s">
        <v>1254</v>
      </c>
      <c r="F7" s="112">
        <v>2009</v>
      </c>
      <c r="G7" s="112" t="s">
        <v>1255</v>
      </c>
      <c r="H7" s="114" t="s">
        <v>87</v>
      </c>
      <c r="I7" s="112" t="str">
        <f>[2]Hoja1!$F$8</f>
        <v>3FTRF172X9MA15263</v>
      </c>
      <c r="J7" s="113" t="s">
        <v>62</v>
      </c>
      <c r="K7" s="114" t="s">
        <v>41</v>
      </c>
      <c r="L7" s="113" t="s">
        <v>1256</v>
      </c>
      <c r="M7" s="113" t="s">
        <v>408</v>
      </c>
      <c r="N7" s="113"/>
      <c r="O7" s="115"/>
    </row>
    <row r="8" spans="1:238" ht="30" customHeight="1" x14ac:dyDescent="0.25">
      <c r="A8" s="43">
        <v>2</v>
      </c>
      <c r="B8" s="68" t="s">
        <v>1257</v>
      </c>
      <c r="C8" s="78" t="s">
        <v>1258</v>
      </c>
      <c r="D8" s="39" t="s">
        <v>53</v>
      </c>
      <c r="E8" s="78" t="s">
        <v>1259</v>
      </c>
      <c r="F8" s="68">
        <v>2009</v>
      </c>
      <c r="G8" s="68" t="s">
        <v>1260</v>
      </c>
      <c r="H8" s="79" t="s">
        <v>87</v>
      </c>
      <c r="I8" s="78" t="str">
        <f>[2]Hoja2!$F$8</f>
        <v>3FTRF17299MA13231</v>
      </c>
      <c r="J8" s="39" t="s">
        <v>62</v>
      </c>
      <c r="K8" s="79" t="s">
        <v>41</v>
      </c>
      <c r="L8" s="39">
        <v>6</v>
      </c>
      <c r="M8" s="39" t="s">
        <v>408</v>
      </c>
      <c r="N8" s="39"/>
      <c r="O8" s="40"/>
    </row>
    <row r="9" spans="1:238" ht="30" customHeight="1" x14ac:dyDescent="0.25">
      <c r="A9" s="43">
        <v>3</v>
      </c>
      <c r="B9" s="45" t="s">
        <v>1261</v>
      </c>
      <c r="C9" s="78" t="s">
        <v>1262</v>
      </c>
      <c r="D9" s="39" t="s">
        <v>53</v>
      </c>
      <c r="E9" s="78" t="s">
        <v>1259</v>
      </c>
      <c r="F9" s="45">
        <v>2009</v>
      </c>
      <c r="G9" s="68" t="s">
        <v>1263</v>
      </c>
      <c r="H9" s="45" t="s">
        <v>87</v>
      </c>
      <c r="I9" s="78" t="str">
        <f>[2]Hoja4!$F$8</f>
        <v>3FTRF17299MA13228</v>
      </c>
      <c r="J9" s="39" t="s">
        <v>62</v>
      </c>
      <c r="K9" s="45" t="s">
        <v>41</v>
      </c>
      <c r="L9" s="39">
        <v>6</v>
      </c>
      <c r="M9" s="39" t="s">
        <v>408</v>
      </c>
      <c r="N9" s="39"/>
      <c r="O9" s="40"/>
    </row>
    <row r="10" spans="1:238" ht="30" customHeight="1" x14ac:dyDescent="0.25">
      <c r="A10" s="43">
        <v>4</v>
      </c>
      <c r="B10" s="68" t="s">
        <v>1264</v>
      </c>
      <c r="C10" s="78" t="s">
        <v>1265</v>
      </c>
      <c r="D10" s="45" t="s">
        <v>20</v>
      </c>
      <c r="E10" s="68" t="s">
        <v>1266</v>
      </c>
      <c r="F10" s="68">
        <v>2007</v>
      </c>
      <c r="G10" s="68" t="s">
        <v>1267</v>
      </c>
      <c r="H10" s="79" t="s">
        <v>87</v>
      </c>
      <c r="I10" s="68" t="str">
        <f>[2]Hoja6!$F$8</f>
        <v>3N6DD13SX7K014416</v>
      </c>
      <c r="J10" s="39" t="s">
        <v>654</v>
      </c>
      <c r="K10" s="79" t="s">
        <v>41</v>
      </c>
      <c r="L10" s="39">
        <v>4</v>
      </c>
      <c r="M10" s="39" t="s">
        <v>408</v>
      </c>
      <c r="N10" s="39"/>
      <c r="O10" s="40"/>
    </row>
    <row r="11" spans="1:238" ht="30" customHeight="1" x14ac:dyDescent="0.25">
      <c r="A11" s="43">
        <v>5</v>
      </c>
      <c r="B11" s="68" t="s">
        <v>1268</v>
      </c>
      <c r="C11" s="78" t="s">
        <v>1269</v>
      </c>
      <c r="D11" s="45" t="s">
        <v>20</v>
      </c>
      <c r="E11" s="68" t="s">
        <v>1266</v>
      </c>
      <c r="F11" s="68">
        <v>2007</v>
      </c>
      <c r="G11" s="68" t="s">
        <v>1270</v>
      </c>
      <c r="H11" s="79" t="s">
        <v>87</v>
      </c>
      <c r="I11" s="68" t="str">
        <f>[2]Hoja10!$F$8</f>
        <v>3N6DD13S17K003871</v>
      </c>
      <c r="J11" s="39" t="s">
        <v>1271</v>
      </c>
      <c r="K11" s="79" t="s">
        <v>41</v>
      </c>
      <c r="L11" s="39">
        <v>4</v>
      </c>
      <c r="M11" s="39" t="s">
        <v>408</v>
      </c>
      <c r="N11" s="39"/>
      <c r="O11" s="40"/>
    </row>
    <row r="12" spans="1:238" ht="30" customHeight="1" x14ac:dyDescent="0.25">
      <c r="A12" s="43">
        <v>6</v>
      </c>
      <c r="B12" s="68" t="s">
        <v>1272</v>
      </c>
      <c r="C12" s="78" t="s">
        <v>1273</v>
      </c>
      <c r="D12" s="39" t="s">
        <v>29</v>
      </c>
      <c r="E12" s="68" t="s">
        <v>1274</v>
      </c>
      <c r="F12" s="68">
        <v>2008</v>
      </c>
      <c r="G12" s="68" t="s">
        <v>1275</v>
      </c>
      <c r="H12" s="79" t="s">
        <v>87</v>
      </c>
      <c r="I12" s="68" t="str">
        <f>[2]Hoja12!$F$8</f>
        <v>3GNFC16J48G217640</v>
      </c>
      <c r="J12" s="39" t="s">
        <v>1276</v>
      </c>
      <c r="K12" s="45" t="s">
        <v>900</v>
      </c>
      <c r="L12" s="39">
        <v>8</v>
      </c>
      <c r="M12" s="39" t="s">
        <v>408</v>
      </c>
      <c r="N12" s="39"/>
      <c r="O12" s="40"/>
    </row>
    <row r="13" spans="1:238" ht="30" customHeight="1" x14ac:dyDescent="0.25">
      <c r="A13" s="43">
        <v>7</v>
      </c>
      <c r="B13" s="68" t="s">
        <v>1277</v>
      </c>
      <c r="C13" s="78" t="s">
        <v>1278</v>
      </c>
      <c r="D13" s="39" t="s">
        <v>29</v>
      </c>
      <c r="E13" s="78" t="s">
        <v>1279</v>
      </c>
      <c r="F13" s="68">
        <v>2011</v>
      </c>
      <c r="G13" s="68" t="s">
        <v>1280</v>
      </c>
      <c r="H13" s="79" t="s">
        <v>87</v>
      </c>
      <c r="I13" s="78" t="str">
        <f>[2]Hoja18!$F$8</f>
        <v>3GCPK9E34BG345580</v>
      </c>
      <c r="J13" s="39" t="s">
        <v>1276</v>
      </c>
      <c r="K13" s="79" t="s">
        <v>41</v>
      </c>
      <c r="L13" s="39">
        <v>8</v>
      </c>
      <c r="M13" s="39" t="s">
        <v>408</v>
      </c>
      <c r="N13" s="39"/>
      <c r="O13" s="40"/>
      <c r="P13" s="51"/>
      <c r="Q13" s="51"/>
      <c r="R13" s="51"/>
      <c r="S13" s="51"/>
      <c r="T13" s="51"/>
      <c r="U13" s="51"/>
      <c r="V13" s="51"/>
      <c r="W13" s="51"/>
      <c r="X13" s="51"/>
      <c r="Y13" s="51"/>
      <c r="Z13" s="51"/>
      <c r="AA13" s="51"/>
      <c r="AB13" s="51"/>
      <c r="AC13" s="51"/>
      <c r="AD13" s="51"/>
      <c r="AE13" s="51"/>
      <c r="AF13" s="51"/>
      <c r="AG13" s="51"/>
      <c r="AH13" s="51"/>
      <c r="AI13" s="51"/>
      <c r="AJ13" s="51"/>
      <c r="AK13" s="51"/>
      <c r="AL13" s="51"/>
      <c r="AM13" s="51"/>
      <c r="AN13" s="51"/>
      <c r="AO13" s="51"/>
      <c r="AP13" s="51"/>
      <c r="AQ13" s="51"/>
      <c r="AR13" s="51"/>
      <c r="AS13" s="51"/>
      <c r="AT13" s="51"/>
      <c r="AU13" s="51"/>
      <c r="AV13" s="51"/>
      <c r="AW13" s="51"/>
      <c r="AX13" s="51"/>
      <c r="AY13" s="51"/>
      <c r="AZ13" s="51"/>
      <c r="BA13" s="51"/>
      <c r="BB13" s="51"/>
      <c r="BC13" s="51"/>
      <c r="BD13" s="51"/>
      <c r="BE13" s="51"/>
      <c r="BF13" s="51"/>
      <c r="BG13" s="51"/>
      <c r="BH13" s="51"/>
      <c r="BI13" s="51"/>
      <c r="BJ13" s="51"/>
      <c r="BK13" s="51"/>
      <c r="BL13" s="51"/>
      <c r="BM13" s="51"/>
      <c r="BN13" s="51"/>
      <c r="BO13" s="51"/>
      <c r="BP13" s="51"/>
      <c r="BQ13" s="51"/>
      <c r="BR13" s="51"/>
      <c r="BS13" s="51"/>
      <c r="BT13" s="51"/>
      <c r="BU13" s="51"/>
      <c r="BV13" s="51"/>
      <c r="BW13" s="51"/>
      <c r="BX13" s="51"/>
      <c r="BY13" s="51"/>
      <c r="BZ13" s="51"/>
      <c r="CA13" s="51"/>
      <c r="CB13" s="51"/>
      <c r="CC13" s="51"/>
      <c r="CD13" s="51"/>
      <c r="CE13" s="51"/>
      <c r="CF13" s="51"/>
      <c r="CG13" s="51"/>
      <c r="CH13" s="51"/>
      <c r="CI13" s="51"/>
      <c r="CJ13" s="51"/>
      <c r="CK13" s="51"/>
      <c r="CL13" s="51"/>
      <c r="CM13" s="51"/>
      <c r="CN13" s="51"/>
      <c r="CO13" s="51"/>
      <c r="CP13" s="51"/>
      <c r="CQ13" s="51"/>
      <c r="CR13" s="51"/>
      <c r="CS13" s="51"/>
      <c r="CT13" s="51"/>
      <c r="CU13" s="51"/>
      <c r="CV13" s="51"/>
      <c r="CW13" s="51"/>
      <c r="CX13" s="51"/>
      <c r="CY13" s="51"/>
      <c r="CZ13" s="51"/>
      <c r="DA13" s="51"/>
      <c r="DB13" s="51"/>
      <c r="DC13" s="51"/>
      <c r="DD13" s="51"/>
      <c r="DE13" s="51"/>
      <c r="DF13" s="51"/>
      <c r="DG13" s="51"/>
      <c r="DH13" s="51"/>
      <c r="DI13" s="51"/>
      <c r="DJ13" s="51"/>
      <c r="DK13" s="51"/>
      <c r="DL13" s="51"/>
      <c r="DM13" s="51"/>
      <c r="DN13" s="51"/>
      <c r="DO13" s="51"/>
      <c r="DP13" s="51"/>
      <c r="DQ13" s="51"/>
      <c r="DR13" s="51"/>
      <c r="DS13" s="51"/>
      <c r="DT13" s="51"/>
      <c r="DU13" s="51"/>
      <c r="DV13" s="51"/>
      <c r="DW13" s="51"/>
      <c r="DX13" s="51"/>
      <c r="DY13" s="51"/>
      <c r="DZ13" s="51"/>
      <c r="EA13" s="51"/>
      <c r="EB13" s="51"/>
      <c r="EC13" s="51"/>
      <c r="ED13" s="51"/>
      <c r="EE13" s="51"/>
      <c r="EF13" s="51"/>
      <c r="EG13" s="51"/>
      <c r="EH13" s="51"/>
      <c r="EI13" s="51"/>
      <c r="EJ13" s="51"/>
      <c r="EK13" s="51"/>
      <c r="EL13" s="51"/>
      <c r="EM13" s="51"/>
      <c r="EN13" s="51"/>
      <c r="EO13" s="51"/>
      <c r="EP13" s="51"/>
      <c r="EQ13" s="51"/>
      <c r="ER13" s="51"/>
      <c r="ES13" s="51"/>
      <c r="ET13" s="51"/>
      <c r="EU13" s="51"/>
      <c r="EV13" s="51"/>
      <c r="EW13" s="51"/>
      <c r="EX13" s="51"/>
      <c r="EY13" s="51"/>
      <c r="EZ13" s="51"/>
      <c r="FA13" s="51"/>
      <c r="FB13" s="51"/>
      <c r="FC13" s="51"/>
      <c r="FD13" s="51"/>
      <c r="FE13" s="51"/>
      <c r="FF13" s="51"/>
      <c r="FG13" s="51"/>
      <c r="FH13" s="51"/>
      <c r="FI13" s="51"/>
      <c r="FJ13" s="51"/>
      <c r="FK13" s="51"/>
      <c r="FL13" s="51"/>
      <c r="FM13" s="51"/>
      <c r="FN13" s="51"/>
      <c r="FO13" s="51"/>
      <c r="FP13" s="51"/>
      <c r="FQ13" s="51"/>
      <c r="FR13" s="51"/>
      <c r="FS13" s="51"/>
      <c r="FT13" s="51"/>
      <c r="FU13" s="51"/>
      <c r="FV13" s="51"/>
      <c r="FW13" s="51"/>
      <c r="FX13" s="51"/>
      <c r="FY13" s="51"/>
      <c r="FZ13" s="51"/>
      <c r="GA13" s="51"/>
      <c r="GB13" s="51"/>
      <c r="GC13" s="51"/>
      <c r="GD13" s="51"/>
      <c r="GE13" s="51"/>
      <c r="GF13" s="51"/>
      <c r="GG13" s="51"/>
      <c r="GH13" s="51"/>
      <c r="GI13" s="51"/>
      <c r="GJ13" s="51"/>
      <c r="GK13" s="51"/>
      <c r="GL13" s="51"/>
      <c r="GM13" s="51"/>
      <c r="GN13" s="51"/>
      <c r="GO13" s="51"/>
      <c r="GP13" s="51"/>
      <c r="GQ13" s="51"/>
      <c r="GR13" s="51"/>
      <c r="GS13" s="51"/>
      <c r="GT13" s="51"/>
      <c r="GU13" s="51"/>
      <c r="GV13" s="51"/>
      <c r="GW13" s="51"/>
      <c r="GX13" s="51"/>
      <c r="GY13" s="51"/>
      <c r="GZ13" s="51"/>
      <c r="HA13" s="51"/>
      <c r="HB13" s="51"/>
      <c r="HC13" s="51"/>
      <c r="HD13" s="51"/>
      <c r="HE13" s="51"/>
      <c r="HF13" s="51"/>
      <c r="HG13" s="51"/>
      <c r="HH13" s="51"/>
      <c r="HI13" s="51"/>
      <c r="HJ13" s="51"/>
      <c r="HK13" s="51"/>
      <c r="HL13" s="51"/>
      <c r="HM13" s="51"/>
      <c r="HN13" s="51"/>
      <c r="HO13" s="51"/>
      <c r="HP13" s="51"/>
      <c r="HQ13" s="51"/>
      <c r="HR13" s="51"/>
      <c r="HS13" s="51"/>
      <c r="HT13" s="51"/>
      <c r="HU13" s="51"/>
      <c r="HV13" s="51"/>
      <c r="HW13" s="51"/>
      <c r="HX13" s="51"/>
      <c r="HY13" s="51"/>
      <c r="HZ13" s="51"/>
      <c r="IA13" s="51"/>
      <c r="IB13" s="51"/>
      <c r="IC13" s="51"/>
      <c r="ID13" s="51"/>
    </row>
    <row r="14" spans="1:238" ht="30" customHeight="1" x14ac:dyDescent="0.25">
      <c r="A14" s="43">
        <v>8</v>
      </c>
      <c r="B14" s="68" t="s">
        <v>1281</v>
      </c>
      <c r="C14" s="78" t="s">
        <v>1282</v>
      </c>
      <c r="D14" s="39" t="s">
        <v>29</v>
      </c>
      <c r="E14" s="68" t="s">
        <v>1283</v>
      </c>
      <c r="F14" s="68">
        <v>2011</v>
      </c>
      <c r="G14" s="68" t="s">
        <v>1284</v>
      </c>
      <c r="H14" s="79" t="s">
        <v>87</v>
      </c>
      <c r="I14" s="68" t="str">
        <f>'[2]Bitacora PES- 20'!$F$8</f>
        <v>3GCPC9E0XBG393474</v>
      </c>
      <c r="J14" s="39" t="s">
        <v>1276</v>
      </c>
      <c r="K14" s="79" t="s">
        <v>41</v>
      </c>
      <c r="L14" s="39">
        <v>8</v>
      </c>
      <c r="M14" s="39" t="s">
        <v>408</v>
      </c>
      <c r="N14" s="39"/>
      <c r="O14" s="40"/>
      <c r="P14" s="51"/>
      <c r="Q14" s="51"/>
      <c r="R14" s="51"/>
      <c r="S14" s="51"/>
      <c r="T14" s="51"/>
      <c r="U14" s="51"/>
      <c r="V14" s="51"/>
      <c r="W14" s="51"/>
      <c r="X14" s="51"/>
      <c r="Y14" s="51"/>
      <c r="Z14" s="51"/>
      <c r="AA14" s="51"/>
      <c r="AB14" s="51"/>
      <c r="AC14" s="51"/>
      <c r="AD14" s="51"/>
      <c r="AE14" s="51"/>
      <c r="AF14" s="51"/>
      <c r="AG14" s="51"/>
      <c r="AH14" s="51"/>
      <c r="AI14" s="51"/>
      <c r="AJ14" s="51"/>
      <c r="AK14" s="51"/>
      <c r="AL14" s="51"/>
      <c r="AM14" s="51"/>
      <c r="AN14" s="51"/>
      <c r="AO14" s="51"/>
      <c r="AP14" s="51"/>
      <c r="AQ14" s="51"/>
      <c r="AR14" s="51"/>
      <c r="AS14" s="51"/>
      <c r="AT14" s="51"/>
      <c r="AU14" s="51"/>
      <c r="AV14" s="51"/>
      <c r="AW14" s="51"/>
      <c r="AX14" s="51"/>
      <c r="AY14" s="51"/>
      <c r="AZ14" s="51"/>
      <c r="BA14" s="51"/>
      <c r="BB14" s="51"/>
      <c r="BC14" s="51"/>
      <c r="BD14" s="51"/>
      <c r="BE14" s="51"/>
      <c r="BF14" s="51"/>
      <c r="BG14" s="51"/>
      <c r="BH14" s="51"/>
      <c r="BI14" s="51"/>
      <c r="BJ14" s="51"/>
      <c r="BK14" s="51"/>
      <c r="BL14" s="51"/>
      <c r="BM14" s="51"/>
      <c r="BN14" s="51"/>
      <c r="BO14" s="51"/>
      <c r="BP14" s="51"/>
      <c r="BQ14" s="51"/>
      <c r="BR14" s="51"/>
      <c r="BS14" s="51"/>
      <c r="BT14" s="51"/>
      <c r="BU14" s="51"/>
      <c r="BV14" s="51"/>
      <c r="BW14" s="51"/>
      <c r="BX14" s="51"/>
      <c r="BY14" s="51"/>
      <c r="BZ14" s="51"/>
      <c r="CA14" s="51"/>
      <c r="CB14" s="51"/>
      <c r="CC14" s="51"/>
      <c r="CD14" s="51"/>
      <c r="CE14" s="51"/>
      <c r="CF14" s="51"/>
      <c r="CG14" s="51"/>
      <c r="CH14" s="51"/>
      <c r="CI14" s="51"/>
      <c r="CJ14" s="51"/>
      <c r="CK14" s="51"/>
      <c r="CL14" s="51"/>
      <c r="CM14" s="51"/>
      <c r="CN14" s="51"/>
      <c r="CO14" s="51"/>
      <c r="CP14" s="51"/>
      <c r="CQ14" s="51"/>
      <c r="CR14" s="51"/>
      <c r="CS14" s="51"/>
      <c r="CT14" s="51"/>
      <c r="CU14" s="51"/>
      <c r="CV14" s="51"/>
      <c r="CW14" s="51"/>
      <c r="CX14" s="51"/>
      <c r="CY14" s="51"/>
      <c r="CZ14" s="51"/>
      <c r="DA14" s="51"/>
      <c r="DB14" s="51"/>
      <c r="DC14" s="51"/>
      <c r="DD14" s="51"/>
      <c r="DE14" s="51"/>
      <c r="DF14" s="51"/>
      <c r="DG14" s="51"/>
      <c r="DH14" s="51"/>
      <c r="DI14" s="51"/>
      <c r="DJ14" s="51"/>
      <c r="DK14" s="51"/>
      <c r="DL14" s="51"/>
      <c r="DM14" s="51"/>
      <c r="DN14" s="51"/>
      <c r="DO14" s="51"/>
      <c r="DP14" s="51"/>
      <c r="DQ14" s="51"/>
      <c r="DR14" s="51"/>
      <c r="DS14" s="51"/>
      <c r="DT14" s="51"/>
      <c r="DU14" s="51"/>
      <c r="DV14" s="51"/>
      <c r="DW14" s="51"/>
      <c r="DX14" s="51"/>
      <c r="DY14" s="51"/>
      <c r="DZ14" s="51"/>
      <c r="EA14" s="51"/>
      <c r="EB14" s="51"/>
      <c r="EC14" s="51"/>
      <c r="ED14" s="51"/>
      <c r="EE14" s="51"/>
      <c r="EF14" s="51"/>
      <c r="EG14" s="51"/>
      <c r="EH14" s="51"/>
      <c r="EI14" s="51"/>
      <c r="EJ14" s="51"/>
      <c r="EK14" s="51"/>
      <c r="EL14" s="51"/>
      <c r="EM14" s="51"/>
      <c r="EN14" s="51"/>
      <c r="EO14" s="51"/>
      <c r="EP14" s="51"/>
      <c r="EQ14" s="51"/>
      <c r="ER14" s="51"/>
      <c r="ES14" s="51"/>
      <c r="ET14" s="51"/>
      <c r="EU14" s="51"/>
      <c r="EV14" s="51"/>
      <c r="EW14" s="51"/>
      <c r="EX14" s="51"/>
      <c r="EY14" s="51"/>
      <c r="EZ14" s="51"/>
      <c r="FA14" s="51"/>
      <c r="FB14" s="51"/>
      <c r="FC14" s="51"/>
      <c r="FD14" s="51"/>
      <c r="FE14" s="51"/>
      <c r="FF14" s="51"/>
      <c r="FG14" s="51"/>
      <c r="FH14" s="51"/>
      <c r="FI14" s="51"/>
      <c r="FJ14" s="51"/>
      <c r="FK14" s="51"/>
      <c r="FL14" s="51"/>
      <c r="FM14" s="51"/>
      <c r="FN14" s="51"/>
      <c r="FO14" s="51"/>
      <c r="FP14" s="51"/>
      <c r="FQ14" s="51"/>
      <c r="FR14" s="51"/>
      <c r="FS14" s="51"/>
      <c r="FT14" s="51"/>
      <c r="FU14" s="51"/>
      <c r="FV14" s="51"/>
      <c r="FW14" s="51"/>
      <c r="FX14" s="51"/>
      <c r="FY14" s="51"/>
      <c r="FZ14" s="51"/>
      <c r="GA14" s="51"/>
      <c r="GB14" s="51"/>
      <c r="GC14" s="51"/>
      <c r="GD14" s="51"/>
      <c r="GE14" s="51"/>
      <c r="GF14" s="51"/>
      <c r="GG14" s="51"/>
      <c r="GH14" s="51"/>
      <c r="GI14" s="51"/>
      <c r="GJ14" s="51"/>
      <c r="GK14" s="51"/>
      <c r="GL14" s="51"/>
      <c r="GM14" s="51"/>
      <c r="GN14" s="51"/>
      <c r="GO14" s="51"/>
      <c r="GP14" s="51"/>
      <c r="GQ14" s="51"/>
      <c r="GR14" s="51"/>
      <c r="GS14" s="51"/>
      <c r="GT14" s="51"/>
      <c r="GU14" s="51"/>
      <c r="GV14" s="51"/>
      <c r="GW14" s="51"/>
      <c r="GX14" s="51"/>
      <c r="GY14" s="51"/>
      <c r="GZ14" s="51"/>
      <c r="HA14" s="51"/>
      <c r="HB14" s="51"/>
      <c r="HC14" s="51"/>
      <c r="HD14" s="51"/>
      <c r="HE14" s="51"/>
      <c r="HF14" s="51"/>
      <c r="HG14" s="51"/>
      <c r="HH14" s="51"/>
      <c r="HI14" s="51"/>
      <c r="HJ14" s="51"/>
      <c r="HK14" s="51"/>
      <c r="HL14" s="51"/>
      <c r="HM14" s="51"/>
      <c r="HN14" s="51"/>
      <c r="HO14" s="51"/>
      <c r="HP14" s="51"/>
      <c r="HQ14" s="51"/>
      <c r="HR14" s="51"/>
      <c r="HS14" s="51"/>
      <c r="HT14" s="51"/>
      <c r="HU14" s="51"/>
      <c r="HV14" s="51"/>
      <c r="HW14" s="51"/>
      <c r="HX14" s="51"/>
      <c r="HY14" s="51"/>
      <c r="HZ14" s="51"/>
      <c r="IA14" s="51"/>
      <c r="IB14" s="51"/>
      <c r="IC14" s="51"/>
      <c r="ID14" s="51"/>
    </row>
    <row r="15" spans="1:238" ht="30" customHeight="1" x14ac:dyDescent="0.25">
      <c r="A15" s="43">
        <v>9</v>
      </c>
      <c r="B15" s="68" t="s">
        <v>1285</v>
      </c>
      <c r="C15" s="78" t="s">
        <v>1286</v>
      </c>
      <c r="D15" s="39" t="s">
        <v>29</v>
      </c>
      <c r="E15" s="68" t="s">
        <v>1279</v>
      </c>
      <c r="F15" s="68">
        <v>2009</v>
      </c>
      <c r="G15" s="68" t="s">
        <v>1287</v>
      </c>
      <c r="H15" s="79" t="s">
        <v>87</v>
      </c>
      <c r="I15" s="68" t="str">
        <f>[2]Hoja21!$F$8</f>
        <v>3GCEC14X09M111569</v>
      </c>
      <c r="J15" s="39" t="s">
        <v>62</v>
      </c>
      <c r="K15" s="79" t="s">
        <v>41</v>
      </c>
      <c r="L15" s="39">
        <v>6</v>
      </c>
      <c r="M15" s="39" t="s">
        <v>408</v>
      </c>
      <c r="N15" s="39"/>
      <c r="O15" s="40"/>
      <c r="P15" s="51"/>
      <c r="Q15" s="51"/>
      <c r="R15" s="51"/>
      <c r="S15" s="51"/>
      <c r="T15" s="51"/>
      <c r="U15" s="51"/>
      <c r="V15" s="51"/>
      <c r="W15" s="51"/>
      <c r="X15" s="51"/>
      <c r="Y15" s="51"/>
      <c r="Z15" s="51"/>
      <c r="AA15" s="51"/>
      <c r="AB15" s="51"/>
      <c r="AC15" s="51"/>
      <c r="AD15" s="51"/>
      <c r="AE15" s="51"/>
      <c r="AF15" s="51"/>
      <c r="AG15" s="51"/>
      <c r="AH15" s="51"/>
      <c r="AI15" s="51"/>
      <c r="AJ15" s="51"/>
      <c r="AK15" s="51"/>
      <c r="AL15" s="51"/>
      <c r="AM15" s="51"/>
      <c r="AN15" s="51"/>
      <c r="AO15" s="51"/>
      <c r="AP15" s="51"/>
      <c r="AQ15" s="51"/>
      <c r="AR15" s="51"/>
      <c r="AS15" s="51"/>
      <c r="AT15" s="51"/>
      <c r="AU15" s="51"/>
      <c r="AV15" s="51"/>
      <c r="AW15" s="51"/>
      <c r="AX15" s="51"/>
      <c r="AY15" s="51"/>
      <c r="AZ15" s="51"/>
      <c r="BA15" s="51"/>
      <c r="BB15" s="51"/>
      <c r="BC15" s="51"/>
      <c r="BD15" s="51"/>
      <c r="BE15" s="51"/>
      <c r="BF15" s="51"/>
      <c r="BG15" s="51"/>
      <c r="BH15" s="51"/>
      <c r="BI15" s="51"/>
      <c r="BJ15" s="51"/>
      <c r="BK15" s="51"/>
      <c r="BL15" s="51"/>
      <c r="BM15" s="51"/>
      <c r="BN15" s="51"/>
      <c r="BO15" s="51"/>
      <c r="BP15" s="51"/>
      <c r="BQ15" s="51"/>
      <c r="BR15" s="51"/>
      <c r="BS15" s="51"/>
      <c r="BT15" s="51"/>
      <c r="BU15" s="51"/>
      <c r="BV15" s="51"/>
      <c r="BW15" s="51"/>
      <c r="BX15" s="51"/>
      <c r="BY15" s="51"/>
      <c r="BZ15" s="51"/>
      <c r="CA15" s="51"/>
      <c r="CB15" s="51"/>
      <c r="CC15" s="51"/>
      <c r="CD15" s="51"/>
      <c r="CE15" s="51"/>
      <c r="CF15" s="51"/>
      <c r="CG15" s="51"/>
      <c r="CH15" s="51"/>
      <c r="CI15" s="51"/>
      <c r="CJ15" s="51"/>
      <c r="CK15" s="51"/>
      <c r="CL15" s="51"/>
      <c r="CM15" s="51"/>
      <c r="CN15" s="51"/>
      <c r="CO15" s="51"/>
      <c r="CP15" s="51"/>
      <c r="CQ15" s="51"/>
      <c r="CR15" s="51"/>
      <c r="CS15" s="51"/>
      <c r="CT15" s="51"/>
      <c r="CU15" s="51"/>
      <c r="CV15" s="51"/>
      <c r="CW15" s="51"/>
      <c r="CX15" s="51"/>
      <c r="CY15" s="51"/>
      <c r="CZ15" s="51"/>
      <c r="DA15" s="51"/>
      <c r="DB15" s="51"/>
      <c r="DC15" s="51"/>
      <c r="DD15" s="51"/>
      <c r="DE15" s="51"/>
      <c r="DF15" s="51"/>
      <c r="DG15" s="51"/>
      <c r="DH15" s="51"/>
      <c r="DI15" s="51"/>
      <c r="DJ15" s="51"/>
      <c r="DK15" s="51"/>
      <c r="DL15" s="51"/>
      <c r="DM15" s="51"/>
      <c r="DN15" s="51"/>
      <c r="DO15" s="51"/>
      <c r="DP15" s="51"/>
      <c r="DQ15" s="51"/>
      <c r="DR15" s="51"/>
      <c r="DS15" s="51"/>
      <c r="DT15" s="51"/>
      <c r="DU15" s="51"/>
      <c r="DV15" s="51"/>
      <c r="DW15" s="51"/>
      <c r="DX15" s="51"/>
      <c r="DY15" s="51"/>
      <c r="DZ15" s="51"/>
      <c r="EA15" s="51"/>
      <c r="EB15" s="51"/>
      <c r="EC15" s="51"/>
      <c r="ED15" s="51"/>
      <c r="EE15" s="51"/>
      <c r="EF15" s="51"/>
      <c r="EG15" s="51"/>
      <c r="EH15" s="51"/>
      <c r="EI15" s="51"/>
      <c r="EJ15" s="51"/>
      <c r="EK15" s="51"/>
      <c r="EL15" s="51"/>
      <c r="EM15" s="51"/>
      <c r="EN15" s="51"/>
      <c r="EO15" s="51"/>
      <c r="EP15" s="51"/>
      <c r="EQ15" s="51"/>
      <c r="ER15" s="51"/>
      <c r="ES15" s="51"/>
      <c r="ET15" s="51"/>
      <c r="EU15" s="51"/>
      <c r="EV15" s="51"/>
      <c r="EW15" s="51"/>
      <c r="EX15" s="51"/>
      <c r="EY15" s="51"/>
      <c r="EZ15" s="51"/>
      <c r="FA15" s="51"/>
      <c r="FB15" s="51"/>
      <c r="FC15" s="51"/>
      <c r="FD15" s="51"/>
      <c r="FE15" s="51"/>
      <c r="FF15" s="51"/>
      <c r="FG15" s="51"/>
      <c r="FH15" s="51"/>
      <c r="FI15" s="51"/>
      <c r="FJ15" s="51"/>
      <c r="FK15" s="51"/>
      <c r="FL15" s="51"/>
      <c r="FM15" s="51"/>
      <c r="FN15" s="51"/>
      <c r="FO15" s="51"/>
      <c r="FP15" s="51"/>
      <c r="FQ15" s="51"/>
      <c r="FR15" s="51"/>
      <c r="FS15" s="51"/>
      <c r="FT15" s="51"/>
      <c r="FU15" s="51"/>
      <c r="FV15" s="51"/>
      <c r="FW15" s="51"/>
      <c r="FX15" s="51"/>
      <c r="FY15" s="51"/>
      <c r="FZ15" s="51"/>
      <c r="GA15" s="51"/>
      <c r="GB15" s="51"/>
      <c r="GC15" s="51"/>
      <c r="GD15" s="51"/>
      <c r="GE15" s="51"/>
      <c r="GF15" s="51"/>
      <c r="GG15" s="51"/>
      <c r="GH15" s="51"/>
      <c r="GI15" s="51"/>
      <c r="GJ15" s="51"/>
      <c r="GK15" s="51"/>
      <c r="GL15" s="51"/>
      <c r="GM15" s="51"/>
      <c r="GN15" s="51"/>
      <c r="GO15" s="51"/>
      <c r="GP15" s="51"/>
      <c r="GQ15" s="51"/>
      <c r="GR15" s="51"/>
      <c r="GS15" s="51"/>
      <c r="GT15" s="51"/>
      <c r="GU15" s="51"/>
      <c r="GV15" s="51"/>
      <c r="GW15" s="51"/>
      <c r="GX15" s="51"/>
      <c r="GY15" s="51"/>
      <c r="GZ15" s="51"/>
      <c r="HA15" s="51"/>
      <c r="HB15" s="51"/>
      <c r="HC15" s="51"/>
      <c r="HD15" s="51"/>
      <c r="HE15" s="51"/>
      <c r="HF15" s="51"/>
      <c r="HG15" s="51"/>
      <c r="HH15" s="51"/>
      <c r="HI15" s="51"/>
      <c r="HJ15" s="51"/>
      <c r="HK15" s="51"/>
      <c r="HL15" s="51"/>
      <c r="HM15" s="51"/>
      <c r="HN15" s="51"/>
      <c r="HO15" s="51"/>
      <c r="HP15" s="51"/>
      <c r="HQ15" s="51"/>
      <c r="HR15" s="51"/>
      <c r="HS15" s="51"/>
      <c r="HT15" s="51"/>
      <c r="HU15" s="51"/>
      <c r="HV15" s="51"/>
      <c r="HW15" s="51"/>
      <c r="HX15" s="51"/>
      <c r="HY15" s="51"/>
      <c r="HZ15" s="51"/>
      <c r="IA15" s="51"/>
      <c r="IB15" s="51"/>
      <c r="IC15" s="51"/>
      <c r="ID15" s="51"/>
    </row>
    <row r="16" spans="1:238" ht="30" customHeight="1" x14ac:dyDescent="0.25">
      <c r="A16" s="43">
        <v>10</v>
      </c>
      <c r="B16" s="68" t="s">
        <v>1288</v>
      </c>
      <c r="C16" s="78" t="s">
        <v>1289</v>
      </c>
      <c r="D16" s="39" t="s">
        <v>29</v>
      </c>
      <c r="E16" s="68" t="s">
        <v>1290</v>
      </c>
      <c r="F16" s="68">
        <v>2011</v>
      </c>
      <c r="G16" s="68" t="s">
        <v>1291</v>
      </c>
      <c r="H16" s="79" t="s">
        <v>87</v>
      </c>
      <c r="I16" s="68" t="str">
        <f>[2]Hoja22!$F$8</f>
        <v>3GCPK9E34BG281993</v>
      </c>
      <c r="J16" s="39" t="s">
        <v>684</v>
      </c>
      <c r="K16" s="79" t="s">
        <v>41</v>
      </c>
      <c r="L16" s="39">
        <v>8</v>
      </c>
      <c r="M16" s="39" t="s">
        <v>408</v>
      </c>
      <c r="N16" s="39"/>
      <c r="O16" s="40"/>
      <c r="P16" s="51"/>
      <c r="Q16" s="51"/>
      <c r="R16" s="51"/>
      <c r="S16" s="51"/>
      <c r="T16" s="51"/>
      <c r="U16" s="51"/>
      <c r="V16" s="51"/>
      <c r="W16" s="51"/>
      <c r="X16" s="51"/>
      <c r="Y16" s="51"/>
      <c r="Z16" s="51"/>
      <c r="AA16" s="51"/>
      <c r="AB16" s="51"/>
      <c r="AC16" s="51"/>
      <c r="AD16" s="51"/>
      <c r="AE16" s="51"/>
      <c r="AF16" s="51"/>
      <c r="AG16" s="51"/>
      <c r="AH16" s="51"/>
      <c r="AI16" s="51"/>
      <c r="AJ16" s="51"/>
      <c r="AK16" s="51"/>
      <c r="AL16" s="51"/>
      <c r="AM16" s="51"/>
      <c r="AN16" s="51"/>
      <c r="AO16" s="51"/>
      <c r="AP16" s="51"/>
      <c r="AQ16" s="51"/>
      <c r="AR16" s="51"/>
      <c r="AS16" s="51"/>
      <c r="AT16" s="51"/>
      <c r="AU16" s="51"/>
      <c r="AV16" s="51"/>
      <c r="AW16" s="51"/>
      <c r="AX16" s="51"/>
      <c r="AY16" s="51"/>
      <c r="AZ16" s="51"/>
      <c r="BA16" s="51"/>
      <c r="BB16" s="51"/>
      <c r="BC16" s="51"/>
      <c r="BD16" s="51"/>
      <c r="BE16" s="51"/>
      <c r="BF16" s="51"/>
      <c r="BG16" s="51"/>
      <c r="BH16" s="51"/>
      <c r="BI16" s="51"/>
      <c r="BJ16" s="51"/>
      <c r="BK16" s="51"/>
      <c r="BL16" s="51"/>
      <c r="BM16" s="51"/>
      <c r="BN16" s="51"/>
      <c r="BO16" s="51"/>
      <c r="BP16" s="51"/>
      <c r="BQ16" s="51"/>
      <c r="BR16" s="51"/>
      <c r="BS16" s="51"/>
      <c r="BT16" s="51"/>
      <c r="BU16" s="51"/>
      <c r="BV16" s="51"/>
      <c r="BW16" s="51"/>
      <c r="BX16" s="51"/>
      <c r="BY16" s="51"/>
      <c r="BZ16" s="51"/>
      <c r="CA16" s="51"/>
      <c r="CB16" s="51"/>
      <c r="CC16" s="51"/>
      <c r="CD16" s="51"/>
      <c r="CE16" s="51"/>
      <c r="CF16" s="51"/>
      <c r="CG16" s="51"/>
      <c r="CH16" s="51"/>
      <c r="CI16" s="51"/>
      <c r="CJ16" s="51"/>
      <c r="CK16" s="51"/>
      <c r="CL16" s="51"/>
      <c r="CM16" s="51"/>
      <c r="CN16" s="51"/>
      <c r="CO16" s="51"/>
      <c r="CP16" s="51"/>
      <c r="CQ16" s="51"/>
      <c r="CR16" s="51"/>
      <c r="CS16" s="51"/>
      <c r="CT16" s="51"/>
      <c r="CU16" s="51"/>
      <c r="CV16" s="51"/>
      <c r="CW16" s="51"/>
      <c r="CX16" s="51"/>
      <c r="CY16" s="51"/>
      <c r="CZ16" s="51"/>
      <c r="DA16" s="51"/>
      <c r="DB16" s="51"/>
      <c r="DC16" s="51"/>
      <c r="DD16" s="51"/>
      <c r="DE16" s="51"/>
      <c r="DF16" s="51"/>
      <c r="DG16" s="51"/>
      <c r="DH16" s="51"/>
      <c r="DI16" s="51"/>
      <c r="DJ16" s="51"/>
      <c r="DK16" s="51"/>
      <c r="DL16" s="51"/>
      <c r="DM16" s="51"/>
      <c r="DN16" s="51"/>
      <c r="DO16" s="51"/>
      <c r="DP16" s="51"/>
      <c r="DQ16" s="51"/>
      <c r="DR16" s="51"/>
      <c r="DS16" s="51"/>
      <c r="DT16" s="51"/>
      <c r="DU16" s="51"/>
      <c r="DV16" s="51"/>
      <c r="DW16" s="51"/>
      <c r="DX16" s="51"/>
      <c r="DY16" s="51"/>
      <c r="DZ16" s="51"/>
      <c r="EA16" s="51"/>
      <c r="EB16" s="51"/>
      <c r="EC16" s="51"/>
      <c r="ED16" s="51"/>
      <c r="EE16" s="51"/>
      <c r="EF16" s="51"/>
      <c r="EG16" s="51"/>
      <c r="EH16" s="51"/>
      <c r="EI16" s="51"/>
      <c r="EJ16" s="51"/>
      <c r="EK16" s="51"/>
      <c r="EL16" s="51"/>
      <c r="EM16" s="51"/>
      <c r="EN16" s="51"/>
      <c r="EO16" s="51"/>
      <c r="EP16" s="51"/>
      <c r="EQ16" s="51"/>
      <c r="ER16" s="51"/>
      <c r="ES16" s="51"/>
      <c r="ET16" s="51"/>
      <c r="EU16" s="51"/>
      <c r="EV16" s="51"/>
      <c r="EW16" s="51"/>
      <c r="EX16" s="51"/>
      <c r="EY16" s="51"/>
      <c r="EZ16" s="51"/>
      <c r="FA16" s="51"/>
      <c r="FB16" s="51"/>
      <c r="FC16" s="51"/>
      <c r="FD16" s="51"/>
      <c r="FE16" s="51"/>
      <c r="FF16" s="51"/>
      <c r="FG16" s="51"/>
      <c r="FH16" s="51"/>
      <c r="FI16" s="51"/>
      <c r="FJ16" s="51"/>
      <c r="FK16" s="51"/>
      <c r="FL16" s="51"/>
      <c r="FM16" s="51"/>
      <c r="FN16" s="51"/>
      <c r="FO16" s="51"/>
      <c r="FP16" s="51"/>
      <c r="FQ16" s="51"/>
      <c r="FR16" s="51"/>
      <c r="FS16" s="51"/>
      <c r="FT16" s="51"/>
      <c r="FU16" s="51"/>
      <c r="FV16" s="51"/>
      <c r="FW16" s="51"/>
      <c r="FX16" s="51"/>
      <c r="FY16" s="51"/>
      <c r="FZ16" s="51"/>
      <c r="GA16" s="51"/>
      <c r="GB16" s="51"/>
      <c r="GC16" s="51"/>
      <c r="GD16" s="51"/>
      <c r="GE16" s="51"/>
      <c r="GF16" s="51"/>
      <c r="GG16" s="51"/>
      <c r="GH16" s="51"/>
      <c r="GI16" s="51"/>
      <c r="GJ16" s="51"/>
      <c r="GK16" s="51"/>
      <c r="GL16" s="51"/>
      <c r="GM16" s="51"/>
      <c r="GN16" s="51"/>
      <c r="GO16" s="51"/>
      <c r="GP16" s="51"/>
      <c r="GQ16" s="51"/>
      <c r="GR16" s="51"/>
      <c r="GS16" s="51"/>
      <c r="GT16" s="51"/>
      <c r="GU16" s="51"/>
      <c r="GV16" s="51"/>
      <c r="GW16" s="51"/>
      <c r="GX16" s="51"/>
      <c r="GY16" s="51"/>
      <c r="GZ16" s="51"/>
      <c r="HA16" s="51"/>
      <c r="HB16" s="51"/>
      <c r="HC16" s="51"/>
      <c r="HD16" s="51"/>
      <c r="HE16" s="51"/>
      <c r="HF16" s="51"/>
      <c r="HG16" s="51"/>
      <c r="HH16" s="51"/>
      <c r="HI16" s="51"/>
      <c r="HJ16" s="51"/>
      <c r="HK16" s="51"/>
      <c r="HL16" s="51"/>
      <c r="HM16" s="51"/>
      <c r="HN16" s="51"/>
      <c r="HO16" s="51"/>
      <c r="HP16" s="51"/>
      <c r="HQ16" s="51"/>
      <c r="HR16" s="51"/>
      <c r="HS16" s="51"/>
      <c r="HT16" s="51"/>
      <c r="HU16" s="51"/>
      <c r="HV16" s="51"/>
      <c r="HW16" s="51"/>
      <c r="HX16" s="51"/>
      <c r="HY16" s="51"/>
      <c r="HZ16" s="51"/>
      <c r="IA16" s="51"/>
      <c r="IB16" s="51"/>
      <c r="IC16" s="51"/>
      <c r="ID16" s="51"/>
    </row>
    <row r="17" spans="1:238" ht="30" customHeight="1" x14ac:dyDescent="0.25">
      <c r="A17" s="43">
        <v>11</v>
      </c>
      <c r="B17" s="68" t="s">
        <v>1292</v>
      </c>
      <c r="C17" s="68" t="s">
        <v>1293</v>
      </c>
      <c r="D17" s="39" t="s">
        <v>237</v>
      </c>
      <c r="E17" s="68" t="s">
        <v>1294</v>
      </c>
      <c r="F17" s="68">
        <v>2014</v>
      </c>
      <c r="G17" s="68" t="s">
        <v>1295</v>
      </c>
      <c r="H17" s="79" t="s">
        <v>87</v>
      </c>
      <c r="I17" s="68" t="s">
        <v>1296</v>
      </c>
      <c r="J17" s="39" t="s">
        <v>62</v>
      </c>
      <c r="K17" s="79" t="s">
        <v>41</v>
      </c>
      <c r="L17" s="39">
        <v>4</v>
      </c>
      <c r="M17" s="39" t="s">
        <v>26</v>
      </c>
      <c r="N17" s="39"/>
      <c r="O17" s="40"/>
      <c r="P17" s="51"/>
      <c r="Q17" s="51"/>
      <c r="R17" s="51"/>
      <c r="S17" s="51"/>
      <c r="T17" s="51"/>
      <c r="U17" s="51"/>
      <c r="V17" s="51"/>
      <c r="W17" s="51"/>
      <c r="X17" s="51"/>
      <c r="Y17" s="51"/>
      <c r="Z17" s="51"/>
      <c r="AA17" s="51"/>
      <c r="AB17" s="51"/>
      <c r="AC17" s="51"/>
      <c r="AD17" s="51"/>
      <c r="AE17" s="51"/>
      <c r="AF17" s="51"/>
      <c r="AG17" s="51"/>
      <c r="AH17" s="51"/>
      <c r="AI17" s="51"/>
      <c r="AJ17" s="51"/>
      <c r="AK17" s="51"/>
      <c r="AL17" s="51"/>
      <c r="AM17" s="51"/>
      <c r="AN17" s="51"/>
      <c r="AO17" s="51"/>
      <c r="AP17" s="51"/>
      <c r="AQ17" s="51"/>
      <c r="AR17" s="51"/>
      <c r="AS17" s="51"/>
      <c r="AT17" s="51"/>
      <c r="AU17" s="51"/>
      <c r="AV17" s="51"/>
      <c r="AW17" s="51"/>
      <c r="AX17" s="51"/>
      <c r="AY17" s="51"/>
      <c r="AZ17" s="51"/>
      <c r="BA17" s="51"/>
      <c r="BB17" s="51"/>
      <c r="BC17" s="51"/>
      <c r="BD17" s="51"/>
      <c r="BE17" s="51"/>
      <c r="BF17" s="51"/>
      <c r="BG17" s="51"/>
      <c r="BH17" s="51"/>
      <c r="BI17" s="51"/>
      <c r="BJ17" s="51"/>
      <c r="BK17" s="51"/>
      <c r="BL17" s="51"/>
      <c r="BM17" s="51"/>
      <c r="BN17" s="51"/>
      <c r="BO17" s="51"/>
      <c r="BP17" s="51"/>
      <c r="BQ17" s="51"/>
      <c r="BR17" s="51"/>
      <c r="BS17" s="51"/>
      <c r="BT17" s="51"/>
      <c r="BU17" s="51"/>
      <c r="BV17" s="51"/>
      <c r="BW17" s="51"/>
      <c r="BX17" s="51"/>
      <c r="BY17" s="51"/>
      <c r="BZ17" s="51"/>
      <c r="CA17" s="51"/>
      <c r="CB17" s="51"/>
      <c r="CC17" s="51"/>
      <c r="CD17" s="51"/>
      <c r="CE17" s="51"/>
      <c r="CF17" s="51"/>
      <c r="CG17" s="51"/>
      <c r="CH17" s="51"/>
      <c r="CI17" s="51"/>
      <c r="CJ17" s="51"/>
      <c r="CK17" s="51"/>
      <c r="CL17" s="51"/>
      <c r="CM17" s="51"/>
      <c r="CN17" s="51"/>
      <c r="CO17" s="51"/>
      <c r="CP17" s="51"/>
      <c r="CQ17" s="51"/>
      <c r="CR17" s="51"/>
      <c r="CS17" s="51"/>
      <c r="CT17" s="51"/>
      <c r="CU17" s="51"/>
      <c r="CV17" s="51"/>
      <c r="CW17" s="51"/>
      <c r="CX17" s="51"/>
      <c r="CY17" s="51"/>
      <c r="CZ17" s="51"/>
      <c r="DA17" s="51"/>
      <c r="DB17" s="51"/>
      <c r="DC17" s="51"/>
      <c r="DD17" s="51"/>
      <c r="DE17" s="51"/>
      <c r="DF17" s="51"/>
      <c r="DG17" s="51"/>
      <c r="DH17" s="51"/>
      <c r="DI17" s="51"/>
      <c r="DJ17" s="51"/>
      <c r="DK17" s="51"/>
      <c r="DL17" s="51"/>
      <c r="DM17" s="51"/>
      <c r="DN17" s="51"/>
      <c r="DO17" s="51"/>
      <c r="DP17" s="51"/>
      <c r="DQ17" s="51"/>
      <c r="DR17" s="51"/>
      <c r="DS17" s="51"/>
      <c r="DT17" s="51"/>
      <c r="DU17" s="51"/>
      <c r="DV17" s="51"/>
      <c r="DW17" s="51"/>
      <c r="DX17" s="51"/>
      <c r="DY17" s="51"/>
      <c r="DZ17" s="51"/>
      <c r="EA17" s="51"/>
      <c r="EB17" s="51"/>
      <c r="EC17" s="51"/>
      <c r="ED17" s="51"/>
      <c r="EE17" s="51"/>
      <c r="EF17" s="51"/>
      <c r="EG17" s="51"/>
      <c r="EH17" s="51"/>
      <c r="EI17" s="51"/>
      <c r="EJ17" s="51"/>
      <c r="EK17" s="51"/>
      <c r="EL17" s="51"/>
      <c r="EM17" s="51"/>
      <c r="EN17" s="51"/>
      <c r="EO17" s="51"/>
      <c r="EP17" s="51"/>
      <c r="EQ17" s="51"/>
      <c r="ER17" s="51"/>
      <c r="ES17" s="51"/>
      <c r="ET17" s="51"/>
      <c r="EU17" s="51"/>
      <c r="EV17" s="51"/>
      <c r="EW17" s="51"/>
      <c r="EX17" s="51"/>
      <c r="EY17" s="51"/>
      <c r="EZ17" s="51"/>
      <c r="FA17" s="51"/>
      <c r="FB17" s="51"/>
      <c r="FC17" s="51"/>
      <c r="FD17" s="51"/>
      <c r="FE17" s="51"/>
      <c r="FF17" s="51"/>
      <c r="FG17" s="51"/>
      <c r="FH17" s="51"/>
      <c r="FI17" s="51"/>
      <c r="FJ17" s="51"/>
      <c r="FK17" s="51"/>
      <c r="FL17" s="51"/>
      <c r="FM17" s="51"/>
      <c r="FN17" s="51"/>
      <c r="FO17" s="51"/>
      <c r="FP17" s="51"/>
      <c r="FQ17" s="51"/>
      <c r="FR17" s="51"/>
      <c r="FS17" s="51"/>
      <c r="FT17" s="51"/>
      <c r="FU17" s="51"/>
      <c r="FV17" s="51"/>
      <c r="FW17" s="51"/>
      <c r="FX17" s="51"/>
      <c r="FY17" s="51"/>
      <c r="FZ17" s="51"/>
      <c r="GA17" s="51"/>
      <c r="GB17" s="51"/>
      <c r="GC17" s="51"/>
      <c r="GD17" s="51"/>
      <c r="GE17" s="51"/>
      <c r="GF17" s="51"/>
      <c r="GG17" s="51"/>
      <c r="GH17" s="51"/>
      <c r="GI17" s="51"/>
      <c r="GJ17" s="51"/>
      <c r="GK17" s="51"/>
      <c r="GL17" s="51"/>
      <c r="GM17" s="51"/>
      <c r="GN17" s="51"/>
      <c r="GO17" s="51"/>
      <c r="GP17" s="51"/>
      <c r="GQ17" s="51"/>
      <c r="GR17" s="51"/>
      <c r="GS17" s="51"/>
      <c r="GT17" s="51"/>
      <c r="GU17" s="51"/>
      <c r="GV17" s="51"/>
      <c r="GW17" s="51"/>
      <c r="GX17" s="51"/>
      <c r="GY17" s="51"/>
      <c r="GZ17" s="51"/>
      <c r="HA17" s="51"/>
      <c r="HB17" s="51"/>
      <c r="HC17" s="51"/>
      <c r="HD17" s="51"/>
      <c r="HE17" s="51"/>
      <c r="HF17" s="51"/>
      <c r="HG17" s="51"/>
      <c r="HH17" s="51"/>
      <c r="HI17" s="51"/>
      <c r="HJ17" s="51"/>
      <c r="HK17" s="51"/>
      <c r="HL17" s="51"/>
      <c r="HM17" s="51"/>
      <c r="HN17" s="51"/>
      <c r="HO17" s="51"/>
      <c r="HP17" s="51"/>
      <c r="HQ17" s="51"/>
      <c r="HR17" s="51"/>
      <c r="HS17" s="51"/>
      <c r="HT17" s="51"/>
      <c r="HU17" s="51"/>
      <c r="HV17" s="51"/>
      <c r="HW17" s="51"/>
      <c r="HX17" s="51"/>
      <c r="HY17" s="51"/>
      <c r="HZ17" s="51"/>
      <c r="IA17" s="51"/>
      <c r="IB17" s="51"/>
      <c r="IC17" s="51"/>
      <c r="ID17" s="51"/>
    </row>
    <row r="18" spans="1:238" ht="30" customHeight="1" x14ac:dyDescent="0.25">
      <c r="A18" s="43">
        <v>12</v>
      </c>
      <c r="B18" s="68" t="s">
        <v>1297</v>
      </c>
      <c r="C18" s="78" t="s">
        <v>1298</v>
      </c>
      <c r="D18" s="39" t="s">
        <v>237</v>
      </c>
      <c r="E18" s="78" t="s">
        <v>1294</v>
      </c>
      <c r="F18" s="68">
        <v>2014</v>
      </c>
      <c r="G18" s="68" t="s">
        <v>1299</v>
      </c>
      <c r="H18" s="79" t="s">
        <v>87</v>
      </c>
      <c r="I18" s="68" t="s">
        <v>1300</v>
      </c>
      <c r="J18" s="39" t="s">
        <v>62</v>
      </c>
      <c r="K18" s="79" t="s">
        <v>41</v>
      </c>
      <c r="L18" s="39">
        <v>4</v>
      </c>
      <c r="M18" s="39" t="s">
        <v>26</v>
      </c>
      <c r="N18" s="39"/>
      <c r="O18" s="40"/>
      <c r="P18" s="51"/>
      <c r="Q18" s="51"/>
      <c r="R18" s="51"/>
      <c r="S18" s="51"/>
      <c r="T18" s="51"/>
      <c r="U18" s="51"/>
      <c r="V18" s="51"/>
      <c r="W18" s="51"/>
      <c r="X18" s="51"/>
      <c r="Y18" s="51"/>
      <c r="Z18" s="51"/>
      <c r="AA18" s="51"/>
      <c r="AB18" s="51"/>
      <c r="AC18" s="51"/>
      <c r="AD18" s="51"/>
      <c r="AE18" s="51"/>
      <c r="AF18" s="51"/>
      <c r="AG18" s="51"/>
      <c r="AH18" s="51"/>
      <c r="AI18" s="51"/>
      <c r="AJ18" s="51"/>
      <c r="AK18" s="51"/>
      <c r="AL18" s="51"/>
      <c r="AM18" s="51"/>
      <c r="AN18" s="51"/>
      <c r="AO18" s="51"/>
      <c r="AP18" s="51"/>
      <c r="AQ18" s="51"/>
      <c r="AR18" s="51"/>
      <c r="AS18" s="51"/>
      <c r="AT18" s="51"/>
      <c r="AU18" s="51"/>
      <c r="AV18" s="51"/>
      <c r="AW18" s="51"/>
      <c r="AX18" s="51"/>
      <c r="AY18" s="51"/>
      <c r="AZ18" s="51"/>
      <c r="BA18" s="51"/>
      <c r="BB18" s="51"/>
      <c r="BC18" s="51"/>
      <c r="BD18" s="51"/>
      <c r="BE18" s="51"/>
      <c r="BF18" s="51"/>
      <c r="BG18" s="51"/>
      <c r="BH18" s="51"/>
      <c r="BI18" s="51"/>
      <c r="BJ18" s="51"/>
      <c r="BK18" s="51"/>
      <c r="BL18" s="51"/>
      <c r="BM18" s="51"/>
      <c r="BN18" s="51"/>
      <c r="BO18" s="51"/>
      <c r="BP18" s="51"/>
      <c r="BQ18" s="51"/>
      <c r="BR18" s="51"/>
      <c r="BS18" s="51"/>
      <c r="BT18" s="51"/>
      <c r="BU18" s="51"/>
      <c r="BV18" s="51"/>
      <c r="BW18" s="51"/>
      <c r="BX18" s="51"/>
      <c r="BY18" s="51"/>
      <c r="BZ18" s="51"/>
      <c r="CA18" s="51"/>
      <c r="CB18" s="51"/>
      <c r="CC18" s="51"/>
      <c r="CD18" s="51"/>
      <c r="CE18" s="51"/>
      <c r="CF18" s="51"/>
      <c r="CG18" s="51"/>
      <c r="CH18" s="51"/>
      <c r="CI18" s="51"/>
      <c r="CJ18" s="51"/>
      <c r="CK18" s="51"/>
      <c r="CL18" s="51"/>
      <c r="CM18" s="51"/>
      <c r="CN18" s="51"/>
      <c r="CO18" s="51"/>
      <c r="CP18" s="51"/>
      <c r="CQ18" s="51"/>
      <c r="CR18" s="51"/>
      <c r="CS18" s="51"/>
      <c r="CT18" s="51"/>
      <c r="CU18" s="51"/>
      <c r="CV18" s="51"/>
      <c r="CW18" s="51"/>
      <c r="CX18" s="51"/>
      <c r="CY18" s="51"/>
      <c r="CZ18" s="51"/>
      <c r="DA18" s="51"/>
      <c r="DB18" s="51"/>
      <c r="DC18" s="51"/>
      <c r="DD18" s="51"/>
      <c r="DE18" s="51"/>
      <c r="DF18" s="51"/>
      <c r="DG18" s="51"/>
      <c r="DH18" s="51"/>
      <c r="DI18" s="51"/>
      <c r="DJ18" s="51"/>
      <c r="DK18" s="51"/>
      <c r="DL18" s="51"/>
      <c r="DM18" s="51"/>
      <c r="DN18" s="51"/>
      <c r="DO18" s="51"/>
      <c r="DP18" s="51"/>
      <c r="DQ18" s="51"/>
      <c r="DR18" s="51"/>
      <c r="DS18" s="51"/>
      <c r="DT18" s="51"/>
      <c r="DU18" s="51"/>
      <c r="DV18" s="51"/>
      <c r="DW18" s="51"/>
      <c r="DX18" s="51"/>
      <c r="DY18" s="51"/>
      <c r="DZ18" s="51"/>
      <c r="EA18" s="51"/>
      <c r="EB18" s="51"/>
      <c r="EC18" s="51"/>
      <c r="ED18" s="51"/>
      <c r="EE18" s="51"/>
      <c r="EF18" s="51"/>
      <c r="EG18" s="51"/>
      <c r="EH18" s="51"/>
      <c r="EI18" s="51"/>
      <c r="EJ18" s="51"/>
      <c r="EK18" s="51"/>
      <c r="EL18" s="51"/>
      <c r="EM18" s="51"/>
      <c r="EN18" s="51"/>
      <c r="EO18" s="51"/>
      <c r="EP18" s="51"/>
      <c r="EQ18" s="51"/>
      <c r="ER18" s="51"/>
      <c r="ES18" s="51"/>
      <c r="ET18" s="51"/>
      <c r="EU18" s="51"/>
      <c r="EV18" s="51"/>
      <c r="EW18" s="51"/>
      <c r="EX18" s="51"/>
      <c r="EY18" s="51"/>
      <c r="EZ18" s="51"/>
      <c r="FA18" s="51"/>
      <c r="FB18" s="51"/>
      <c r="FC18" s="51"/>
      <c r="FD18" s="51"/>
      <c r="FE18" s="51"/>
      <c r="FF18" s="51"/>
      <c r="FG18" s="51"/>
      <c r="FH18" s="51"/>
      <c r="FI18" s="51"/>
      <c r="FJ18" s="51"/>
      <c r="FK18" s="51"/>
      <c r="FL18" s="51"/>
      <c r="FM18" s="51"/>
      <c r="FN18" s="51"/>
      <c r="FO18" s="51"/>
      <c r="FP18" s="51"/>
      <c r="FQ18" s="51"/>
      <c r="FR18" s="51"/>
      <c r="FS18" s="51"/>
      <c r="FT18" s="51"/>
      <c r="FU18" s="51"/>
      <c r="FV18" s="51"/>
      <c r="FW18" s="51"/>
      <c r="FX18" s="51"/>
      <c r="FY18" s="51"/>
      <c r="FZ18" s="51"/>
      <c r="GA18" s="51"/>
      <c r="GB18" s="51"/>
      <c r="GC18" s="51"/>
      <c r="GD18" s="51"/>
      <c r="GE18" s="51"/>
      <c r="GF18" s="51"/>
      <c r="GG18" s="51"/>
      <c r="GH18" s="51"/>
      <c r="GI18" s="51"/>
      <c r="GJ18" s="51"/>
      <c r="GK18" s="51"/>
      <c r="GL18" s="51"/>
      <c r="GM18" s="51"/>
      <c r="GN18" s="51"/>
      <c r="GO18" s="51"/>
      <c r="GP18" s="51"/>
      <c r="GQ18" s="51"/>
      <c r="GR18" s="51"/>
      <c r="GS18" s="51"/>
      <c r="GT18" s="51"/>
      <c r="GU18" s="51"/>
      <c r="GV18" s="51"/>
      <c r="GW18" s="51"/>
      <c r="GX18" s="51"/>
      <c r="GY18" s="51"/>
      <c r="GZ18" s="51"/>
      <c r="HA18" s="51"/>
      <c r="HB18" s="51"/>
      <c r="HC18" s="51"/>
      <c r="HD18" s="51"/>
      <c r="HE18" s="51"/>
      <c r="HF18" s="51"/>
      <c r="HG18" s="51"/>
      <c r="HH18" s="51"/>
      <c r="HI18" s="51"/>
      <c r="HJ18" s="51"/>
      <c r="HK18" s="51"/>
      <c r="HL18" s="51"/>
      <c r="HM18" s="51"/>
      <c r="HN18" s="51"/>
      <c r="HO18" s="51"/>
      <c r="HP18" s="51"/>
      <c r="HQ18" s="51"/>
      <c r="HR18" s="51"/>
      <c r="HS18" s="51"/>
      <c r="HT18" s="51"/>
      <c r="HU18" s="51"/>
      <c r="HV18" s="51"/>
      <c r="HW18" s="51"/>
      <c r="HX18" s="51"/>
      <c r="HY18" s="51"/>
      <c r="HZ18" s="51"/>
      <c r="IA18" s="51"/>
      <c r="IB18" s="51"/>
      <c r="IC18" s="51"/>
      <c r="ID18" s="51"/>
    </row>
    <row r="19" spans="1:238" ht="30" customHeight="1" x14ac:dyDescent="0.25">
      <c r="A19" s="43">
        <v>13</v>
      </c>
      <c r="B19" s="45" t="s">
        <v>1301</v>
      </c>
      <c r="C19" s="80" t="s">
        <v>1302</v>
      </c>
      <c r="D19" s="39" t="s">
        <v>237</v>
      </c>
      <c r="E19" s="45" t="s">
        <v>1303</v>
      </c>
      <c r="F19" s="45">
        <v>2010</v>
      </c>
      <c r="G19" s="45" t="s">
        <v>1304</v>
      </c>
      <c r="H19" s="79" t="s">
        <v>788</v>
      </c>
      <c r="I19" s="45" t="s">
        <v>1305</v>
      </c>
      <c r="J19" s="39" t="s">
        <v>365</v>
      </c>
      <c r="K19" s="79" t="s">
        <v>34</v>
      </c>
      <c r="L19" s="39">
        <v>8</v>
      </c>
      <c r="M19" s="39" t="s">
        <v>408</v>
      </c>
      <c r="N19" s="39"/>
      <c r="O19" s="40"/>
      <c r="P19" s="51"/>
      <c r="Q19" s="51"/>
      <c r="R19" s="51"/>
      <c r="S19" s="51"/>
      <c r="T19" s="51"/>
      <c r="U19" s="51"/>
      <c r="V19" s="51"/>
      <c r="W19" s="51"/>
      <c r="X19" s="51"/>
      <c r="Y19" s="51"/>
      <c r="Z19" s="51"/>
      <c r="AA19" s="51"/>
      <c r="AB19" s="51"/>
      <c r="AC19" s="51"/>
      <c r="AD19" s="51"/>
      <c r="AE19" s="51"/>
      <c r="AF19" s="51"/>
      <c r="AG19" s="51"/>
      <c r="AH19" s="51"/>
      <c r="AI19" s="51"/>
      <c r="AJ19" s="51"/>
      <c r="AK19" s="51"/>
      <c r="AL19" s="51"/>
      <c r="AM19" s="51"/>
      <c r="AN19" s="51"/>
      <c r="AO19" s="51"/>
      <c r="AP19" s="51"/>
      <c r="AQ19" s="51"/>
      <c r="AR19" s="51"/>
      <c r="AS19" s="51"/>
      <c r="AT19" s="51"/>
      <c r="AU19" s="51"/>
      <c r="AV19" s="51"/>
      <c r="AW19" s="51"/>
      <c r="AX19" s="51"/>
      <c r="AY19" s="51"/>
      <c r="AZ19" s="51"/>
      <c r="BA19" s="51"/>
      <c r="BB19" s="51"/>
      <c r="BC19" s="51"/>
      <c r="BD19" s="51"/>
      <c r="BE19" s="51"/>
      <c r="BF19" s="51"/>
      <c r="BG19" s="51"/>
      <c r="BH19" s="51"/>
      <c r="BI19" s="51"/>
      <c r="BJ19" s="51"/>
      <c r="BK19" s="51"/>
      <c r="BL19" s="51"/>
      <c r="BM19" s="51"/>
      <c r="BN19" s="51"/>
      <c r="BO19" s="51"/>
      <c r="BP19" s="51"/>
      <c r="BQ19" s="51"/>
      <c r="BR19" s="51"/>
      <c r="BS19" s="51"/>
      <c r="BT19" s="51"/>
      <c r="BU19" s="51"/>
      <c r="BV19" s="51"/>
      <c r="BW19" s="51"/>
      <c r="BX19" s="51"/>
      <c r="BY19" s="51"/>
      <c r="BZ19" s="51"/>
      <c r="CA19" s="51"/>
      <c r="CB19" s="51"/>
      <c r="CC19" s="51"/>
      <c r="CD19" s="51"/>
      <c r="CE19" s="51"/>
      <c r="CF19" s="51"/>
      <c r="CG19" s="51"/>
      <c r="CH19" s="51"/>
      <c r="CI19" s="51"/>
      <c r="CJ19" s="51"/>
      <c r="CK19" s="51"/>
      <c r="CL19" s="51"/>
      <c r="CM19" s="51"/>
      <c r="CN19" s="51"/>
      <c r="CO19" s="51"/>
      <c r="CP19" s="51"/>
      <c r="CQ19" s="51"/>
      <c r="CR19" s="51"/>
      <c r="CS19" s="51"/>
      <c r="CT19" s="51"/>
      <c r="CU19" s="51"/>
      <c r="CV19" s="51"/>
      <c r="CW19" s="51"/>
      <c r="CX19" s="51"/>
      <c r="CY19" s="51"/>
      <c r="CZ19" s="51"/>
      <c r="DA19" s="51"/>
      <c r="DB19" s="51"/>
      <c r="DC19" s="51"/>
      <c r="DD19" s="51"/>
      <c r="DE19" s="51"/>
      <c r="DF19" s="51"/>
      <c r="DG19" s="51"/>
      <c r="DH19" s="51"/>
      <c r="DI19" s="51"/>
      <c r="DJ19" s="51"/>
      <c r="DK19" s="51"/>
      <c r="DL19" s="51"/>
      <c r="DM19" s="51"/>
      <c r="DN19" s="51"/>
      <c r="DO19" s="51"/>
      <c r="DP19" s="51"/>
      <c r="DQ19" s="51"/>
      <c r="DR19" s="51"/>
      <c r="DS19" s="51"/>
      <c r="DT19" s="51"/>
      <c r="DU19" s="51"/>
      <c r="DV19" s="51"/>
      <c r="DW19" s="51"/>
      <c r="DX19" s="51"/>
      <c r="DY19" s="51"/>
      <c r="DZ19" s="51"/>
      <c r="EA19" s="51"/>
      <c r="EB19" s="51"/>
      <c r="EC19" s="51"/>
      <c r="ED19" s="51"/>
      <c r="EE19" s="51"/>
      <c r="EF19" s="51"/>
      <c r="EG19" s="51"/>
      <c r="EH19" s="51"/>
      <c r="EI19" s="51"/>
      <c r="EJ19" s="51"/>
      <c r="EK19" s="51"/>
      <c r="EL19" s="51"/>
      <c r="EM19" s="51"/>
      <c r="EN19" s="51"/>
      <c r="EO19" s="51"/>
      <c r="EP19" s="51"/>
      <c r="EQ19" s="51"/>
      <c r="ER19" s="51"/>
      <c r="ES19" s="51"/>
      <c r="ET19" s="51"/>
      <c r="EU19" s="51"/>
      <c r="EV19" s="51"/>
      <c r="EW19" s="51"/>
      <c r="EX19" s="51"/>
      <c r="EY19" s="51"/>
      <c r="EZ19" s="51"/>
      <c r="FA19" s="51"/>
      <c r="FB19" s="51"/>
      <c r="FC19" s="51"/>
      <c r="FD19" s="51"/>
      <c r="FE19" s="51"/>
      <c r="FF19" s="51"/>
      <c r="FG19" s="51"/>
      <c r="FH19" s="51"/>
      <c r="FI19" s="51"/>
      <c r="FJ19" s="51"/>
      <c r="FK19" s="51"/>
      <c r="FL19" s="51"/>
      <c r="FM19" s="51"/>
      <c r="FN19" s="51"/>
      <c r="FO19" s="51"/>
      <c r="FP19" s="51"/>
      <c r="FQ19" s="51"/>
      <c r="FR19" s="51"/>
      <c r="FS19" s="51"/>
      <c r="FT19" s="51"/>
      <c r="FU19" s="51"/>
      <c r="FV19" s="51"/>
      <c r="FW19" s="51"/>
      <c r="FX19" s="51"/>
      <c r="FY19" s="51"/>
      <c r="FZ19" s="51"/>
      <c r="GA19" s="51"/>
      <c r="GB19" s="51"/>
      <c r="GC19" s="51"/>
      <c r="GD19" s="51"/>
      <c r="GE19" s="51"/>
      <c r="GF19" s="51"/>
      <c r="GG19" s="51"/>
      <c r="GH19" s="51"/>
      <c r="GI19" s="51"/>
      <c r="GJ19" s="51"/>
      <c r="GK19" s="51"/>
      <c r="GL19" s="51"/>
      <c r="GM19" s="51"/>
      <c r="GN19" s="51"/>
      <c r="GO19" s="51"/>
      <c r="GP19" s="51"/>
      <c r="GQ19" s="51"/>
      <c r="GR19" s="51"/>
      <c r="GS19" s="51"/>
      <c r="GT19" s="51"/>
      <c r="GU19" s="51"/>
      <c r="GV19" s="51"/>
      <c r="GW19" s="51"/>
      <c r="GX19" s="51"/>
      <c r="GY19" s="51"/>
      <c r="GZ19" s="51"/>
      <c r="HA19" s="51"/>
      <c r="HB19" s="51"/>
      <c r="HC19" s="51"/>
      <c r="HD19" s="51"/>
      <c r="HE19" s="51"/>
      <c r="HF19" s="51"/>
      <c r="HG19" s="51"/>
      <c r="HH19" s="51"/>
      <c r="HI19" s="51"/>
      <c r="HJ19" s="51"/>
      <c r="HK19" s="51"/>
      <c r="HL19" s="51"/>
      <c r="HM19" s="51"/>
      <c r="HN19" s="51"/>
      <c r="HO19" s="51"/>
      <c r="HP19" s="51"/>
      <c r="HQ19" s="51"/>
      <c r="HR19" s="51"/>
      <c r="HS19" s="51"/>
      <c r="HT19" s="51"/>
      <c r="HU19" s="51"/>
      <c r="HV19" s="51"/>
      <c r="HW19" s="51"/>
      <c r="HX19" s="51"/>
      <c r="HY19" s="51"/>
      <c r="HZ19" s="51"/>
      <c r="IA19" s="51"/>
      <c r="IB19" s="51"/>
      <c r="IC19" s="51"/>
      <c r="ID19" s="51"/>
    </row>
    <row r="20" spans="1:238" ht="30" customHeight="1" x14ac:dyDescent="0.25">
      <c r="A20" s="43">
        <v>14</v>
      </c>
      <c r="B20" s="68" t="s">
        <v>1306</v>
      </c>
      <c r="C20" s="78" t="s">
        <v>1306</v>
      </c>
      <c r="D20" s="39" t="s">
        <v>522</v>
      </c>
      <c r="E20" s="68" t="s">
        <v>1307</v>
      </c>
      <c r="F20" s="68">
        <v>2017</v>
      </c>
      <c r="G20" s="68" t="s">
        <v>1308</v>
      </c>
      <c r="H20" s="79" t="s">
        <v>87</v>
      </c>
      <c r="I20" s="68" t="s">
        <v>1309</v>
      </c>
      <c r="J20" s="39" t="s">
        <v>62</v>
      </c>
      <c r="K20" s="79" t="s">
        <v>41</v>
      </c>
      <c r="L20" s="39">
        <v>4</v>
      </c>
      <c r="M20" s="39" t="s">
        <v>26</v>
      </c>
      <c r="N20" s="39"/>
      <c r="O20" s="40"/>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c r="AO20" s="51"/>
      <c r="AP20" s="51"/>
      <c r="AQ20" s="51"/>
      <c r="AR20" s="51"/>
      <c r="AS20" s="51"/>
      <c r="AT20" s="51"/>
      <c r="AU20" s="51"/>
      <c r="AV20" s="51"/>
      <c r="AW20" s="51"/>
      <c r="AX20" s="51"/>
      <c r="AY20" s="51"/>
      <c r="AZ20" s="51"/>
      <c r="BA20" s="51"/>
      <c r="BB20" s="51"/>
      <c r="BC20" s="51"/>
      <c r="BD20" s="51"/>
      <c r="BE20" s="51"/>
      <c r="BF20" s="51"/>
      <c r="BG20" s="51"/>
      <c r="BH20" s="51"/>
      <c r="BI20" s="51"/>
      <c r="BJ20" s="51"/>
      <c r="BK20" s="51"/>
      <c r="BL20" s="51"/>
      <c r="BM20" s="51"/>
      <c r="BN20" s="51"/>
      <c r="BO20" s="51"/>
      <c r="BP20" s="51"/>
      <c r="BQ20" s="51"/>
      <c r="BR20" s="51"/>
      <c r="BS20" s="51"/>
      <c r="BT20" s="51"/>
      <c r="BU20" s="51"/>
      <c r="BV20" s="51"/>
      <c r="BW20" s="51"/>
      <c r="BX20" s="51"/>
      <c r="BY20" s="51"/>
      <c r="BZ20" s="51"/>
      <c r="CA20" s="51"/>
      <c r="CB20" s="51"/>
      <c r="CC20" s="51"/>
      <c r="CD20" s="51"/>
      <c r="CE20" s="51"/>
      <c r="CF20" s="51"/>
      <c r="CG20" s="51"/>
      <c r="CH20" s="51"/>
      <c r="CI20" s="51"/>
      <c r="CJ20" s="51"/>
      <c r="CK20" s="51"/>
      <c r="CL20" s="51"/>
      <c r="CM20" s="51"/>
      <c r="CN20" s="51"/>
      <c r="CO20" s="51"/>
      <c r="CP20" s="51"/>
      <c r="CQ20" s="51"/>
      <c r="CR20" s="51"/>
      <c r="CS20" s="51"/>
      <c r="CT20" s="51"/>
      <c r="CU20" s="51"/>
      <c r="CV20" s="51"/>
      <c r="CW20" s="51"/>
      <c r="CX20" s="51"/>
      <c r="CY20" s="51"/>
      <c r="CZ20" s="51"/>
      <c r="DA20" s="51"/>
      <c r="DB20" s="51"/>
      <c r="DC20" s="51"/>
      <c r="DD20" s="51"/>
      <c r="DE20" s="51"/>
      <c r="DF20" s="51"/>
      <c r="DG20" s="51"/>
      <c r="DH20" s="51"/>
      <c r="DI20" s="51"/>
      <c r="DJ20" s="51"/>
      <c r="DK20" s="51"/>
      <c r="DL20" s="51"/>
      <c r="DM20" s="51"/>
      <c r="DN20" s="51"/>
      <c r="DO20" s="51"/>
      <c r="DP20" s="51"/>
      <c r="DQ20" s="51"/>
      <c r="DR20" s="51"/>
      <c r="DS20" s="51"/>
      <c r="DT20" s="51"/>
      <c r="DU20" s="51"/>
      <c r="DV20" s="51"/>
      <c r="DW20" s="51"/>
      <c r="DX20" s="51"/>
      <c r="DY20" s="51"/>
      <c r="DZ20" s="51"/>
      <c r="EA20" s="51"/>
      <c r="EB20" s="51"/>
      <c r="EC20" s="51"/>
      <c r="ED20" s="51"/>
      <c r="EE20" s="51"/>
      <c r="EF20" s="51"/>
      <c r="EG20" s="51"/>
      <c r="EH20" s="51"/>
      <c r="EI20" s="51"/>
      <c r="EJ20" s="51"/>
      <c r="EK20" s="51"/>
      <c r="EL20" s="51"/>
      <c r="EM20" s="51"/>
      <c r="EN20" s="51"/>
      <c r="EO20" s="51"/>
      <c r="EP20" s="51"/>
      <c r="EQ20" s="51"/>
      <c r="ER20" s="51"/>
      <c r="ES20" s="51"/>
      <c r="ET20" s="51"/>
      <c r="EU20" s="51"/>
      <c r="EV20" s="51"/>
      <c r="EW20" s="51"/>
      <c r="EX20" s="51"/>
      <c r="EY20" s="51"/>
      <c r="EZ20" s="51"/>
      <c r="FA20" s="51"/>
      <c r="FB20" s="51"/>
      <c r="FC20" s="51"/>
      <c r="FD20" s="51"/>
      <c r="FE20" s="51"/>
      <c r="FF20" s="51"/>
      <c r="FG20" s="51"/>
      <c r="FH20" s="51"/>
      <c r="FI20" s="51"/>
      <c r="FJ20" s="51"/>
      <c r="FK20" s="51"/>
      <c r="FL20" s="51"/>
      <c r="FM20" s="51"/>
      <c r="FN20" s="51"/>
      <c r="FO20" s="51"/>
      <c r="FP20" s="51"/>
      <c r="FQ20" s="51"/>
      <c r="FR20" s="51"/>
      <c r="FS20" s="51"/>
      <c r="FT20" s="51"/>
      <c r="FU20" s="51"/>
      <c r="FV20" s="51"/>
      <c r="FW20" s="51"/>
      <c r="FX20" s="51"/>
      <c r="FY20" s="51"/>
      <c r="FZ20" s="51"/>
      <c r="GA20" s="51"/>
      <c r="GB20" s="51"/>
      <c r="GC20" s="51"/>
      <c r="GD20" s="51"/>
      <c r="GE20" s="51"/>
      <c r="GF20" s="51"/>
      <c r="GG20" s="51"/>
      <c r="GH20" s="51"/>
      <c r="GI20" s="51"/>
      <c r="GJ20" s="51"/>
      <c r="GK20" s="51"/>
      <c r="GL20" s="51"/>
      <c r="GM20" s="51"/>
      <c r="GN20" s="51"/>
      <c r="GO20" s="51"/>
      <c r="GP20" s="51"/>
      <c r="GQ20" s="51"/>
      <c r="GR20" s="51"/>
      <c r="GS20" s="51"/>
      <c r="GT20" s="51"/>
      <c r="GU20" s="51"/>
      <c r="GV20" s="51"/>
      <c r="GW20" s="51"/>
      <c r="GX20" s="51"/>
      <c r="GY20" s="51"/>
      <c r="GZ20" s="51"/>
      <c r="HA20" s="51"/>
      <c r="HB20" s="51"/>
      <c r="HC20" s="51"/>
      <c r="HD20" s="51"/>
      <c r="HE20" s="51"/>
      <c r="HF20" s="51"/>
      <c r="HG20" s="51"/>
      <c r="HH20" s="51"/>
      <c r="HI20" s="51"/>
      <c r="HJ20" s="51"/>
      <c r="HK20" s="51"/>
      <c r="HL20" s="51"/>
      <c r="HM20" s="51"/>
      <c r="HN20" s="51"/>
      <c r="HO20" s="51"/>
      <c r="HP20" s="51"/>
      <c r="HQ20" s="51"/>
      <c r="HR20" s="51"/>
      <c r="HS20" s="51"/>
      <c r="HT20" s="51"/>
      <c r="HU20" s="51"/>
      <c r="HV20" s="51"/>
      <c r="HW20" s="51"/>
      <c r="HX20" s="51"/>
      <c r="HY20" s="51"/>
      <c r="HZ20" s="51"/>
      <c r="IA20" s="51"/>
      <c r="IB20" s="51"/>
      <c r="IC20" s="51"/>
      <c r="ID20" s="51"/>
    </row>
    <row r="21" spans="1:238" ht="30" customHeight="1" x14ac:dyDescent="0.25">
      <c r="A21" s="43">
        <v>15</v>
      </c>
      <c r="B21" s="68" t="s">
        <v>1310</v>
      </c>
      <c r="C21" s="80" t="s">
        <v>1311</v>
      </c>
      <c r="D21" s="39" t="s">
        <v>522</v>
      </c>
      <c r="E21" s="45" t="s">
        <v>1312</v>
      </c>
      <c r="F21" s="45">
        <v>2018</v>
      </c>
      <c r="G21" s="45" t="s">
        <v>1313</v>
      </c>
      <c r="H21" s="79" t="s">
        <v>788</v>
      </c>
      <c r="I21" s="45" t="s">
        <v>1314</v>
      </c>
      <c r="J21" s="39" t="s">
        <v>62</v>
      </c>
      <c r="K21" s="79" t="s">
        <v>34</v>
      </c>
      <c r="L21" s="39">
        <v>4</v>
      </c>
      <c r="M21" s="39" t="s">
        <v>26</v>
      </c>
      <c r="N21" s="39" t="s">
        <v>284</v>
      </c>
      <c r="O21" s="40"/>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1"/>
      <c r="BD21" s="51"/>
      <c r="BE21" s="51"/>
      <c r="BF21" s="51"/>
      <c r="BG21" s="51"/>
      <c r="BH21" s="51"/>
      <c r="BI21" s="51"/>
      <c r="BJ21" s="51"/>
      <c r="BK21" s="51"/>
      <c r="BL21" s="51"/>
      <c r="BM21" s="51"/>
      <c r="BN21" s="51"/>
      <c r="BO21" s="51"/>
      <c r="BP21" s="51"/>
      <c r="BQ21" s="51"/>
      <c r="BR21" s="51"/>
      <c r="BS21" s="51"/>
      <c r="BT21" s="51"/>
      <c r="BU21" s="51"/>
      <c r="BV21" s="51"/>
      <c r="BW21" s="51"/>
      <c r="BX21" s="51"/>
      <c r="BY21" s="51"/>
      <c r="BZ21" s="51"/>
      <c r="CA21" s="51"/>
      <c r="CB21" s="51"/>
      <c r="CC21" s="51"/>
      <c r="CD21" s="51"/>
      <c r="CE21" s="51"/>
      <c r="CF21" s="51"/>
      <c r="CG21" s="51"/>
      <c r="CH21" s="51"/>
      <c r="CI21" s="51"/>
      <c r="CJ21" s="51"/>
      <c r="CK21" s="51"/>
      <c r="CL21" s="51"/>
      <c r="CM21" s="51"/>
      <c r="CN21" s="51"/>
      <c r="CO21" s="51"/>
      <c r="CP21" s="51"/>
      <c r="CQ21" s="51"/>
      <c r="CR21" s="51"/>
      <c r="CS21" s="51"/>
      <c r="CT21" s="51"/>
      <c r="CU21" s="51"/>
      <c r="CV21" s="51"/>
      <c r="CW21" s="51"/>
      <c r="CX21" s="51"/>
      <c r="CY21" s="51"/>
      <c r="CZ21" s="51"/>
      <c r="DA21" s="51"/>
      <c r="DB21" s="51"/>
      <c r="DC21" s="51"/>
      <c r="DD21" s="51"/>
      <c r="DE21" s="51"/>
      <c r="DF21" s="51"/>
      <c r="DG21" s="51"/>
      <c r="DH21" s="51"/>
      <c r="DI21" s="51"/>
      <c r="DJ21" s="51"/>
      <c r="DK21" s="51"/>
      <c r="DL21" s="51"/>
      <c r="DM21" s="51"/>
      <c r="DN21" s="51"/>
      <c r="DO21" s="51"/>
      <c r="DP21" s="51"/>
      <c r="DQ21" s="51"/>
      <c r="DR21" s="51"/>
      <c r="DS21" s="51"/>
      <c r="DT21" s="51"/>
      <c r="DU21" s="51"/>
      <c r="DV21" s="51"/>
      <c r="DW21" s="51"/>
      <c r="DX21" s="51"/>
      <c r="DY21" s="51"/>
      <c r="DZ21" s="51"/>
      <c r="EA21" s="51"/>
      <c r="EB21" s="51"/>
      <c r="EC21" s="51"/>
      <c r="ED21" s="51"/>
      <c r="EE21" s="51"/>
      <c r="EF21" s="51"/>
      <c r="EG21" s="51"/>
      <c r="EH21" s="51"/>
      <c r="EI21" s="51"/>
      <c r="EJ21" s="51"/>
      <c r="EK21" s="51"/>
      <c r="EL21" s="51"/>
      <c r="EM21" s="51"/>
      <c r="EN21" s="51"/>
      <c r="EO21" s="51"/>
      <c r="EP21" s="51"/>
      <c r="EQ21" s="51"/>
      <c r="ER21" s="51"/>
      <c r="ES21" s="51"/>
      <c r="ET21" s="51"/>
      <c r="EU21" s="51"/>
      <c r="EV21" s="51"/>
      <c r="EW21" s="51"/>
      <c r="EX21" s="51"/>
      <c r="EY21" s="51"/>
      <c r="EZ21" s="51"/>
      <c r="FA21" s="51"/>
      <c r="FB21" s="51"/>
      <c r="FC21" s="51"/>
      <c r="FD21" s="51"/>
      <c r="FE21" s="51"/>
      <c r="FF21" s="51"/>
      <c r="FG21" s="51"/>
      <c r="FH21" s="51"/>
      <c r="FI21" s="51"/>
      <c r="FJ21" s="51"/>
      <c r="FK21" s="51"/>
      <c r="FL21" s="51"/>
      <c r="FM21" s="51"/>
      <c r="FN21" s="51"/>
      <c r="FO21" s="51"/>
      <c r="FP21" s="51"/>
      <c r="FQ21" s="51"/>
      <c r="FR21" s="51"/>
      <c r="FS21" s="51"/>
      <c r="FT21" s="51"/>
      <c r="FU21" s="51"/>
      <c r="FV21" s="51"/>
      <c r="FW21" s="51"/>
      <c r="FX21" s="51"/>
      <c r="FY21" s="51"/>
      <c r="FZ21" s="51"/>
      <c r="GA21" s="51"/>
      <c r="GB21" s="51"/>
      <c r="GC21" s="51"/>
      <c r="GD21" s="51"/>
      <c r="GE21" s="51"/>
      <c r="GF21" s="51"/>
      <c r="GG21" s="51"/>
      <c r="GH21" s="51"/>
      <c r="GI21" s="51"/>
      <c r="GJ21" s="51"/>
      <c r="GK21" s="51"/>
      <c r="GL21" s="51"/>
      <c r="GM21" s="51"/>
      <c r="GN21" s="51"/>
      <c r="GO21" s="51"/>
      <c r="GP21" s="51"/>
      <c r="GQ21" s="51"/>
      <c r="GR21" s="51"/>
      <c r="GS21" s="51"/>
      <c r="GT21" s="51"/>
      <c r="GU21" s="51"/>
      <c r="GV21" s="51"/>
      <c r="GW21" s="51"/>
      <c r="GX21" s="51"/>
      <c r="GY21" s="51"/>
      <c r="GZ21" s="51"/>
      <c r="HA21" s="51"/>
      <c r="HB21" s="51"/>
      <c r="HC21" s="51"/>
      <c r="HD21" s="51"/>
      <c r="HE21" s="51"/>
      <c r="HF21" s="51"/>
      <c r="HG21" s="51"/>
      <c r="HH21" s="51"/>
      <c r="HI21" s="51"/>
      <c r="HJ21" s="51"/>
      <c r="HK21" s="51"/>
      <c r="HL21" s="51"/>
      <c r="HM21" s="51"/>
      <c r="HN21" s="51"/>
      <c r="HO21" s="51"/>
      <c r="HP21" s="51"/>
      <c r="HQ21" s="51"/>
      <c r="HR21" s="51"/>
      <c r="HS21" s="51"/>
      <c r="HT21" s="51"/>
      <c r="HU21" s="51"/>
      <c r="HV21" s="51"/>
      <c r="HW21" s="51"/>
      <c r="HX21" s="51"/>
      <c r="HY21" s="51"/>
      <c r="HZ21" s="51"/>
      <c r="IA21" s="51"/>
      <c r="IB21" s="51"/>
      <c r="IC21" s="51"/>
      <c r="ID21" s="51"/>
    </row>
    <row r="22" spans="1:238" ht="30" customHeight="1" x14ac:dyDescent="0.25">
      <c r="A22" s="43">
        <v>16</v>
      </c>
      <c r="B22" s="79" t="s">
        <v>1315</v>
      </c>
      <c r="C22" s="79" t="s">
        <v>1316</v>
      </c>
      <c r="D22" s="39" t="s">
        <v>20</v>
      </c>
      <c r="E22" s="79" t="s">
        <v>1317</v>
      </c>
      <c r="F22" s="79">
        <v>2007</v>
      </c>
      <c r="G22" s="79" t="s">
        <v>1318</v>
      </c>
      <c r="H22" s="79" t="s">
        <v>299</v>
      </c>
      <c r="I22" s="79" t="s">
        <v>1319</v>
      </c>
      <c r="J22" s="39" t="s">
        <v>653</v>
      </c>
      <c r="K22" s="79" t="s">
        <v>704</v>
      </c>
      <c r="L22" s="39">
        <v>4</v>
      </c>
      <c r="M22" s="39" t="s">
        <v>408</v>
      </c>
      <c r="N22" s="39"/>
      <c r="O22" s="40"/>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c r="AO22" s="51"/>
      <c r="AP22" s="51"/>
      <c r="AQ22" s="51"/>
      <c r="AR22" s="51"/>
      <c r="AS22" s="51"/>
      <c r="AT22" s="51"/>
      <c r="AU22" s="51"/>
      <c r="AV22" s="51"/>
      <c r="AW22" s="51"/>
      <c r="AX22" s="51"/>
      <c r="AY22" s="51"/>
      <c r="AZ22" s="51"/>
      <c r="BA22" s="51"/>
      <c r="BB22" s="51"/>
      <c r="BC22" s="51"/>
      <c r="BD22" s="51"/>
      <c r="BE22" s="51"/>
      <c r="BF22" s="51"/>
      <c r="BG22" s="51"/>
      <c r="BH22" s="51"/>
      <c r="BI22" s="51"/>
      <c r="BJ22" s="51"/>
      <c r="BK22" s="51"/>
      <c r="BL22" s="51"/>
      <c r="BM22" s="51"/>
      <c r="BN22" s="51"/>
      <c r="BO22" s="51"/>
      <c r="BP22" s="51"/>
      <c r="BQ22" s="51"/>
      <c r="BR22" s="51"/>
      <c r="BS22" s="51"/>
      <c r="BT22" s="51"/>
      <c r="BU22" s="51"/>
      <c r="BV22" s="51"/>
      <c r="BW22" s="51"/>
      <c r="BX22" s="51"/>
      <c r="BY22" s="51"/>
      <c r="BZ22" s="51"/>
      <c r="CA22" s="51"/>
      <c r="CB22" s="51"/>
      <c r="CC22" s="51"/>
      <c r="CD22" s="51"/>
      <c r="CE22" s="51"/>
      <c r="CF22" s="51"/>
      <c r="CG22" s="51"/>
      <c r="CH22" s="51"/>
      <c r="CI22" s="51"/>
      <c r="CJ22" s="51"/>
      <c r="CK22" s="51"/>
      <c r="CL22" s="51"/>
      <c r="CM22" s="51"/>
      <c r="CN22" s="51"/>
      <c r="CO22" s="51"/>
      <c r="CP22" s="51"/>
      <c r="CQ22" s="51"/>
      <c r="CR22" s="51"/>
      <c r="CS22" s="51"/>
      <c r="CT22" s="51"/>
      <c r="CU22" s="51"/>
      <c r="CV22" s="51"/>
      <c r="CW22" s="51"/>
      <c r="CX22" s="51"/>
      <c r="CY22" s="51"/>
      <c r="CZ22" s="51"/>
      <c r="DA22" s="51"/>
      <c r="DB22" s="51"/>
      <c r="DC22" s="51"/>
      <c r="DD22" s="51"/>
      <c r="DE22" s="51"/>
      <c r="DF22" s="51"/>
      <c r="DG22" s="51"/>
      <c r="DH22" s="51"/>
      <c r="DI22" s="51"/>
      <c r="DJ22" s="51"/>
      <c r="DK22" s="51"/>
      <c r="DL22" s="51"/>
      <c r="DM22" s="51"/>
      <c r="DN22" s="51"/>
      <c r="DO22" s="51"/>
      <c r="DP22" s="51"/>
      <c r="DQ22" s="51"/>
      <c r="DR22" s="51"/>
      <c r="DS22" s="51"/>
      <c r="DT22" s="51"/>
      <c r="DU22" s="51"/>
      <c r="DV22" s="51"/>
      <c r="DW22" s="51"/>
      <c r="DX22" s="51"/>
      <c r="DY22" s="51"/>
      <c r="DZ22" s="51"/>
      <c r="EA22" s="51"/>
      <c r="EB22" s="51"/>
      <c r="EC22" s="51"/>
      <c r="ED22" s="51"/>
      <c r="EE22" s="51"/>
      <c r="EF22" s="51"/>
      <c r="EG22" s="51"/>
      <c r="EH22" s="51"/>
      <c r="EI22" s="51"/>
      <c r="EJ22" s="51"/>
      <c r="EK22" s="51"/>
      <c r="EL22" s="51"/>
      <c r="EM22" s="51"/>
      <c r="EN22" s="51"/>
      <c r="EO22" s="51"/>
      <c r="EP22" s="51"/>
      <c r="EQ22" s="51"/>
      <c r="ER22" s="51"/>
      <c r="ES22" s="51"/>
      <c r="ET22" s="51"/>
      <c r="EU22" s="51"/>
      <c r="EV22" s="51"/>
      <c r="EW22" s="51"/>
      <c r="EX22" s="51"/>
      <c r="EY22" s="51"/>
      <c r="EZ22" s="51"/>
      <c r="FA22" s="51"/>
      <c r="FB22" s="51"/>
      <c r="FC22" s="51"/>
      <c r="FD22" s="51"/>
      <c r="FE22" s="51"/>
      <c r="FF22" s="51"/>
      <c r="FG22" s="51"/>
      <c r="FH22" s="51"/>
      <c r="FI22" s="51"/>
      <c r="FJ22" s="51"/>
      <c r="FK22" s="51"/>
      <c r="FL22" s="51"/>
      <c r="FM22" s="51"/>
      <c r="FN22" s="51"/>
      <c r="FO22" s="51"/>
      <c r="FP22" s="51"/>
      <c r="FQ22" s="51"/>
      <c r="FR22" s="51"/>
      <c r="FS22" s="51"/>
      <c r="FT22" s="51"/>
      <c r="FU22" s="51"/>
      <c r="FV22" s="51"/>
      <c r="FW22" s="51"/>
      <c r="FX22" s="51"/>
      <c r="FY22" s="51"/>
      <c r="FZ22" s="51"/>
      <c r="GA22" s="51"/>
      <c r="GB22" s="51"/>
      <c r="GC22" s="51"/>
      <c r="GD22" s="51"/>
      <c r="GE22" s="51"/>
      <c r="GF22" s="51"/>
      <c r="GG22" s="51"/>
      <c r="GH22" s="51"/>
      <c r="GI22" s="51"/>
      <c r="GJ22" s="51"/>
      <c r="GK22" s="51"/>
      <c r="GL22" s="51"/>
      <c r="GM22" s="51"/>
      <c r="GN22" s="51"/>
      <c r="GO22" s="51"/>
      <c r="GP22" s="51"/>
      <c r="GQ22" s="51"/>
      <c r="GR22" s="51"/>
      <c r="GS22" s="51"/>
      <c r="GT22" s="51"/>
      <c r="GU22" s="51"/>
      <c r="GV22" s="51"/>
      <c r="GW22" s="51"/>
      <c r="GX22" s="51"/>
      <c r="GY22" s="51"/>
      <c r="GZ22" s="51"/>
      <c r="HA22" s="51"/>
      <c r="HB22" s="51"/>
      <c r="HC22" s="51"/>
      <c r="HD22" s="51"/>
      <c r="HE22" s="51"/>
      <c r="HF22" s="51"/>
      <c r="HG22" s="51"/>
      <c r="HH22" s="51"/>
      <c r="HI22" s="51"/>
      <c r="HJ22" s="51"/>
      <c r="HK22" s="51"/>
      <c r="HL22" s="51"/>
      <c r="HM22" s="51"/>
      <c r="HN22" s="51"/>
      <c r="HO22" s="51"/>
      <c r="HP22" s="51"/>
      <c r="HQ22" s="51"/>
      <c r="HR22" s="51"/>
      <c r="HS22" s="51"/>
      <c r="HT22" s="51"/>
      <c r="HU22" s="51"/>
      <c r="HV22" s="51"/>
      <c r="HW22" s="51"/>
      <c r="HX22" s="51"/>
      <c r="HY22" s="51"/>
      <c r="HZ22" s="51"/>
      <c r="IA22" s="51"/>
      <c r="IB22" s="51"/>
      <c r="IC22" s="51"/>
      <c r="ID22" s="51"/>
    </row>
    <row r="23" spans="1:238" ht="30" customHeight="1" x14ac:dyDescent="0.25">
      <c r="A23" s="43">
        <v>17</v>
      </c>
      <c r="B23" s="79" t="s">
        <v>1320</v>
      </c>
      <c r="C23" s="79" t="s">
        <v>1321</v>
      </c>
      <c r="D23" s="39" t="s">
        <v>29</v>
      </c>
      <c r="E23" s="79" t="s">
        <v>152</v>
      </c>
      <c r="F23" s="79">
        <v>2006</v>
      </c>
      <c r="G23" s="79" t="s">
        <v>1322</v>
      </c>
      <c r="H23" s="79" t="s">
        <v>32</v>
      </c>
      <c r="I23" s="79" t="s">
        <v>1323</v>
      </c>
      <c r="J23" s="39" t="s">
        <v>653</v>
      </c>
      <c r="K23" s="79" t="s">
        <v>704</v>
      </c>
      <c r="L23" s="39">
        <v>6</v>
      </c>
      <c r="M23" s="39" t="s">
        <v>408</v>
      </c>
      <c r="N23" s="39"/>
      <c r="O23" s="40"/>
      <c r="P23" s="51"/>
      <c r="Q23" s="51"/>
      <c r="R23" s="51"/>
      <c r="S23" s="51"/>
      <c r="T23" s="51"/>
      <c r="U23" s="51"/>
      <c r="V23" s="51"/>
      <c r="W23" s="51"/>
      <c r="X23" s="51"/>
      <c r="Y23" s="51"/>
      <c r="Z23" s="51"/>
      <c r="AA23" s="51"/>
      <c r="AB23" s="51"/>
      <c r="AC23" s="51"/>
      <c r="AD23" s="51"/>
      <c r="AE23" s="51"/>
      <c r="AF23" s="51"/>
      <c r="AG23" s="51"/>
      <c r="AH23" s="51"/>
      <c r="AI23" s="51"/>
      <c r="AJ23" s="51"/>
      <c r="AK23" s="51"/>
      <c r="AL23" s="51"/>
      <c r="AM23" s="51"/>
      <c r="AN23" s="51"/>
      <c r="AO23" s="51"/>
      <c r="AP23" s="51"/>
      <c r="AQ23" s="51"/>
      <c r="AR23" s="51"/>
      <c r="AS23" s="51"/>
      <c r="AT23" s="51"/>
      <c r="AU23" s="51"/>
      <c r="AV23" s="51"/>
      <c r="AW23" s="51"/>
      <c r="AX23" s="51"/>
      <c r="AY23" s="51"/>
      <c r="AZ23" s="51"/>
      <c r="BA23" s="51"/>
      <c r="BB23" s="51"/>
      <c r="BC23" s="51"/>
      <c r="BD23" s="51"/>
      <c r="BE23" s="51"/>
      <c r="BF23" s="51"/>
      <c r="BG23" s="51"/>
      <c r="BH23" s="51"/>
      <c r="BI23" s="51"/>
      <c r="BJ23" s="51"/>
      <c r="BK23" s="51"/>
      <c r="BL23" s="51"/>
      <c r="BM23" s="51"/>
      <c r="BN23" s="51"/>
      <c r="BO23" s="51"/>
      <c r="BP23" s="51"/>
      <c r="BQ23" s="51"/>
      <c r="BR23" s="51"/>
      <c r="BS23" s="51"/>
      <c r="BT23" s="51"/>
      <c r="BU23" s="51"/>
      <c r="BV23" s="51"/>
      <c r="BW23" s="51"/>
      <c r="BX23" s="51"/>
      <c r="BY23" s="51"/>
      <c r="BZ23" s="51"/>
      <c r="CA23" s="51"/>
      <c r="CB23" s="51"/>
      <c r="CC23" s="51"/>
      <c r="CD23" s="51"/>
      <c r="CE23" s="51"/>
      <c r="CF23" s="51"/>
      <c r="CG23" s="51"/>
      <c r="CH23" s="51"/>
      <c r="CI23" s="51"/>
      <c r="CJ23" s="51"/>
      <c r="CK23" s="51"/>
      <c r="CL23" s="51"/>
      <c r="CM23" s="51"/>
      <c r="CN23" s="51"/>
      <c r="CO23" s="51"/>
      <c r="CP23" s="51"/>
      <c r="CQ23" s="51"/>
      <c r="CR23" s="51"/>
      <c r="CS23" s="51"/>
      <c r="CT23" s="51"/>
      <c r="CU23" s="51"/>
      <c r="CV23" s="51"/>
      <c r="CW23" s="51"/>
      <c r="CX23" s="51"/>
      <c r="CY23" s="51"/>
      <c r="CZ23" s="51"/>
      <c r="DA23" s="51"/>
      <c r="DB23" s="51"/>
      <c r="DC23" s="51"/>
      <c r="DD23" s="51"/>
      <c r="DE23" s="51"/>
      <c r="DF23" s="51"/>
      <c r="DG23" s="51"/>
      <c r="DH23" s="51"/>
      <c r="DI23" s="51"/>
      <c r="DJ23" s="51"/>
      <c r="DK23" s="51"/>
      <c r="DL23" s="51"/>
      <c r="DM23" s="51"/>
      <c r="DN23" s="51"/>
      <c r="DO23" s="51"/>
      <c r="DP23" s="51"/>
      <c r="DQ23" s="51"/>
      <c r="DR23" s="51"/>
      <c r="DS23" s="51"/>
      <c r="DT23" s="51"/>
      <c r="DU23" s="51"/>
      <c r="DV23" s="51"/>
      <c r="DW23" s="51"/>
      <c r="DX23" s="51"/>
      <c r="DY23" s="51"/>
      <c r="DZ23" s="51"/>
      <c r="EA23" s="51"/>
      <c r="EB23" s="51"/>
      <c r="EC23" s="51"/>
      <c r="ED23" s="51"/>
      <c r="EE23" s="51"/>
      <c r="EF23" s="51"/>
      <c r="EG23" s="51"/>
      <c r="EH23" s="51"/>
      <c r="EI23" s="51"/>
      <c r="EJ23" s="51"/>
      <c r="EK23" s="51"/>
      <c r="EL23" s="51"/>
      <c r="EM23" s="51"/>
      <c r="EN23" s="51"/>
      <c r="EO23" s="51"/>
      <c r="EP23" s="51"/>
      <c r="EQ23" s="51"/>
      <c r="ER23" s="51"/>
      <c r="ES23" s="51"/>
      <c r="ET23" s="51"/>
      <c r="EU23" s="51"/>
      <c r="EV23" s="51"/>
      <c r="EW23" s="51"/>
      <c r="EX23" s="51"/>
      <c r="EY23" s="51"/>
      <c r="EZ23" s="51"/>
      <c r="FA23" s="51"/>
      <c r="FB23" s="51"/>
      <c r="FC23" s="51"/>
      <c r="FD23" s="51"/>
      <c r="FE23" s="51"/>
      <c r="FF23" s="51"/>
      <c r="FG23" s="51"/>
      <c r="FH23" s="51"/>
      <c r="FI23" s="51"/>
      <c r="FJ23" s="51"/>
      <c r="FK23" s="51"/>
      <c r="FL23" s="51"/>
      <c r="FM23" s="51"/>
      <c r="FN23" s="51"/>
      <c r="FO23" s="51"/>
      <c r="FP23" s="51"/>
      <c r="FQ23" s="51"/>
      <c r="FR23" s="51"/>
      <c r="FS23" s="51"/>
      <c r="FT23" s="51"/>
      <c r="FU23" s="51"/>
      <c r="FV23" s="51"/>
      <c r="FW23" s="51"/>
      <c r="FX23" s="51"/>
      <c r="FY23" s="51"/>
      <c r="FZ23" s="51"/>
      <c r="GA23" s="51"/>
      <c r="GB23" s="51"/>
      <c r="GC23" s="51"/>
      <c r="GD23" s="51"/>
      <c r="GE23" s="51"/>
      <c r="GF23" s="51"/>
      <c r="GG23" s="51"/>
      <c r="GH23" s="51"/>
      <c r="GI23" s="51"/>
      <c r="GJ23" s="51"/>
      <c r="GK23" s="51"/>
      <c r="GL23" s="51"/>
      <c r="GM23" s="51"/>
      <c r="GN23" s="51"/>
      <c r="GO23" s="51"/>
      <c r="GP23" s="51"/>
      <c r="GQ23" s="51"/>
      <c r="GR23" s="51"/>
      <c r="GS23" s="51"/>
      <c r="GT23" s="51"/>
      <c r="GU23" s="51"/>
      <c r="GV23" s="51"/>
      <c r="GW23" s="51"/>
      <c r="GX23" s="51"/>
      <c r="GY23" s="51"/>
      <c r="GZ23" s="51"/>
      <c r="HA23" s="51"/>
      <c r="HB23" s="51"/>
      <c r="HC23" s="51"/>
      <c r="HD23" s="51"/>
      <c r="HE23" s="51"/>
      <c r="HF23" s="51"/>
      <c r="HG23" s="51"/>
      <c r="HH23" s="51"/>
      <c r="HI23" s="51"/>
      <c r="HJ23" s="51"/>
      <c r="HK23" s="51"/>
      <c r="HL23" s="51"/>
      <c r="HM23" s="51"/>
      <c r="HN23" s="51"/>
      <c r="HO23" s="51"/>
      <c r="HP23" s="51"/>
      <c r="HQ23" s="51"/>
      <c r="HR23" s="51"/>
      <c r="HS23" s="51"/>
      <c r="HT23" s="51"/>
      <c r="HU23" s="51"/>
      <c r="HV23" s="51"/>
      <c r="HW23" s="51"/>
      <c r="HX23" s="51"/>
      <c r="HY23" s="51"/>
      <c r="HZ23" s="51"/>
      <c r="IA23" s="51"/>
      <c r="IB23" s="51"/>
      <c r="IC23" s="51"/>
      <c r="ID23" s="51"/>
    </row>
    <row r="24" spans="1:238" ht="30" customHeight="1" x14ac:dyDescent="0.25">
      <c r="A24" s="43">
        <v>18</v>
      </c>
      <c r="B24" s="79" t="s">
        <v>1324</v>
      </c>
      <c r="C24" s="79" t="s">
        <v>1325</v>
      </c>
      <c r="D24" s="39" t="s">
        <v>20</v>
      </c>
      <c r="E24" s="79" t="s">
        <v>1326</v>
      </c>
      <c r="F24" s="79">
        <v>2004</v>
      </c>
      <c r="G24" s="79" t="s">
        <v>1327</v>
      </c>
      <c r="H24" s="79" t="s">
        <v>87</v>
      </c>
      <c r="I24" s="79" t="s">
        <v>1328</v>
      </c>
      <c r="J24" s="39" t="s">
        <v>1329</v>
      </c>
      <c r="K24" s="79" t="s">
        <v>900</v>
      </c>
      <c r="L24" s="39">
        <v>6</v>
      </c>
      <c r="M24" s="39" t="s">
        <v>408</v>
      </c>
      <c r="N24" s="39"/>
      <c r="O24" s="40"/>
      <c r="P24" s="51"/>
      <c r="Q24" s="51"/>
      <c r="R24" s="51"/>
      <c r="S24" s="51"/>
      <c r="T24" s="51"/>
      <c r="U24" s="51"/>
      <c r="V24" s="51"/>
      <c r="W24" s="51"/>
      <c r="X24" s="51"/>
      <c r="Y24" s="51"/>
      <c r="Z24" s="51"/>
      <c r="AA24" s="51"/>
      <c r="AB24" s="51"/>
      <c r="AC24" s="51"/>
      <c r="AD24" s="51"/>
      <c r="AE24" s="51"/>
      <c r="AF24" s="51"/>
      <c r="AG24" s="51"/>
      <c r="AH24" s="51"/>
      <c r="AI24" s="51"/>
      <c r="AJ24" s="51"/>
      <c r="AK24" s="51"/>
      <c r="AL24" s="51"/>
      <c r="AM24" s="51"/>
      <c r="AN24" s="51"/>
      <c r="AO24" s="51"/>
      <c r="AP24" s="51"/>
      <c r="AQ24" s="51"/>
      <c r="AR24" s="51"/>
      <c r="AS24" s="51"/>
      <c r="AT24" s="51"/>
      <c r="AU24" s="51"/>
      <c r="AV24" s="51"/>
      <c r="AW24" s="51"/>
      <c r="AX24" s="51"/>
      <c r="AY24" s="51"/>
      <c r="AZ24" s="51"/>
      <c r="BA24" s="51"/>
      <c r="BB24" s="51"/>
      <c r="BC24" s="51"/>
      <c r="BD24" s="51"/>
      <c r="BE24" s="51"/>
      <c r="BF24" s="51"/>
      <c r="BG24" s="51"/>
      <c r="BH24" s="51"/>
      <c r="BI24" s="51"/>
      <c r="BJ24" s="51"/>
      <c r="BK24" s="51"/>
      <c r="BL24" s="51"/>
      <c r="BM24" s="51"/>
      <c r="BN24" s="51"/>
      <c r="BO24" s="51"/>
      <c r="BP24" s="51"/>
      <c r="BQ24" s="51"/>
      <c r="BR24" s="51"/>
      <c r="BS24" s="51"/>
      <c r="BT24" s="51"/>
      <c r="BU24" s="51"/>
      <c r="BV24" s="51"/>
      <c r="BW24" s="51"/>
      <c r="BX24" s="51"/>
      <c r="BY24" s="51"/>
      <c r="BZ24" s="51"/>
      <c r="CA24" s="51"/>
      <c r="CB24" s="51"/>
      <c r="CC24" s="51"/>
      <c r="CD24" s="51"/>
      <c r="CE24" s="51"/>
      <c r="CF24" s="51"/>
      <c r="CG24" s="51"/>
      <c r="CH24" s="51"/>
      <c r="CI24" s="51"/>
      <c r="CJ24" s="51"/>
      <c r="CK24" s="51"/>
      <c r="CL24" s="51"/>
      <c r="CM24" s="51"/>
      <c r="CN24" s="51"/>
      <c r="CO24" s="51"/>
      <c r="CP24" s="51"/>
      <c r="CQ24" s="51"/>
      <c r="CR24" s="51"/>
      <c r="CS24" s="51"/>
      <c r="CT24" s="51"/>
      <c r="CU24" s="51"/>
      <c r="CV24" s="51"/>
      <c r="CW24" s="51"/>
      <c r="CX24" s="51"/>
      <c r="CY24" s="51"/>
      <c r="CZ24" s="51"/>
      <c r="DA24" s="51"/>
      <c r="DB24" s="51"/>
      <c r="DC24" s="51"/>
      <c r="DD24" s="51"/>
      <c r="DE24" s="51"/>
      <c r="DF24" s="51"/>
      <c r="DG24" s="51"/>
      <c r="DH24" s="51"/>
      <c r="DI24" s="51"/>
      <c r="DJ24" s="51"/>
      <c r="DK24" s="51"/>
      <c r="DL24" s="51"/>
      <c r="DM24" s="51"/>
      <c r="DN24" s="51"/>
      <c r="DO24" s="51"/>
      <c r="DP24" s="51"/>
      <c r="DQ24" s="51"/>
      <c r="DR24" s="51"/>
      <c r="DS24" s="51"/>
      <c r="DT24" s="51"/>
      <c r="DU24" s="51"/>
      <c r="DV24" s="51"/>
      <c r="DW24" s="51"/>
      <c r="DX24" s="51"/>
      <c r="DY24" s="51"/>
      <c r="DZ24" s="51"/>
      <c r="EA24" s="51"/>
      <c r="EB24" s="51"/>
      <c r="EC24" s="51"/>
      <c r="ED24" s="51"/>
      <c r="EE24" s="51"/>
      <c r="EF24" s="51"/>
      <c r="EG24" s="51"/>
      <c r="EH24" s="51"/>
      <c r="EI24" s="51"/>
      <c r="EJ24" s="51"/>
      <c r="EK24" s="51"/>
      <c r="EL24" s="51"/>
      <c r="EM24" s="51"/>
      <c r="EN24" s="51"/>
      <c r="EO24" s="51"/>
      <c r="EP24" s="51"/>
      <c r="EQ24" s="51"/>
      <c r="ER24" s="51"/>
      <c r="ES24" s="51"/>
      <c r="ET24" s="51"/>
      <c r="EU24" s="51"/>
      <c r="EV24" s="51"/>
      <c r="EW24" s="51"/>
      <c r="EX24" s="51"/>
      <c r="EY24" s="51"/>
      <c r="EZ24" s="51"/>
      <c r="FA24" s="51"/>
      <c r="FB24" s="51"/>
      <c r="FC24" s="51"/>
      <c r="FD24" s="51"/>
      <c r="FE24" s="51"/>
      <c r="FF24" s="51"/>
      <c r="FG24" s="51"/>
      <c r="FH24" s="51"/>
      <c r="FI24" s="51"/>
      <c r="FJ24" s="51"/>
      <c r="FK24" s="51"/>
      <c r="FL24" s="51"/>
      <c r="FM24" s="51"/>
      <c r="FN24" s="51"/>
      <c r="FO24" s="51"/>
      <c r="FP24" s="51"/>
      <c r="FQ24" s="51"/>
      <c r="FR24" s="51"/>
      <c r="FS24" s="51"/>
      <c r="FT24" s="51"/>
      <c r="FU24" s="51"/>
      <c r="FV24" s="51"/>
      <c r="FW24" s="51"/>
      <c r="FX24" s="51"/>
      <c r="FY24" s="51"/>
      <c r="FZ24" s="51"/>
      <c r="GA24" s="51"/>
      <c r="GB24" s="51"/>
      <c r="GC24" s="51"/>
      <c r="GD24" s="51"/>
      <c r="GE24" s="51"/>
      <c r="GF24" s="51"/>
      <c r="GG24" s="51"/>
      <c r="GH24" s="51"/>
      <c r="GI24" s="51"/>
      <c r="GJ24" s="51"/>
      <c r="GK24" s="51"/>
      <c r="GL24" s="51"/>
      <c r="GM24" s="51"/>
      <c r="GN24" s="51"/>
      <c r="GO24" s="51"/>
      <c r="GP24" s="51"/>
      <c r="GQ24" s="51"/>
      <c r="GR24" s="51"/>
      <c r="GS24" s="51"/>
      <c r="GT24" s="51"/>
      <c r="GU24" s="51"/>
      <c r="GV24" s="51"/>
      <c r="GW24" s="51"/>
      <c r="GX24" s="51"/>
      <c r="GY24" s="51"/>
      <c r="GZ24" s="51"/>
      <c r="HA24" s="51"/>
      <c r="HB24" s="51"/>
      <c r="HC24" s="51"/>
      <c r="HD24" s="51"/>
      <c r="HE24" s="51"/>
      <c r="HF24" s="51"/>
      <c r="HG24" s="51"/>
      <c r="HH24" s="51"/>
      <c r="HI24" s="51"/>
      <c r="HJ24" s="51"/>
      <c r="HK24" s="51"/>
      <c r="HL24" s="51"/>
      <c r="HM24" s="51"/>
      <c r="HN24" s="51"/>
      <c r="HO24" s="51"/>
      <c r="HP24" s="51"/>
      <c r="HQ24" s="51"/>
      <c r="HR24" s="51"/>
      <c r="HS24" s="51"/>
      <c r="HT24" s="51"/>
      <c r="HU24" s="51"/>
      <c r="HV24" s="51"/>
      <c r="HW24" s="51"/>
      <c r="HX24" s="51"/>
      <c r="HY24" s="51"/>
      <c r="HZ24" s="51"/>
      <c r="IA24" s="51"/>
      <c r="IB24" s="51"/>
      <c r="IC24" s="51"/>
      <c r="ID24" s="51"/>
    </row>
    <row r="25" spans="1:238" ht="30" customHeight="1" x14ac:dyDescent="0.25">
      <c r="A25" s="43">
        <v>19</v>
      </c>
      <c r="B25" s="79" t="s">
        <v>1330</v>
      </c>
      <c r="C25" s="79" t="s">
        <v>1331</v>
      </c>
      <c r="D25" s="39" t="s">
        <v>20</v>
      </c>
      <c r="E25" s="79" t="s">
        <v>1332</v>
      </c>
      <c r="F25" s="79">
        <v>2004</v>
      </c>
      <c r="G25" s="79" t="s">
        <v>1333</v>
      </c>
      <c r="H25" s="79" t="s">
        <v>23</v>
      </c>
      <c r="I25" s="79" t="s">
        <v>1334</v>
      </c>
      <c r="J25" s="39" t="s">
        <v>62</v>
      </c>
      <c r="K25" s="79" t="s">
        <v>704</v>
      </c>
      <c r="L25" s="39">
        <v>4</v>
      </c>
      <c r="M25" s="39" t="s">
        <v>408</v>
      </c>
      <c r="N25" s="39"/>
      <c r="O25" s="40"/>
      <c r="P25" s="51"/>
      <c r="Q25" s="51"/>
      <c r="R25" s="51"/>
      <c r="S25" s="51"/>
      <c r="T25" s="51"/>
      <c r="U25" s="51"/>
      <c r="V25" s="51"/>
      <c r="W25" s="51"/>
      <c r="X25" s="51"/>
      <c r="Y25" s="51"/>
      <c r="Z25" s="51"/>
      <c r="AA25" s="51"/>
      <c r="AB25" s="51"/>
      <c r="AC25" s="51"/>
      <c r="AD25" s="51"/>
      <c r="AE25" s="51"/>
      <c r="AF25" s="51"/>
      <c r="AG25" s="51"/>
      <c r="AH25" s="51"/>
      <c r="AI25" s="51"/>
      <c r="AJ25" s="51"/>
      <c r="AK25" s="51"/>
      <c r="AL25" s="51"/>
      <c r="AM25" s="51"/>
      <c r="AN25" s="51"/>
      <c r="AO25" s="51"/>
      <c r="AP25" s="51"/>
      <c r="AQ25" s="51"/>
      <c r="AR25" s="51"/>
      <c r="AS25" s="51"/>
      <c r="AT25" s="51"/>
      <c r="AU25" s="51"/>
      <c r="AV25" s="51"/>
      <c r="AW25" s="51"/>
      <c r="AX25" s="51"/>
      <c r="AY25" s="51"/>
      <c r="AZ25" s="51"/>
      <c r="BA25" s="51"/>
      <c r="BB25" s="51"/>
      <c r="BC25" s="51"/>
      <c r="BD25" s="51"/>
      <c r="BE25" s="51"/>
      <c r="BF25" s="51"/>
      <c r="BG25" s="51"/>
      <c r="BH25" s="51"/>
      <c r="BI25" s="51"/>
      <c r="BJ25" s="51"/>
      <c r="BK25" s="51"/>
      <c r="BL25" s="51"/>
      <c r="BM25" s="51"/>
      <c r="BN25" s="51"/>
      <c r="BO25" s="51"/>
      <c r="BP25" s="51"/>
      <c r="BQ25" s="51"/>
      <c r="BR25" s="51"/>
      <c r="BS25" s="51"/>
      <c r="BT25" s="51"/>
      <c r="BU25" s="51"/>
      <c r="BV25" s="51"/>
      <c r="BW25" s="51"/>
      <c r="BX25" s="51"/>
      <c r="BY25" s="51"/>
      <c r="BZ25" s="51"/>
      <c r="CA25" s="51"/>
      <c r="CB25" s="51"/>
      <c r="CC25" s="51"/>
      <c r="CD25" s="51"/>
      <c r="CE25" s="51"/>
      <c r="CF25" s="51"/>
      <c r="CG25" s="51"/>
      <c r="CH25" s="51"/>
      <c r="CI25" s="51"/>
      <c r="CJ25" s="51"/>
      <c r="CK25" s="51"/>
      <c r="CL25" s="51"/>
      <c r="CM25" s="51"/>
      <c r="CN25" s="51"/>
      <c r="CO25" s="51"/>
      <c r="CP25" s="51"/>
      <c r="CQ25" s="51"/>
      <c r="CR25" s="51"/>
      <c r="CS25" s="51"/>
      <c r="CT25" s="51"/>
      <c r="CU25" s="51"/>
      <c r="CV25" s="51"/>
      <c r="CW25" s="51"/>
      <c r="CX25" s="51"/>
      <c r="CY25" s="51"/>
      <c r="CZ25" s="51"/>
      <c r="DA25" s="51"/>
      <c r="DB25" s="51"/>
      <c r="DC25" s="51"/>
      <c r="DD25" s="51"/>
      <c r="DE25" s="51"/>
      <c r="DF25" s="51"/>
      <c r="DG25" s="51"/>
      <c r="DH25" s="51"/>
      <c r="DI25" s="51"/>
      <c r="DJ25" s="51"/>
      <c r="DK25" s="51"/>
      <c r="DL25" s="51"/>
      <c r="DM25" s="51"/>
      <c r="DN25" s="51"/>
      <c r="DO25" s="51"/>
      <c r="DP25" s="51"/>
      <c r="DQ25" s="51"/>
      <c r="DR25" s="51"/>
      <c r="DS25" s="51"/>
      <c r="DT25" s="51"/>
      <c r="DU25" s="51"/>
      <c r="DV25" s="51"/>
      <c r="DW25" s="51"/>
      <c r="DX25" s="51"/>
      <c r="DY25" s="51"/>
      <c r="DZ25" s="51"/>
      <c r="EA25" s="51"/>
      <c r="EB25" s="51"/>
      <c r="EC25" s="51"/>
      <c r="ED25" s="51"/>
      <c r="EE25" s="51"/>
      <c r="EF25" s="51"/>
      <c r="EG25" s="51"/>
      <c r="EH25" s="51"/>
      <c r="EI25" s="51"/>
      <c r="EJ25" s="51"/>
      <c r="EK25" s="51"/>
      <c r="EL25" s="51"/>
      <c r="EM25" s="51"/>
      <c r="EN25" s="51"/>
      <c r="EO25" s="51"/>
      <c r="EP25" s="51"/>
      <c r="EQ25" s="51"/>
      <c r="ER25" s="51"/>
      <c r="ES25" s="51"/>
      <c r="ET25" s="51"/>
      <c r="EU25" s="51"/>
      <c r="EV25" s="51"/>
      <c r="EW25" s="51"/>
      <c r="EX25" s="51"/>
      <c r="EY25" s="51"/>
      <c r="EZ25" s="51"/>
      <c r="FA25" s="51"/>
      <c r="FB25" s="51"/>
      <c r="FC25" s="51"/>
      <c r="FD25" s="51"/>
      <c r="FE25" s="51"/>
      <c r="FF25" s="51"/>
      <c r="FG25" s="51"/>
      <c r="FH25" s="51"/>
      <c r="FI25" s="51"/>
      <c r="FJ25" s="51"/>
      <c r="FK25" s="51"/>
      <c r="FL25" s="51"/>
      <c r="FM25" s="51"/>
      <c r="FN25" s="51"/>
      <c r="FO25" s="51"/>
      <c r="FP25" s="51"/>
      <c r="FQ25" s="51"/>
      <c r="FR25" s="51"/>
      <c r="FS25" s="51"/>
      <c r="FT25" s="51"/>
      <c r="FU25" s="51"/>
      <c r="FV25" s="51"/>
      <c r="FW25" s="51"/>
      <c r="FX25" s="51"/>
      <c r="FY25" s="51"/>
      <c r="FZ25" s="51"/>
      <c r="GA25" s="51"/>
      <c r="GB25" s="51"/>
      <c r="GC25" s="51"/>
      <c r="GD25" s="51"/>
      <c r="GE25" s="51"/>
      <c r="GF25" s="51"/>
      <c r="GG25" s="51"/>
      <c r="GH25" s="51"/>
      <c r="GI25" s="51"/>
      <c r="GJ25" s="51"/>
      <c r="GK25" s="51"/>
      <c r="GL25" s="51"/>
      <c r="GM25" s="51"/>
      <c r="GN25" s="51"/>
      <c r="GO25" s="51"/>
      <c r="GP25" s="51"/>
      <c r="GQ25" s="51"/>
      <c r="GR25" s="51"/>
      <c r="GS25" s="51"/>
      <c r="GT25" s="51"/>
      <c r="GU25" s="51"/>
      <c r="GV25" s="51"/>
      <c r="GW25" s="51"/>
      <c r="GX25" s="51"/>
      <c r="GY25" s="51"/>
      <c r="GZ25" s="51"/>
      <c r="HA25" s="51"/>
      <c r="HB25" s="51"/>
      <c r="HC25" s="51"/>
      <c r="HD25" s="51"/>
      <c r="HE25" s="51"/>
      <c r="HF25" s="51"/>
      <c r="HG25" s="51"/>
      <c r="HH25" s="51"/>
      <c r="HI25" s="51"/>
      <c r="HJ25" s="51"/>
      <c r="HK25" s="51"/>
      <c r="HL25" s="51"/>
      <c r="HM25" s="51"/>
      <c r="HN25" s="51"/>
      <c r="HO25" s="51"/>
      <c r="HP25" s="51"/>
      <c r="HQ25" s="51"/>
      <c r="HR25" s="51"/>
      <c r="HS25" s="51"/>
      <c r="HT25" s="51"/>
      <c r="HU25" s="51"/>
      <c r="HV25" s="51"/>
      <c r="HW25" s="51"/>
      <c r="HX25" s="51"/>
      <c r="HY25" s="51"/>
      <c r="HZ25" s="51"/>
      <c r="IA25" s="51"/>
      <c r="IB25" s="51"/>
      <c r="IC25" s="51"/>
      <c r="ID25" s="51"/>
    </row>
    <row r="26" spans="1:238" ht="30" customHeight="1" x14ac:dyDescent="0.25">
      <c r="A26" s="43">
        <v>20</v>
      </c>
      <c r="B26" s="79" t="s">
        <v>1335</v>
      </c>
      <c r="C26" s="79" t="s">
        <v>1336</v>
      </c>
      <c r="D26" s="39" t="s">
        <v>690</v>
      </c>
      <c r="E26" s="79" t="s">
        <v>675</v>
      </c>
      <c r="F26" s="79">
        <v>2004</v>
      </c>
      <c r="G26" s="79" t="s">
        <v>1337</v>
      </c>
      <c r="H26" s="79" t="s">
        <v>23</v>
      </c>
      <c r="I26" s="79" t="s">
        <v>1338</v>
      </c>
      <c r="J26" s="39" t="s">
        <v>1339</v>
      </c>
      <c r="K26" s="79" t="s">
        <v>704</v>
      </c>
      <c r="L26" s="39">
        <v>4</v>
      </c>
      <c r="M26" s="39" t="s">
        <v>408</v>
      </c>
      <c r="N26" s="39"/>
      <c r="O26" s="40"/>
      <c r="P26" s="51"/>
      <c r="Q26" s="51"/>
      <c r="R26" s="51"/>
      <c r="S26" s="51"/>
      <c r="T26" s="51"/>
      <c r="U26" s="51"/>
      <c r="V26" s="51"/>
      <c r="W26" s="51"/>
      <c r="X26" s="51"/>
      <c r="Y26" s="51"/>
      <c r="Z26" s="51"/>
      <c r="AA26" s="51"/>
      <c r="AB26" s="51"/>
      <c r="AC26" s="51"/>
      <c r="AD26" s="51"/>
      <c r="AE26" s="51"/>
      <c r="AF26" s="51"/>
      <c r="AG26" s="51"/>
      <c r="AH26" s="51"/>
      <c r="AI26" s="51"/>
      <c r="AJ26" s="51"/>
      <c r="AK26" s="51"/>
      <c r="AL26" s="51"/>
      <c r="AM26" s="51"/>
      <c r="AN26" s="51"/>
      <c r="AO26" s="51"/>
      <c r="AP26" s="51"/>
      <c r="AQ26" s="51"/>
      <c r="AR26" s="51"/>
      <c r="AS26" s="51"/>
      <c r="AT26" s="51"/>
      <c r="AU26" s="51"/>
      <c r="AV26" s="51"/>
      <c r="AW26" s="51"/>
      <c r="AX26" s="51"/>
      <c r="AY26" s="51"/>
      <c r="AZ26" s="51"/>
      <c r="BA26" s="51"/>
      <c r="BB26" s="51"/>
      <c r="BC26" s="51"/>
      <c r="BD26" s="51"/>
      <c r="BE26" s="51"/>
      <c r="BF26" s="51"/>
      <c r="BG26" s="51"/>
      <c r="BH26" s="51"/>
      <c r="BI26" s="51"/>
      <c r="BJ26" s="51"/>
      <c r="BK26" s="51"/>
      <c r="BL26" s="51"/>
      <c r="BM26" s="51"/>
      <c r="BN26" s="51"/>
      <c r="BO26" s="51"/>
      <c r="BP26" s="51"/>
      <c r="BQ26" s="51"/>
      <c r="BR26" s="51"/>
      <c r="BS26" s="51"/>
      <c r="BT26" s="51"/>
      <c r="BU26" s="51"/>
      <c r="BV26" s="51"/>
      <c r="BW26" s="51"/>
      <c r="BX26" s="51"/>
      <c r="BY26" s="51"/>
      <c r="BZ26" s="51"/>
      <c r="CA26" s="51"/>
      <c r="CB26" s="51"/>
      <c r="CC26" s="51"/>
      <c r="CD26" s="51"/>
      <c r="CE26" s="51"/>
      <c r="CF26" s="51"/>
      <c r="CG26" s="51"/>
      <c r="CH26" s="51"/>
      <c r="CI26" s="51"/>
      <c r="CJ26" s="51"/>
      <c r="CK26" s="51"/>
      <c r="CL26" s="51"/>
      <c r="CM26" s="51"/>
      <c r="CN26" s="51"/>
      <c r="CO26" s="51"/>
      <c r="CP26" s="51"/>
      <c r="CQ26" s="51"/>
      <c r="CR26" s="51"/>
      <c r="CS26" s="51"/>
      <c r="CT26" s="51"/>
      <c r="CU26" s="51"/>
      <c r="CV26" s="51"/>
      <c r="CW26" s="51"/>
      <c r="CX26" s="51"/>
      <c r="CY26" s="51"/>
      <c r="CZ26" s="51"/>
      <c r="DA26" s="51"/>
      <c r="DB26" s="51"/>
      <c r="DC26" s="51"/>
      <c r="DD26" s="51"/>
      <c r="DE26" s="51"/>
      <c r="DF26" s="51"/>
      <c r="DG26" s="51"/>
      <c r="DH26" s="51"/>
      <c r="DI26" s="51"/>
      <c r="DJ26" s="51"/>
      <c r="DK26" s="51"/>
      <c r="DL26" s="51"/>
      <c r="DM26" s="51"/>
      <c r="DN26" s="51"/>
      <c r="DO26" s="51"/>
      <c r="DP26" s="51"/>
      <c r="DQ26" s="51"/>
      <c r="DR26" s="51"/>
      <c r="DS26" s="51"/>
      <c r="DT26" s="51"/>
      <c r="DU26" s="51"/>
      <c r="DV26" s="51"/>
      <c r="DW26" s="51"/>
      <c r="DX26" s="51"/>
      <c r="DY26" s="51"/>
      <c r="DZ26" s="51"/>
      <c r="EA26" s="51"/>
      <c r="EB26" s="51"/>
      <c r="EC26" s="51"/>
      <c r="ED26" s="51"/>
      <c r="EE26" s="51"/>
      <c r="EF26" s="51"/>
      <c r="EG26" s="51"/>
      <c r="EH26" s="51"/>
      <c r="EI26" s="51"/>
      <c r="EJ26" s="51"/>
      <c r="EK26" s="51"/>
      <c r="EL26" s="51"/>
      <c r="EM26" s="51"/>
      <c r="EN26" s="51"/>
      <c r="EO26" s="51"/>
      <c r="EP26" s="51"/>
      <c r="EQ26" s="51"/>
      <c r="ER26" s="51"/>
      <c r="ES26" s="51"/>
      <c r="ET26" s="51"/>
      <c r="EU26" s="51"/>
      <c r="EV26" s="51"/>
      <c r="EW26" s="51"/>
      <c r="EX26" s="51"/>
      <c r="EY26" s="51"/>
      <c r="EZ26" s="51"/>
      <c r="FA26" s="51"/>
      <c r="FB26" s="51"/>
      <c r="FC26" s="51"/>
      <c r="FD26" s="51"/>
      <c r="FE26" s="51"/>
      <c r="FF26" s="51"/>
      <c r="FG26" s="51"/>
      <c r="FH26" s="51"/>
      <c r="FI26" s="51"/>
      <c r="FJ26" s="51"/>
      <c r="FK26" s="51"/>
      <c r="FL26" s="51"/>
      <c r="FM26" s="51"/>
      <c r="FN26" s="51"/>
      <c r="FO26" s="51"/>
      <c r="FP26" s="51"/>
      <c r="FQ26" s="51"/>
      <c r="FR26" s="51"/>
      <c r="FS26" s="51"/>
      <c r="FT26" s="51"/>
      <c r="FU26" s="51"/>
      <c r="FV26" s="51"/>
      <c r="FW26" s="51"/>
      <c r="FX26" s="51"/>
      <c r="FY26" s="51"/>
      <c r="FZ26" s="51"/>
      <c r="GA26" s="51"/>
      <c r="GB26" s="51"/>
      <c r="GC26" s="51"/>
      <c r="GD26" s="51"/>
      <c r="GE26" s="51"/>
      <c r="GF26" s="51"/>
      <c r="GG26" s="51"/>
      <c r="GH26" s="51"/>
      <c r="GI26" s="51"/>
      <c r="GJ26" s="51"/>
      <c r="GK26" s="51"/>
      <c r="GL26" s="51"/>
      <c r="GM26" s="51"/>
      <c r="GN26" s="51"/>
      <c r="GO26" s="51"/>
      <c r="GP26" s="51"/>
      <c r="GQ26" s="51"/>
      <c r="GR26" s="51"/>
      <c r="GS26" s="51"/>
      <c r="GT26" s="51"/>
      <c r="GU26" s="51"/>
      <c r="GV26" s="51"/>
      <c r="GW26" s="51"/>
      <c r="GX26" s="51"/>
      <c r="GY26" s="51"/>
      <c r="GZ26" s="51"/>
      <c r="HA26" s="51"/>
      <c r="HB26" s="51"/>
      <c r="HC26" s="51"/>
      <c r="HD26" s="51"/>
      <c r="HE26" s="51"/>
      <c r="HF26" s="51"/>
      <c r="HG26" s="51"/>
      <c r="HH26" s="51"/>
      <c r="HI26" s="51"/>
      <c r="HJ26" s="51"/>
      <c r="HK26" s="51"/>
      <c r="HL26" s="51"/>
      <c r="HM26" s="51"/>
      <c r="HN26" s="51"/>
      <c r="HO26" s="51"/>
      <c r="HP26" s="51"/>
      <c r="HQ26" s="51"/>
      <c r="HR26" s="51"/>
      <c r="HS26" s="51"/>
      <c r="HT26" s="51"/>
      <c r="HU26" s="51"/>
      <c r="HV26" s="51"/>
      <c r="HW26" s="51"/>
      <c r="HX26" s="51"/>
      <c r="HY26" s="51"/>
      <c r="HZ26" s="51"/>
      <c r="IA26" s="51"/>
      <c r="IB26" s="51"/>
      <c r="IC26" s="51"/>
      <c r="ID26" s="51"/>
    </row>
    <row r="27" spans="1:238" ht="30" customHeight="1" x14ac:dyDescent="0.25">
      <c r="A27" s="43">
        <v>21</v>
      </c>
      <c r="B27" s="79" t="s">
        <v>1340</v>
      </c>
      <c r="C27" s="79" t="s">
        <v>1341</v>
      </c>
      <c r="D27" s="39" t="s">
        <v>29</v>
      </c>
      <c r="E27" s="79" t="s">
        <v>687</v>
      </c>
      <c r="F27" s="79">
        <v>2007</v>
      </c>
      <c r="G27" s="79" t="s">
        <v>1342</v>
      </c>
      <c r="H27" s="79" t="s">
        <v>87</v>
      </c>
      <c r="I27" s="79" t="s">
        <v>1343</v>
      </c>
      <c r="J27" s="39" t="s">
        <v>365</v>
      </c>
      <c r="K27" s="79" t="s">
        <v>704</v>
      </c>
      <c r="L27" s="39">
        <v>4</v>
      </c>
      <c r="M27" s="39" t="s">
        <v>408</v>
      </c>
      <c r="N27" s="39"/>
      <c r="O27" s="40"/>
      <c r="P27" s="51"/>
      <c r="Q27" s="51"/>
      <c r="R27" s="51"/>
      <c r="S27" s="51"/>
      <c r="T27" s="51"/>
      <c r="U27" s="51"/>
      <c r="V27" s="51"/>
      <c r="W27" s="51"/>
      <c r="X27" s="51"/>
      <c r="Y27" s="51"/>
      <c r="Z27" s="51"/>
      <c r="AA27" s="51"/>
      <c r="AB27" s="51"/>
      <c r="AC27" s="51"/>
      <c r="AD27" s="51"/>
      <c r="AE27" s="51"/>
      <c r="AF27" s="51"/>
      <c r="AG27" s="51"/>
      <c r="AH27" s="51"/>
      <c r="AI27" s="51"/>
      <c r="AJ27" s="51"/>
      <c r="AK27" s="51"/>
      <c r="AL27" s="51"/>
      <c r="AM27" s="51"/>
      <c r="AN27" s="51"/>
      <c r="AO27" s="51"/>
      <c r="AP27" s="51"/>
      <c r="AQ27" s="51"/>
      <c r="AR27" s="51"/>
      <c r="AS27" s="51"/>
      <c r="AT27" s="51"/>
      <c r="AU27" s="51"/>
      <c r="AV27" s="51"/>
      <c r="AW27" s="51"/>
      <c r="AX27" s="51"/>
      <c r="AY27" s="51"/>
      <c r="AZ27" s="51"/>
      <c r="BA27" s="51"/>
      <c r="BB27" s="51"/>
      <c r="BC27" s="51"/>
      <c r="BD27" s="51"/>
      <c r="BE27" s="51"/>
      <c r="BF27" s="51"/>
      <c r="BG27" s="51"/>
      <c r="BH27" s="51"/>
      <c r="BI27" s="51"/>
      <c r="BJ27" s="51"/>
      <c r="BK27" s="51"/>
      <c r="BL27" s="51"/>
      <c r="BM27" s="51"/>
      <c r="BN27" s="51"/>
      <c r="BO27" s="51"/>
      <c r="BP27" s="51"/>
      <c r="BQ27" s="51"/>
      <c r="BR27" s="51"/>
      <c r="BS27" s="51"/>
      <c r="BT27" s="51"/>
      <c r="BU27" s="51"/>
      <c r="BV27" s="51"/>
      <c r="BW27" s="51"/>
      <c r="BX27" s="51"/>
      <c r="BY27" s="51"/>
      <c r="BZ27" s="51"/>
      <c r="CA27" s="51"/>
      <c r="CB27" s="51"/>
      <c r="CC27" s="51"/>
      <c r="CD27" s="51"/>
      <c r="CE27" s="51"/>
      <c r="CF27" s="51"/>
      <c r="CG27" s="51"/>
      <c r="CH27" s="51"/>
      <c r="CI27" s="51"/>
      <c r="CJ27" s="51"/>
      <c r="CK27" s="51"/>
      <c r="CL27" s="51"/>
      <c r="CM27" s="51"/>
      <c r="CN27" s="51"/>
      <c r="CO27" s="51"/>
      <c r="CP27" s="51"/>
      <c r="CQ27" s="51"/>
      <c r="CR27" s="51"/>
      <c r="CS27" s="51"/>
      <c r="CT27" s="51"/>
      <c r="CU27" s="51"/>
      <c r="CV27" s="51"/>
      <c r="CW27" s="51"/>
      <c r="CX27" s="51"/>
      <c r="CY27" s="51"/>
      <c r="CZ27" s="51"/>
      <c r="DA27" s="51"/>
      <c r="DB27" s="51"/>
      <c r="DC27" s="51"/>
      <c r="DD27" s="51"/>
      <c r="DE27" s="51"/>
      <c r="DF27" s="51"/>
      <c r="DG27" s="51"/>
      <c r="DH27" s="51"/>
      <c r="DI27" s="51"/>
      <c r="DJ27" s="51"/>
      <c r="DK27" s="51"/>
      <c r="DL27" s="51"/>
      <c r="DM27" s="51"/>
      <c r="DN27" s="51"/>
      <c r="DO27" s="51"/>
      <c r="DP27" s="51"/>
      <c r="DQ27" s="51"/>
      <c r="DR27" s="51"/>
      <c r="DS27" s="51"/>
      <c r="DT27" s="51"/>
      <c r="DU27" s="51"/>
      <c r="DV27" s="51"/>
      <c r="DW27" s="51"/>
      <c r="DX27" s="51"/>
      <c r="DY27" s="51"/>
      <c r="DZ27" s="51"/>
      <c r="EA27" s="51"/>
      <c r="EB27" s="51"/>
      <c r="EC27" s="51"/>
      <c r="ED27" s="51"/>
      <c r="EE27" s="51"/>
      <c r="EF27" s="51"/>
      <c r="EG27" s="51"/>
      <c r="EH27" s="51"/>
      <c r="EI27" s="51"/>
      <c r="EJ27" s="51"/>
      <c r="EK27" s="51"/>
      <c r="EL27" s="51"/>
      <c r="EM27" s="51"/>
      <c r="EN27" s="51"/>
      <c r="EO27" s="51"/>
      <c r="EP27" s="51"/>
      <c r="EQ27" s="51"/>
      <c r="ER27" s="51"/>
      <c r="ES27" s="51"/>
      <c r="ET27" s="51"/>
      <c r="EU27" s="51"/>
      <c r="EV27" s="51"/>
      <c r="EW27" s="51"/>
      <c r="EX27" s="51"/>
      <c r="EY27" s="51"/>
      <c r="EZ27" s="51"/>
      <c r="FA27" s="51"/>
      <c r="FB27" s="51"/>
      <c r="FC27" s="51"/>
      <c r="FD27" s="51"/>
      <c r="FE27" s="51"/>
      <c r="FF27" s="51"/>
      <c r="FG27" s="51"/>
      <c r="FH27" s="51"/>
      <c r="FI27" s="51"/>
      <c r="FJ27" s="51"/>
      <c r="FK27" s="51"/>
      <c r="FL27" s="51"/>
      <c r="FM27" s="51"/>
      <c r="FN27" s="51"/>
      <c r="FO27" s="51"/>
      <c r="FP27" s="51"/>
      <c r="FQ27" s="51"/>
      <c r="FR27" s="51"/>
      <c r="FS27" s="51"/>
      <c r="FT27" s="51"/>
      <c r="FU27" s="51"/>
      <c r="FV27" s="51"/>
      <c r="FW27" s="51"/>
      <c r="FX27" s="51"/>
      <c r="FY27" s="51"/>
      <c r="FZ27" s="51"/>
      <c r="GA27" s="51"/>
      <c r="GB27" s="51"/>
      <c r="GC27" s="51"/>
      <c r="GD27" s="51"/>
      <c r="GE27" s="51"/>
      <c r="GF27" s="51"/>
      <c r="GG27" s="51"/>
      <c r="GH27" s="51"/>
      <c r="GI27" s="51"/>
      <c r="GJ27" s="51"/>
      <c r="GK27" s="51"/>
      <c r="GL27" s="51"/>
      <c r="GM27" s="51"/>
      <c r="GN27" s="51"/>
      <c r="GO27" s="51"/>
      <c r="GP27" s="51"/>
      <c r="GQ27" s="51"/>
      <c r="GR27" s="51"/>
      <c r="GS27" s="51"/>
      <c r="GT27" s="51"/>
      <c r="GU27" s="51"/>
      <c r="GV27" s="51"/>
      <c r="GW27" s="51"/>
      <c r="GX27" s="51"/>
      <c r="GY27" s="51"/>
      <c r="GZ27" s="51"/>
      <c r="HA27" s="51"/>
      <c r="HB27" s="51"/>
      <c r="HC27" s="51"/>
      <c r="HD27" s="51"/>
      <c r="HE27" s="51"/>
      <c r="HF27" s="51"/>
      <c r="HG27" s="51"/>
      <c r="HH27" s="51"/>
      <c r="HI27" s="51"/>
      <c r="HJ27" s="51"/>
      <c r="HK27" s="51"/>
      <c r="HL27" s="51"/>
      <c r="HM27" s="51"/>
      <c r="HN27" s="51"/>
      <c r="HO27" s="51"/>
      <c r="HP27" s="51"/>
      <c r="HQ27" s="51"/>
      <c r="HR27" s="51"/>
      <c r="HS27" s="51"/>
      <c r="HT27" s="51"/>
      <c r="HU27" s="51"/>
      <c r="HV27" s="51"/>
      <c r="HW27" s="51"/>
      <c r="HX27" s="51"/>
      <c r="HY27" s="51"/>
      <c r="HZ27" s="51"/>
      <c r="IA27" s="51"/>
      <c r="IB27" s="51"/>
      <c r="IC27" s="51"/>
      <c r="ID27" s="51"/>
    </row>
    <row r="28" spans="1:238" ht="30" customHeight="1" x14ac:dyDescent="0.25">
      <c r="A28" s="43">
        <v>22</v>
      </c>
      <c r="B28" s="79" t="s">
        <v>1344</v>
      </c>
      <c r="C28" s="79" t="s">
        <v>1345</v>
      </c>
      <c r="D28" s="39" t="s">
        <v>690</v>
      </c>
      <c r="E28" s="79" t="s">
        <v>675</v>
      </c>
      <c r="F28" s="79">
        <v>2005</v>
      </c>
      <c r="G28" s="79" t="s">
        <v>1346</v>
      </c>
      <c r="H28" s="79" t="s">
        <v>23</v>
      </c>
      <c r="I28" s="79" t="s">
        <v>1347</v>
      </c>
      <c r="J28" s="39" t="s">
        <v>684</v>
      </c>
      <c r="K28" s="79" t="s">
        <v>704</v>
      </c>
      <c r="L28" s="39">
        <v>4</v>
      </c>
      <c r="M28" s="39" t="s">
        <v>408</v>
      </c>
      <c r="N28" s="39"/>
      <c r="O28" s="40"/>
      <c r="P28" s="51"/>
      <c r="Q28" s="51"/>
      <c r="R28" s="51"/>
      <c r="S28" s="51"/>
      <c r="T28" s="51"/>
      <c r="U28" s="51"/>
      <c r="V28" s="51"/>
      <c r="W28" s="51"/>
      <c r="X28" s="51"/>
      <c r="Y28" s="51"/>
      <c r="Z28" s="51"/>
      <c r="AA28" s="51"/>
      <c r="AB28" s="51"/>
      <c r="AC28" s="51"/>
      <c r="AD28" s="51"/>
      <c r="AE28" s="51"/>
      <c r="AF28" s="51"/>
      <c r="AG28" s="51"/>
      <c r="AH28" s="51"/>
      <c r="AI28" s="51"/>
      <c r="AJ28" s="51"/>
      <c r="AK28" s="51"/>
      <c r="AL28" s="51"/>
      <c r="AM28" s="51"/>
      <c r="AN28" s="51"/>
      <c r="AO28" s="51"/>
      <c r="AP28" s="51"/>
      <c r="AQ28" s="51"/>
      <c r="AR28" s="51"/>
      <c r="AS28" s="51"/>
      <c r="AT28" s="51"/>
      <c r="AU28" s="51"/>
      <c r="AV28" s="51"/>
      <c r="AW28" s="51"/>
      <c r="AX28" s="51"/>
      <c r="AY28" s="51"/>
      <c r="AZ28" s="51"/>
      <c r="BA28" s="51"/>
      <c r="BB28" s="51"/>
      <c r="BC28" s="51"/>
      <c r="BD28" s="51"/>
      <c r="BE28" s="51"/>
      <c r="BF28" s="51"/>
      <c r="BG28" s="51"/>
      <c r="BH28" s="51"/>
      <c r="BI28" s="51"/>
      <c r="BJ28" s="51"/>
      <c r="BK28" s="51"/>
      <c r="BL28" s="51"/>
      <c r="BM28" s="51"/>
      <c r="BN28" s="51"/>
      <c r="BO28" s="51"/>
      <c r="BP28" s="51"/>
      <c r="BQ28" s="51"/>
      <c r="BR28" s="51"/>
      <c r="BS28" s="51"/>
      <c r="BT28" s="51"/>
      <c r="BU28" s="51"/>
      <c r="BV28" s="51"/>
      <c r="BW28" s="51"/>
      <c r="BX28" s="51"/>
      <c r="BY28" s="51"/>
      <c r="BZ28" s="51"/>
      <c r="CA28" s="51"/>
      <c r="CB28" s="51"/>
      <c r="CC28" s="51"/>
      <c r="CD28" s="51"/>
      <c r="CE28" s="51"/>
      <c r="CF28" s="51"/>
      <c r="CG28" s="51"/>
      <c r="CH28" s="51"/>
      <c r="CI28" s="51"/>
      <c r="CJ28" s="51"/>
      <c r="CK28" s="51"/>
      <c r="CL28" s="51"/>
      <c r="CM28" s="51"/>
      <c r="CN28" s="51"/>
      <c r="CO28" s="51"/>
      <c r="CP28" s="51"/>
      <c r="CQ28" s="51"/>
      <c r="CR28" s="51"/>
      <c r="CS28" s="51"/>
      <c r="CT28" s="51"/>
      <c r="CU28" s="51"/>
      <c r="CV28" s="51"/>
      <c r="CW28" s="51"/>
      <c r="CX28" s="51"/>
      <c r="CY28" s="51"/>
      <c r="CZ28" s="51"/>
      <c r="DA28" s="51"/>
      <c r="DB28" s="51"/>
      <c r="DC28" s="51"/>
      <c r="DD28" s="51"/>
      <c r="DE28" s="51"/>
      <c r="DF28" s="51"/>
      <c r="DG28" s="51"/>
      <c r="DH28" s="51"/>
      <c r="DI28" s="51"/>
      <c r="DJ28" s="51"/>
      <c r="DK28" s="51"/>
      <c r="DL28" s="51"/>
      <c r="DM28" s="51"/>
      <c r="DN28" s="51"/>
      <c r="DO28" s="51"/>
      <c r="DP28" s="51"/>
      <c r="DQ28" s="51"/>
      <c r="DR28" s="51"/>
      <c r="DS28" s="51"/>
      <c r="DT28" s="51"/>
      <c r="DU28" s="51"/>
      <c r="DV28" s="51"/>
      <c r="DW28" s="51"/>
      <c r="DX28" s="51"/>
      <c r="DY28" s="51"/>
      <c r="DZ28" s="51"/>
      <c r="EA28" s="51"/>
      <c r="EB28" s="51"/>
      <c r="EC28" s="51"/>
      <c r="ED28" s="51"/>
      <c r="EE28" s="51"/>
      <c r="EF28" s="51"/>
      <c r="EG28" s="51"/>
      <c r="EH28" s="51"/>
      <c r="EI28" s="51"/>
      <c r="EJ28" s="51"/>
      <c r="EK28" s="51"/>
      <c r="EL28" s="51"/>
      <c r="EM28" s="51"/>
      <c r="EN28" s="51"/>
      <c r="EO28" s="51"/>
      <c r="EP28" s="51"/>
      <c r="EQ28" s="51"/>
      <c r="ER28" s="51"/>
      <c r="ES28" s="51"/>
      <c r="ET28" s="51"/>
      <c r="EU28" s="51"/>
      <c r="EV28" s="51"/>
      <c r="EW28" s="51"/>
      <c r="EX28" s="51"/>
      <c r="EY28" s="51"/>
      <c r="EZ28" s="51"/>
      <c r="FA28" s="51"/>
      <c r="FB28" s="51"/>
      <c r="FC28" s="51"/>
      <c r="FD28" s="51"/>
      <c r="FE28" s="51"/>
      <c r="FF28" s="51"/>
      <c r="FG28" s="51"/>
      <c r="FH28" s="51"/>
      <c r="FI28" s="51"/>
      <c r="FJ28" s="51"/>
      <c r="FK28" s="51"/>
      <c r="FL28" s="51"/>
      <c r="FM28" s="51"/>
      <c r="FN28" s="51"/>
      <c r="FO28" s="51"/>
      <c r="FP28" s="51"/>
      <c r="FQ28" s="51"/>
      <c r="FR28" s="51"/>
      <c r="FS28" s="51"/>
      <c r="FT28" s="51"/>
      <c r="FU28" s="51"/>
      <c r="FV28" s="51"/>
      <c r="FW28" s="51"/>
      <c r="FX28" s="51"/>
      <c r="FY28" s="51"/>
      <c r="FZ28" s="51"/>
      <c r="GA28" s="51"/>
      <c r="GB28" s="51"/>
      <c r="GC28" s="51"/>
      <c r="GD28" s="51"/>
      <c r="GE28" s="51"/>
      <c r="GF28" s="51"/>
      <c r="GG28" s="51"/>
      <c r="GH28" s="51"/>
      <c r="GI28" s="51"/>
      <c r="GJ28" s="51"/>
      <c r="GK28" s="51"/>
      <c r="GL28" s="51"/>
      <c r="GM28" s="51"/>
      <c r="GN28" s="51"/>
      <c r="GO28" s="51"/>
      <c r="GP28" s="51"/>
      <c r="GQ28" s="51"/>
      <c r="GR28" s="51"/>
      <c r="GS28" s="51"/>
      <c r="GT28" s="51"/>
      <c r="GU28" s="51"/>
      <c r="GV28" s="51"/>
      <c r="GW28" s="51"/>
      <c r="GX28" s="51"/>
      <c r="GY28" s="51"/>
      <c r="GZ28" s="51"/>
      <c r="HA28" s="51"/>
      <c r="HB28" s="51"/>
      <c r="HC28" s="51"/>
      <c r="HD28" s="51"/>
      <c r="HE28" s="51"/>
      <c r="HF28" s="51"/>
      <c r="HG28" s="51"/>
      <c r="HH28" s="51"/>
      <c r="HI28" s="51"/>
      <c r="HJ28" s="51"/>
      <c r="HK28" s="51"/>
      <c r="HL28" s="51"/>
      <c r="HM28" s="51"/>
      <c r="HN28" s="51"/>
      <c r="HO28" s="51"/>
      <c r="HP28" s="51"/>
      <c r="HQ28" s="51"/>
      <c r="HR28" s="51"/>
      <c r="HS28" s="51"/>
      <c r="HT28" s="51"/>
      <c r="HU28" s="51"/>
      <c r="HV28" s="51"/>
      <c r="HW28" s="51"/>
      <c r="HX28" s="51"/>
      <c r="HY28" s="51"/>
      <c r="HZ28" s="51"/>
      <c r="IA28" s="51"/>
      <c r="IB28" s="51"/>
      <c r="IC28" s="51"/>
      <c r="ID28" s="51"/>
    </row>
    <row r="29" spans="1:238" ht="30" customHeight="1" x14ac:dyDescent="0.25">
      <c r="A29" s="43">
        <v>23</v>
      </c>
      <c r="B29" s="79" t="s">
        <v>1348</v>
      </c>
      <c r="C29" s="79" t="s">
        <v>1349</v>
      </c>
      <c r="D29" s="39" t="s">
        <v>20</v>
      </c>
      <c r="E29" s="79" t="s">
        <v>1350</v>
      </c>
      <c r="F29" s="79">
        <v>2008</v>
      </c>
      <c r="G29" s="79" t="s">
        <v>1351</v>
      </c>
      <c r="H29" s="79" t="s">
        <v>32</v>
      </c>
      <c r="I29" s="79" t="s">
        <v>1352</v>
      </c>
      <c r="J29" s="39" t="s">
        <v>62</v>
      </c>
      <c r="K29" s="79" t="s">
        <v>704</v>
      </c>
      <c r="L29" s="39">
        <v>4</v>
      </c>
      <c r="M29" s="39" t="s">
        <v>408</v>
      </c>
      <c r="N29" s="39"/>
      <c r="O29" s="40"/>
      <c r="P29" s="51"/>
      <c r="Q29" s="51"/>
      <c r="R29" s="51"/>
      <c r="S29" s="51"/>
      <c r="T29" s="51"/>
      <c r="U29" s="51"/>
      <c r="V29" s="51"/>
      <c r="W29" s="51"/>
      <c r="X29" s="51"/>
      <c r="Y29" s="51"/>
      <c r="Z29" s="51"/>
      <c r="AA29" s="51"/>
      <c r="AB29" s="51"/>
      <c r="AC29" s="51"/>
      <c r="AD29" s="51"/>
      <c r="AE29" s="51"/>
      <c r="AF29" s="51"/>
      <c r="AG29" s="51"/>
      <c r="AH29" s="51"/>
      <c r="AI29" s="51"/>
      <c r="AJ29" s="51"/>
      <c r="AK29" s="51"/>
      <c r="AL29" s="51"/>
      <c r="AM29" s="51"/>
      <c r="AN29" s="51"/>
      <c r="AO29" s="51"/>
      <c r="AP29" s="51"/>
      <c r="AQ29" s="51"/>
      <c r="AR29" s="51"/>
      <c r="AS29" s="51"/>
      <c r="AT29" s="51"/>
      <c r="AU29" s="51"/>
      <c r="AV29" s="51"/>
      <c r="AW29" s="51"/>
      <c r="AX29" s="51"/>
      <c r="AY29" s="51"/>
      <c r="AZ29" s="51"/>
      <c r="BA29" s="51"/>
      <c r="BB29" s="51"/>
      <c r="BC29" s="51"/>
      <c r="BD29" s="51"/>
      <c r="BE29" s="51"/>
      <c r="BF29" s="51"/>
      <c r="BG29" s="51"/>
      <c r="BH29" s="51"/>
      <c r="BI29" s="51"/>
      <c r="BJ29" s="51"/>
      <c r="BK29" s="51"/>
      <c r="BL29" s="51"/>
      <c r="BM29" s="51"/>
      <c r="BN29" s="51"/>
      <c r="BO29" s="51"/>
      <c r="BP29" s="51"/>
      <c r="BQ29" s="51"/>
      <c r="BR29" s="51"/>
      <c r="BS29" s="51"/>
      <c r="BT29" s="51"/>
      <c r="BU29" s="51"/>
      <c r="BV29" s="51"/>
      <c r="BW29" s="51"/>
      <c r="BX29" s="51"/>
      <c r="BY29" s="51"/>
      <c r="BZ29" s="51"/>
      <c r="CA29" s="51"/>
      <c r="CB29" s="51"/>
      <c r="CC29" s="51"/>
      <c r="CD29" s="51"/>
      <c r="CE29" s="51"/>
      <c r="CF29" s="51"/>
      <c r="CG29" s="51"/>
      <c r="CH29" s="51"/>
      <c r="CI29" s="51"/>
      <c r="CJ29" s="51"/>
      <c r="CK29" s="51"/>
      <c r="CL29" s="51"/>
      <c r="CM29" s="51"/>
      <c r="CN29" s="51"/>
      <c r="CO29" s="51"/>
      <c r="CP29" s="51"/>
      <c r="CQ29" s="51"/>
      <c r="CR29" s="51"/>
      <c r="CS29" s="51"/>
      <c r="CT29" s="51"/>
      <c r="CU29" s="51"/>
      <c r="CV29" s="51"/>
      <c r="CW29" s="51"/>
      <c r="CX29" s="51"/>
      <c r="CY29" s="51"/>
      <c r="CZ29" s="51"/>
      <c r="DA29" s="51"/>
      <c r="DB29" s="51"/>
      <c r="DC29" s="51"/>
      <c r="DD29" s="51"/>
      <c r="DE29" s="51"/>
      <c r="DF29" s="51"/>
      <c r="DG29" s="51"/>
      <c r="DH29" s="51"/>
      <c r="DI29" s="51"/>
      <c r="DJ29" s="51"/>
      <c r="DK29" s="51"/>
      <c r="DL29" s="51"/>
      <c r="DM29" s="51"/>
      <c r="DN29" s="51"/>
      <c r="DO29" s="51"/>
      <c r="DP29" s="51"/>
      <c r="DQ29" s="51"/>
      <c r="DR29" s="51"/>
      <c r="DS29" s="51"/>
      <c r="DT29" s="51"/>
      <c r="DU29" s="51"/>
      <c r="DV29" s="51"/>
      <c r="DW29" s="51"/>
      <c r="DX29" s="51"/>
      <c r="DY29" s="51"/>
      <c r="DZ29" s="51"/>
      <c r="EA29" s="51"/>
      <c r="EB29" s="51"/>
      <c r="EC29" s="51"/>
      <c r="ED29" s="51"/>
      <c r="EE29" s="51"/>
      <c r="EF29" s="51"/>
      <c r="EG29" s="51"/>
      <c r="EH29" s="51"/>
      <c r="EI29" s="51"/>
      <c r="EJ29" s="51"/>
      <c r="EK29" s="51"/>
      <c r="EL29" s="51"/>
      <c r="EM29" s="51"/>
      <c r="EN29" s="51"/>
      <c r="EO29" s="51"/>
      <c r="EP29" s="51"/>
      <c r="EQ29" s="51"/>
      <c r="ER29" s="51"/>
      <c r="ES29" s="51"/>
      <c r="ET29" s="51"/>
      <c r="EU29" s="51"/>
      <c r="EV29" s="51"/>
      <c r="EW29" s="51"/>
      <c r="EX29" s="51"/>
      <c r="EY29" s="51"/>
      <c r="EZ29" s="51"/>
      <c r="FA29" s="51"/>
      <c r="FB29" s="51"/>
      <c r="FC29" s="51"/>
      <c r="FD29" s="51"/>
      <c r="FE29" s="51"/>
      <c r="FF29" s="51"/>
      <c r="FG29" s="51"/>
      <c r="FH29" s="51"/>
      <c r="FI29" s="51"/>
      <c r="FJ29" s="51"/>
      <c r="FK29" s="51"/>
      <c r="FL29" s="51"/>
      <c r="FM29" s="51"/>
      <c r="FN29" s="51"/>
      <c r="FO29" s="51"/>
      <c r="FP29" s="51"/>
      <c r="FQ29" s="51"/>
      <c r="FR29" s="51"/>
      <c r="FS29" s="51"/>
      <c r="FT29" s="51"/>
      <c r="FU29" s="51"/>
      <c r="FV29" s="51"/>
      <c r="FW29" s="51"/>
      <c r="FX29" s="51"/>
      <c r="FY29" s="51"/>
      <c r="FZ29" s="51"/>
      <c r="GA29" s="51"/>
      <c r="GB29" s="51"/>
      <c r="GC29" s="51"/>
      <c r="GD29" s="51"/>
      <c r="GE29" s="51"/>
      <c r="GF29" s="51"/>
      <c r="GG29" s="51"/>
      <c r="GH29" s="51"/>
      <c r="GI29" s="51"/>
      <c r="GJ29" s="51"/>
      <c r="GK29" s="51"/>
      <c r="GL29" s="51"/>
      <c r="GM29" s="51"/>
      <c r="GN29" s="51"/>
      <c r="GO29" s="51"/>
      <c r="GP29" s="51"/>
      <c r="GQ29" s="51"/>
      <c r="GR29" s="51"/>
      <c r="GS29" s="51"/>
      <c r="GT29" s="51"/>
      <c r="GU29" s="51"/>
      <c r="GV29" s="51"/>
      <c r="GW29" s="51"/>
      <c r="GX29" s="51"/>
      <c r="GY29" s="51"/>
      <c r="GZ29" s="51"/>
      <c r="HA29" s="51"/>
      <c r="HB29" s="51"/>
      <c r="HC29" s="51"/>
      <c r="HD29" s="51"/>
      <c r="HE29" s="51"/>
      <c r="HF29" s="51"/>
      <c r="HG29" s="51"/>
      <c r="HH29" s="51"/>
      <c r="HI29" s="51"/>
      <c r="HJ29" s="51"/>
      <c r="HK29" s="51"/>
      <c r="HL29" s="51"/>
      <c r="HM29" s="51"/>
      <c r="HN29" s="51"/>
      <c r="HO29" s="51"/>
      <c r="HP29" s="51"/>
      <c r="HQ29" s="51"/>
      <c r="HR29" s="51"/>
      <c r="HS29" s="51"/>
      <c r="HT29" s="51"/>
      <c r="HU29" s="51"/>
      <c r="HV29" s="51"/>
      <c r="HW29" s="51"/>
      <c r="HX29" s="51"/>
      <c r="HY29" s="51"/>
      <c r="HZ29" s="51"/>
      <c r="IA29" s="51"/>
      <c r="IB29" s="51"/>
      <c r="IC29" s="51"/>
      <c r="ID29" s="51"/>
    </row>
    <row r="30" spans="1:238" ht="30" customHeight="1" x14ac:dyDescent="0.25">
      <c r="A30" s="43">
        <v>24</v>
      </c>
      <c r="B30" s="79" t="s">
        <v>1353</v>
      </c>
      <c r="C30" s="79" t="s">
        <v>1341</v>
      </c>
      <c r="D30" s="39" t="s">
        <v>29</v>
      </c>
      <c r="E30" s="79" t="s">
        <v>30</v>
      </c>
      <c r="F30" s="79">
        <v>2009</v>
      </c>
      <c r="G30" s="79" t="s">
        <v>1354</v>
      </c>
      <c r="H30" s="79" t="s">
        <v>32</v>
      </c>
      <c r="I30" s="79" t="s">
        <v>1355</v>
      </c>
      <c r="J30" s="39" t="s">
        <v>62</v>
      </c>
      <c r="K30" s="79" t="s">
        <v>34</v>
      </c>
      <c r="L30" s="39">
        <v>8</v>
      </c>
      <c r="M30" s="39" t="s">
        <v>408</v>
      </c>
      <c r="N30" s="39"/>
      <c r="O30" s="40"/>
      <c r="P30" s="51"/>
      <c r="Q30" s="51"/>
      <c r="R30" s="51"/>
      <c r="S30" s="51"/>
      <c r="T30" s="51"/>
      <c r="U30" s="51"/>
      <c r="V30" s="51"/>
      <c r="W30" s="51"/>
      <c r="X30" s="51"/>
      <c r="Y30" s="51"/>
      <c r="Z30" s="51"/>
      <c r="AA30" s="51"/>
      <c r="AB30" s="51"/>
      <c r="AC30" s="51"/>
      <c r="AD30" s="51"/>
      <c r="AE30" s="51"/>
      <c r="AF30" s="51"/>
      <c r="AG30" s="51"/>
      <c r="AH30" s="51"/>
      <c r="AI30" s="51"/>
      <c r="AJ30" s="51"/>
      <c r="AK30" s="51"/>
      <c r="AL30" s="51"/>
      <c r="AM30" s="51"/>
      <c r="AN30" s="51"/>
      <c r="AO30" s="51"/>
      <c r="AP30" s="51"/>
      <c r="AQ30" s="51"/>
      <c r="AR30" s="51"/>
      <c r="AS30" s="51"/>
      <c r="AT30" s="51"/>
      <c r="AU30" s="51"/>
      <c r="AV30" s="51"/>
      <c r="AW30" s="51"/>
      <c r="AX30" s="51"/>
      <c r="AY30" s="51"/>
      <c r="AZ30" s="51"/>
      <c r="BA30" s="51"/>
      <c r="BB30" s="51"/>
      <c r="BC30" s="51"/>
      <c r="BD30" s="51"/>
      <c r="BE30" s="51"/>
      <c r="BF30" s="51"/>
      <c r="BG30" s="51"/>
      <c r="BH30" s="51"/>
      <c r="BI30" s="51"/>
      <c r="BJ30" s="51"/>
      <c r="BK30" s="51"/>
      <c r="BL30" s="51"/>
      <c r="BM30" s="51"/>
      <c r="BN30" s="51"/>
      <c r="BO30" s="51"/>
      <c r="BP30" s="51"/>
      <c r="BQ30" s="51"/>
      <c r="BR30" s="51"/>
      <c r="BS30" s="51"/>
      <c r="BT30" s="51"/>
      <c r="BU30" s="51"/>
      <c r="BV30" s="51"/>
      <c r="BW30" s="51"/>
      <c r="BX30" s="51"/>
      <c r="BY30" s="51"/>
      <c r="BZ30" s="51"/>
      <c r="CA30" s="51"/>
      <c r="CB30" s="51"/>
      <c r="CC30" s="51"/>
      <c r="CD30" s="51"/>
      <c r="CE30" s="51"/>
      <c r="CF30" s="51"/>
      <c r="CG30" s="51"/>
      <c r="CH30" s="51"/>
      <c r="CI30" s="51"/>
      <c r="CJ30" s="51"/>
      <c r="CK30" s="51"/>
      <c r="CL30" s="51"/>
      <c r="CM30" s="51"/>
      <c r="CN30" s="51"/>
      <c r="CO30" s="51"/>
      <c r="CP30" s="51"/>
      <c r="CQ30" s="51"/>
      <c r="CR30" s="51"/>
      <c r="CS30" s="51"/>
      <c r="CT30" s="51"/>
      <c r="CU30" s="51"/>
      <c r="CV30" s="51"/>
      <c r="CW30" s="51"/>
      <c r="CX30" s="51"/>
      <c r="CY30" s="51"/>
      <c r="CZ30" s="51"/>
      <c r="DA30" s="51"/>
      <c r="DB30" s="51"/>
      <c r="DC30" s="51"/>
      <c r="DD30" s="51"/>
      <c r="DE30" s="51"/>
      <c r="DF30" s="51"/>
      <c r="DG30" s="51"/>
      <c r="DH30" s="51"/>
      <c r="DI30" s="51"/>
      <c r="DJ30" s="51"/>
      <c r="DK30" s="51"/>
      <c r="DL30" s="51"/>
      <c r="DM30" s="51"/>
      <c r="DN30" s="51"/>
      <c r="DO30" s="51"/>
      <c r="DP30" s="51"/>
      <c r="DQ30" s="51"/>
      <c r="DR30" s="51"/>
      <c r="DS30" s="51"/>
      <c r="DT30" s="51"/>
      <c r="DU30" s="51"/>
      <c r="DV30" s="51"/>
      <c r="DW30" s="51"/>
      <c r="DX30" s="51"/>
      <c r="DY30" s="51"/>
      <c r="DZ30" s="51"/>
      <c r="EA30" s="51"/>
      <c r="EB30" s="51"/>
      <c r="EC30" s="51"/>
      <c r="ED30" s="51"/>
      <c r="EE30" s="51"/>
      <c r="EF30" s="51"/>
      <c r="EG30" s="51"/>
      <c r="EH30" s="51"/>
      <c r="EI30" s="51"/>
      <c r="EJ30" s="51"/>
      <c r="EK30" s="51"/>
      <c r="EL30" s="51"/>
      <c r="EM30" s="51"/>
      <c r="EN30" s="51"/>
      <c r="EO30" s="51"/>
      <c r="EP30" s="51"/>
      <c r="EQ30" s="51"/>
      <c r="ER30" s="51"/>
      <c r="ES30" s="51"/>
      <c r="ET30" s="51"/>
      <c r="EU30" s="51"/>
      <c r="EV30" s="51"/>
      <c r="EW30" s="51"/>
      <c r="EX30" s="51"/>
      <c r="EY30" s="51"/>
      <c r="EZ30" s="51"/>
      <c r="FA30" s="51"/>
      <c r="FB30" s="51"/>
      <c r="FC30" s="51"/>
      <c r="FD30" s="51"/>
      <c r="FE30" s="51"/>
      <c r="FF30" s="51"/>
      <c r="FG30" s="51"/>
      <c r="FH30" s="51"/>
      <c r="FI30" s="51"/>
      <c r="FJ30" s="51"/>
      <c r="FK30" s="51"/>
      <c r="FL30" s="51"/>
      <c r="FM30" s="51"/>
      <c r="FN30" s="51"/>
      <c r="FO30" s="51"/>
      <c r="FP30" s="51"/>
      <c r="FQ30" s="51"/>
      <c r="FR30" s="51"/>
      <c r="FS30" s="51"/>
      <c r="FT30" s="51"/>
      <c r="FU30" s="51"/>
      <c r="FV30" s="51"/>
      <c r="FW30" s="51"/>
      <c r="FX30" s="51"/>
      <c r="FY30" s="51"/>
      <c r="FZ30" s="51"/>
      <c r="GA30" s="51"/>
      <c r="GB30" s="51"/>
      <c r="GC30" s="51"/>
      <c r="GD30" s="51"/>
      <c r="GE30" s="51"/>
      <c r="GF30" s="51"/>
      <c r="GG30" s="51"/>
      <c r="GH30" s="51"/>
      <c r="GI30" s="51"/>
      <c r="GJ30" s="51"/>
      <c r="GK30" s="51"/>
      <c r="GL30" s="51"/>
      <c r="GM30" s="51"/>
      <c r="GN30" s="51"/>
      <c r="GO30" s="51"/>
      <c r="GP30" s="51"/>
      <c r="GQ30" s="51"/>
      <c r="GR30" s="51"/>
      <c r="GS30" s="51"/>
      <c r="GT30" s="51"/>
      <c r="GU30" s="51"/>
      <c r="GV30" s="51"/>
      <c r="GW30" s="51"/>
      <c r="GX30" s="51"/>
      <c r="GY30" s="51"/>
      <c r="GZ30" s="51"/>
      <c r="HA30" s="51"/>
      <c r="HB30" s="51"/>
      <c r="HC30" s="51"/>
      <c r="HD30" s="51"/>
      <c r="HE30" s="51"/>
      <c r="HF30" s="51"/>
      <c r="HG30" s="51"/>
      <c r="HH30" s="51"/>
      <c r="HI30" s="51"/>
      <c r="HJ30" s="51"/>
      <c r="HK30" s="51"/>
      <c r="HL30" s="51"/>
      <c r="HM30" s="51"/>
      <c r="HN30" s="51"/>
      <c r="HO30" s="51"/>
      <c r="HP30" s="51"/>
      <c r="HQ30" s="51"/>
      <c r="HR30" s="51"/>
      <c r="HS30" s="51"/>
      <c r="HT30" s="51"/>
      <c r="HU30" s="51"/>
      <c r="HV30" s="51"/>
      <c r="HW30" s="51"/>
      <c r="HX30" s="51"/>
      <c r="HY30" s="51"/>
      <c r="HZ30" s="51"/>
      <c r="IA30" s="51"/>
      <c r="IB30" s="51"/>
      <c r="IC30" s="51"/>
      <c r="ID30" s="51"/>
    </row>
    <row r="31" spans="1:238" ht="30" customHeight="1" x14ac:dyDescent="0.25">
      <c r="A31" s="43">
        <v>25</v>
      </c>
      <c r="B31" s="79" t="s">
        <v>1356</v>
      </c>
      <c r="C31" s="79" t="s">
        <v>1357</v>
      </c>
      <c r="D31" s="39" t="s">
        <v>53</v>
      </c>
      <c r="E31" s="79" t="s">
        <v>954</v>
      </c>
      <c r="F31" s="79">
        <v>2011</v>
      </c>
      <c r="G31" s="79" t="s">
        <v>1358</v>
      </c>
      <c r="H31" s="79" t="s">
        <v>87</v>
      </c>
      <c r="I31" s="79" t="s">
        <v>1359</v>
      </c>
      <c r="J31" s="39" t="s">
        <v>684</v>
      </c>
      <c r="K31" s="79" t="s">
        <v>900</v>
      </c>
      <c r="L31" s="39">
        <v>6</v>
      </c>
      <c r="M31" s="39" t="s">
        <v>408</v>
      </c>
      <c r="N31" s="39"/>
      <c r="O31" s="40"/>
      <c r="P31" s="51"/>
      <c r="Q31" s="51"/>
      <c r="R31" s="51"/>
      <c r="S31" s="51"/>
      <c r="T31" s="51"/>
      <c r="U31" s="51"/>
      <c r="V31" s="51"/>
      <c r="W31" s="51"/>
      <c r="X31" s="51"/>
      <c r="Y31" s="51"/>
      <c r="Z31" s="51"/>
      <c r="AA31" s="51"/>
      <c r="AB31" s="51"/>
      <c r="AC31" s="51"/>
      <c r="AD31" s="51"/>
      <c r="AE31" s="51"/>
      <c r="AF31" s="51"/>
      <c r="AG31" s="51"/>
      <c r="AH31" s="51"/>
      <c r="AI31" s="51"/>
      <c r="AJ31" s="51"/>
      <c r="AK31" s="51"/>
      <c r="AL31" s="51"/>
      <c r="AM31" s="51"/>
      <c r="AN31" s="51"/>
      <c r="AO31" s="51"/>
      <c r="AP31" s="51"/>
      <c r="AQ31" s="51"/>
      <c r="AR31" s="51"/>
      <c r="AS31" s="51"/>
      <c r="AT31" s="51"/>
      <c r="AU31" s="51"/>
      <c r="AV31" s="51"/>
      <c r="AW31" s="51"/>
      <c r="AX31" s="51"/>
      <c r="AY31" s="51"/>
      <c r="AZ31" s="51"/>
      <c r="BA31" s="51"/>
      <c r="BB31" s="51"/>
      <c r="BC31" s="51"/>
      <c r="BD31" s="51"/>
      <c r="BE31" s="51"/>
      <c r="BF31" s="51"/>
      <c r="BG31" s="51"/>
      <c r="BH31" s="51"/>
      <c r="BI31" s="51"/>
      <c r="BJ31" s="51"/>
      <c r="BK31" s="51"/>
      <c r="BL31" s="51"/>
      <c r="BM31" s="51"/>
      <c r="BN31" s="51"/>
      <c r="BO31" s="51"/>
      <c r="BP31" s="51"/>
      <c r="BQ31" s="51"/>
      <c r="BR31" s="51"/>
      <c r="BS31" s="51"/>
      <c r="BT31" s="51"/>
      <c r="BU31" s="51"/>
      <c r="BV31" s="51"/>
      <c r="BW31" s="51"/>
      <c r="BX31" s="51"/>
      <c r="BY31" s="51"/>
      <c r="BZ31" s="51"/>
      <c r="CA31" s="51"/>
      <c r="CB31" s="51"/>
      <c r="CC31" s="51"/>
      <c r="CD31" s="51"/>
      <c r="CE31" s="51"/>
      <c r="CF31" s="51"/>
      <c r="CG31" s="51"/>
      <c r="CH31" s="51"/>
      <c r="CI31" s="51"/>
      <c r="CJ31" s="51"/>
      <c r="CK31" s="51"/>
      <c r="CL31" s="51"/>
      <c r="CM31" s="51"/>
      <c r="CN31" s="51"/>
      <c r="CO31" s="51"/>
      <c r="CP31" s="51"/>
      <c r="CQ31" s="51"/>
      <c r="CR31" s="51"/>
      <c r="CS31" s="51"/>
      <c r="CT31" s="51"/>
      <c r="CU31" s="51"/>
      <c r="CV31" s="51"/>
      <c r="CW31" s="51"/>
      <c r="CX31" s="51"/>
      <c r="CY31" s="51"/>
      <c r="CZ31" s="51"/>
      <c r="DA31" s="51"/>
      <c r="DB31" s="51"/>
      <c r="DC31" s="51"/>
      <c r="DD31" s="51"/>
      <c r="DE31" s="51"/>
      <c r="DF31" s="51"/>
      <c r="DG31" s="51"/>
      <c r="DH31" s="51"/>
      <c r="DI31" s="51"/>
      <c r="DJ31" s="51"/>
      <c r="DK31" s="51"/>
      <c r="DL31" s="51"/>
      <c r="DM31" s="51"/>
      <c r="DN31" s="51"/>
      <c r="DO31" s="51"/>
      <c r="DP31" s="51"/>
      <c r="DQ31" s="51"/>
      <c r="DR31" s="51"/>
      <c r="DS31" s="51"/>
      <c r="DT31" s="51"/>
      <c r="DU31" s="51"/>
      <c r="DV31" s="51"/>
      <c r="DW31" s="51"/>
      <c r="DX31" s="51"/>
      <c r="DY31" s="51"/>
      <c r="DZ31" s="51"/>
      <c r="EA31" s="51"/>
      <c r="EB31" s="51"/>
      <c r="EC31" s="51"/>
      <c r="ED31" s="51"/>
      <c r="EE31" s="51"/>
      <c r="EF31" s="51"/>
      <c r="EG31" s="51"/>
      <c r="EH31" s="51"/>
      <c r="EI31" s="51"/>
      <c r="EJ31" s="51"/>
      <c r="EK31" s="51"/>
      <c r="EL31" s="51"/>
      <c r="EM31" s="51"/>
      <c r="EN31" s="51"/>
      <c r="EO31" s="51"/>
      <c r="EP31" s="51"/>
      <c r="EQ31" s="51"/>
      <c r="ER31" s="51"/>
      <c r="ES31" s="51"/>
      <c r="ET31" s="51"/>
      <c r="EU31" s="51"/>
      <c r="EV31" s="51"/>
      <c r="EW31" s="51"/>
      <c r="EX31" s="51"/>
      <c r="EY31" s="51"/>
      <c r="EZ31" s="51"/>
      <c r="FA31" s="51"/>
      <c r="FB31" s="51"/>
      <c r="FC31" s="51"/>
      <c r="FD31" s="51"/>
      <c r="FE31" s="51"/>
      <c r="FF31" s="51"/>
      <c r="FG31" s="51"/>
      <c r="FH31" s="51"/>
      <c r="FI31" s="51"/>
      <c r="FJ31" s="51"/>
      <c r="FK31" s="51"/>
      <c r="FL31" s="51"/>
      <c r="FM31" s="51"/>
      <c r="FN31" s="51"/>
      <c r="FO31" s="51"/>
      <c r="FP31" s="51"/>
      <c r="FQ31" s="51"/>
      <c r="FR31" s="51"/>
      <c r="FS31" s="51"/>
      <c r="FT31" s="51"/>
      <c r="FU31" s="51"/>
      <c r="FV31" s="51"/>
      <c r="FW31" s="51"/>
      <c r="FX31" s="51"/>
      <c r="FY31" s="51"/>
      <c r="FZ31" s="51"/>
      <c r="GA31" s="51"/>
      <c r="GB31" s="51"/>
      <c r="GC31" s="51"/>
      <c r="GD31" s="51"/>
      <c r="GE31" s="51"/>
      <c r="GF31" s="51"/>
      <c r="GG31" s="51"/>
      <c r="GH31" s="51"/>
      <c r="GI31" s="51"/>
      <c r="GJ31" s="51"/>
      <c r="GK31" s="51"/>
      <c r="GL31" s="51"/>
      <c r="GM31" s="51"/>
      <c r="GN31" s="51"/>
      <c r="GO31" s="51"/>
      <c r="GP31" s="51"/>
      <c r="GQ31" s="51"/>
      <c r="GR31" s="51"/>
      <c r="GS31" s="51"/>
      <c r="GT31" s="51"/>
      <c r="GU31" s="51"/>
      <c r="GV31" s="51"/>
      <c r="GW31" s="51"/>
      <c r="GX31" s="51"/>
      <c r="GY31" s="51"/>
      <c r="GZ31" s="51"/>
      <c r="HA31" s="51"/>
      <c r="HB31" s="51"/>
      <c r="HC31" s="51"/>
      <c r="HD31" s="51"/>
      <c r="HE31" s="51"/>
      <c r="HF31" s="51"/>
      <c r="HG31" s="51"/>
      <c r="HH31" s="51"/>
      <c r="HI31" s="51"/>
      <c r="HJ31" s="51"/>
      <c r="HK31" s="51"/>
      <c r="HL31" s="51"/>
      <c r="HM31" s="51"/>
      <c r="HN31" s="51"/>
      <c r="HO31" s="51"/>
      <c r="HP31" s="51"/>
      <c r="HQ31" s="51"/>
      <c r="HR31" s="51"/>
      <c r="HS31" s="51"/>
      <c r="HT31" s="51"/>
      <c r="HU31" s="51"/>
      <c r="HV31" s="51"/>
      <c r="HW31" s="51"/>
      <c r="HX31" s="51"/>
      <c r="HY31" s="51"/>
      <c r="HZ31" s="51"/>
      <c r="IA31" s="51"/>
      <c r="IB31" s="51"/>
      <c r="IC31" s="51"/>
      <c r="ID31" s="51"/>
    </row>
    <row r="32" spans="1:238" ht="30" customHeight="1" x14ac:dyDescent="0.25">
      <c r="A32" s="43">
        <v>26</v>
      </c>
      <c r="B32" s="79" t="s">
        <v>1360</v>
      </c>
      <c r="C32" s="79" t="s">
        <v>1361</v>
      </c>
      <c r="D32" s="39" t="s">
        <v>29</v>
      </c>
      <c r="E32" s="79" t="s">
        <v>1362</v>
      </c>
      <c r="F32" s="79">
        <v>2011</v>
      </c>
      <c r="G32" s="79" t="s">
        <v>1363</v>
      </c>
      <c r="H32" s="79" t="s">
        <v>32</v>
      </c>
      <c r="I32" s="79" t="s">
        <v>1364</v>
      </c>
      <c r="J32" s="39" t="s">
        <v>62</v>
      </c>
      <c r="K32" s="79" t="s">
        <v>704</v>
      </c>
      <c r="L32" s="39">
        <v>4</v>
      </c>
      <c r="M32" s="39" t="s">
        <v>408</v>
      </c>
      <c r="N32" s="39"/>
      <c r="O32" s="40"/>
      <c r="P32" s="51"/>
      <c r="Q32" s="51"/>
      <c r="R32" s="51"/>
      <c r="S32" s="51"/>
      <c r="T32" s="51"/>
      <c r="U32" s="51"/>
      <c r="V32" s="51"/>
      <c r="W32" s="51"/>
      <c r="X32" s="51"/>
      <c r="Y32" s="51"/>
      <c r="Z32" s="51"/>
      <c r="AA32" s="51"/>
      <c r="AB32" s="51"/>
      <c r="AC32" s="51"/>
      <c r="AD32" s="51"/>
      <c r="AE32" s="51"/>
      <c r="AF32" s="51"/>
      <c r="AG32" s="51"/>
      <c r="AH32" s="51"/>
      <c r="AI32" s="51"/>
      <c r="AJ32" s="51"/>
      <c r="AK32" s="51"/>
      <c r="AL32" s="51"/>
      <c r="AM32" s="51"/>
      <c r="AN32" s="51"/>
      <c r="AO32" s="51"/>
      <c r="AP32" s="51"/>
      <c r="AQ32" s="51"/>
      <c r="AR32" s="51"/>
      <c r="AS32" s="51"/>
      <c r="AT32" s="51"/>
      <c r="AU32" s="51"/>
      <c r="AV32" s="51"/>
      <c r="AW32" s="51"/>
      <c r="AX32" s="51"/>
      <c r="AY32" s="51"/>
      <c r="AZ32" s="51"/>
      <c r="BA32" s="51"/>
      <c r="BB32" s="51"/>
      <c r="BC32" s="51"/>
      <c r="BD32" s="51"/>
      <c r="BE32" s="51"/>
      <c r="BF32" s="51"/>
      <c r="BG32" s="51"/>
      <c r="BH32" s="51"/>
      <c r="BI32" s="51"/>
      <c r="BJ32" s="51"/>
      <c r="BK32" s="51"/>
      <c r="BL32" s="51"/>
      <c r="BM32" s="51"/>
      <c r="BN32" s="51"/>
      <c r="BO32" s="51"/>
      <c r="BP32" s="51"/>
      <c r="BQ32" s="51"/>
      <c r="BR32" s="51"/>
      <c r="BS32" s="51"/>
      <c r="BT32" s="51"/>
      <c r="BU32" s="51"/>
      <c r="BV32" s="51"/>
      <c r="BW32" s="51"/>
      <c r="BX32" s="51"/>
      <c r="BY32" s="51"/>
      <c r="BZ32" s="51"/>
      <c r="CA32" s="51"/>
      <c r="CB32" s="51"/>
      <c r="CC32" s="51"/>
      <c r="CD32" s="51"/>
      <c r="CE32" s="51"/>
      <c r="CF32" s="51"/>
      <c r="CG32" s="51"/>
      <c r="CH32" s="51"/>
      <c r="CI32" s="51"/>
      <c r="CJ32" s="51"/>
      <c r="CK32" s="51"/>
      <c r="CL32" s="51"/>
      <c r="CM32" s="51"/>
      <c r="CN32" s="51"/>
      <c r="CO32" s="51"/>
      <c r="CP32" s="51"/>
      <c r="CQ32" s="51"/>
      <c r="CR32" s="51"/>
      <c r="CS32" s="51"/>
      <c r="CT32" s="51"/>
      <c r="CU32" s="51"/>
      <c r="CV32" s="51"/>
      <c r="CW32" s="51"/>
      <c r="CX32" s="51"/>
      <c r="CY32" s="51"/>
      <c r="CZ32" s="51"/>
      <c r="DA32" s="51"/>
      <c r="DB32" s="51"/>
      <c r="DC32" s="51"/>
      <c r="DD32" s="51"/>
      <c r="DE32" s="51"/>
      <c r="DF32" s="51"/>
      <c r="DG32" s="51"/>
      <c r="DH32" s="51"/>
      <c r="DI32" s="51"/>
      <c r="DJ32" s="51"/>
      <c r="DK32" s="51"/>
      <c r="DL32" s="51"/>
      <c r="DM32" s="51"/>
      <c r="DN32" s="51"/>
      <c r="DO32" s="51"/>
      <c r="DP32" s="51"/>
      <c r="DQ32" s="51"/>
      <c r="DR32" s="51"/>
      <c r="DS32" s="51"/>
      <c r="DT32" s="51"/>
      <c r="DU32" s="51"/>
      <c r="DV32" s="51"/>
      <c r="DW32" s="51"/>
      <c r="DX32" s="51"/>
      <c r="DY32" s="51"/>
      <c r="DZ32" s="51"/>
      <c r="EA32" s="51"/>
      <c r="EB32" s="51"/>
      <c r="EC32" s="51"/>
      <c r="ED32" s="51"/>
      <c r="EE32" s="51"/>
      <c r="EF32" s="51"/>
      <c r="EG32" s="51"/>
      <c r="EH32" s="51"/>
      <c r="EI32" s="51"/>
      <c r="EJ32" s="51"/>
      <c r="EK32" s="51"/>
      <c r="EL32" s="51"/>
      <c r="EM32" s="51"/>
      <c r="EN32" s="51"/>
      <c r="EO32" s="51"/>
      <c r="EP32" s="51"/>
      <c r="EQ32" s="51"/>
      <c r="ER32" s="51"/>
      <c r="ES32" s="51"/>
      <c r="ET32" s="51"/>
      <c r="EU32" s="51"/>
      <c r="EV32" s="51"/>
      <c r="EW32" s="51"/>
      <c r="EX32" s="51"/>
      <c r="EY32" s="51"/>
      <c r="EZ32" s="51"/>
      <c r="FA32" s="51"/>
      <c r="FB32" s="51"/>
      <c r="FC32" s="51"/>
      <c r="FD32" s="51"/>
      <c r="FE32" s="51"/>
      <c r="FF32" s="51"/>
      <c r="FG32" s="51"/>
      <c r="FH32" s="51"/>
      <c r="FI32" s="51"/>
      <c r="FJ32" s="51"/>
      <c r="FK32" s="51"/>
      <c r="FL32" s="51"/>
      <c r="FM32" s="51"/>
      <c r="FN32" s="51"/>
      <c r="FO32" s="51"/>
      <c r="FP32" s="51"/>
      <c r="FQ32" s="51"/>
      <c r="FR32" s="51"/>
      <c r="FS32" s="51"/>
      <c r="FT32" s="51"/>
      <c r="FU32" s="51"/>
      <c r="FV32" s="51"/>
      <c r="FW32" s="51"/>
      <c r="FX32" s="51"/>
      <c r="FY32" s="51"/>
      <c r="FZ32" s="51"/>
      <c r="GA32" s="51"/>
      <c r="GB32" s="51"/>
      <c r="GC32" s="51"/>
      <c r="GD32" s="51"/>
      <c r="GE32" s="51"/>
      <c r="GF32" s="51"/>
      <c r="GG32" s="51"/>
      <c r="GH32" s="51"/>
      <c r="GI32" s="51"/>
      <c r="GJ32" s="51"/>
      <c r="GK32" s="51"/>
      <c r="GL32" s="51"/>
      <c r="GM32" s="51"/>
      <c r="GN32" s="51"/>
      <c r="GO32" s="51"/>
      <c r="GP32" s="51"/>
      <c r="GQ32" s="51"/>
      <c r="GR32" s="51"/>
      <c r="GS32" s="51"/>
      <c r="GT32" s="51"/>
      <c r="GU32" s="51"/>
      <c r="GV32" s="51"/>
      <c r="GW32" s="51"/>
      <c r="GX32" s="51"/>
      <c r="GY32" s="51"/>
      <c r="GZ32" s="51"/>
      <c r="HA32" s="51"/>
      <c r="HB32" s="51"/>
      <c r="HC32" s="51"/>
      <c r="HD32" s="51"/>
      <c r="HE32" s="51"/>
      <c r="HF32" s="51"/>
      <c r="HG32" s="51"/>
      <c r="HH32" s="51"/>
      <c r="HI32" s="51"/>
      <c r="HJ32" s="51"/>
      <c r="HK32" s="51"/>
      <c r="HL32" s="51"/>
      <c r="HM32" s="51"/>
      <c r="HN32" s="51"/>
      <c r="HO32" s="51"/>
      <c r="HP32" s="51"/>
      <c r="HQ32" s="51"/>
      <c r="HR32" s="51"/>
      <c r="HS32" s="51"/>
      <c r="HT32" s="51"/>
      <c r="HU32" s="51"/>
      <c r="HV32" s="51"/>
      <c r="HW32" s="51"/>
      <c r="HX32" s="51"/>
      <c r="HY32" s="51"/>
      <c r="HZ32" s="51"/>
      <c r="IA32" s="51"/>
      <c r="IB32" s="51"/>
      <c r="IC32" s="51"/>
      <c r="ID32" s="51"/>
    </row>
    <row r="33" spans="1:238" ht="30" customHeight="1" x14ac:dyDescent="0.25">
      <c r="A33" s="43">
        <v>27</v>
      </c>
      <c r="B33" s="79" t="s">
        <v>1365</v>
      </c>
      <c r="C33" s="79" t="s">
        <v>1366</v>
      </c>
      <c r="D33" s="39" t="s">
        <v>29</v>
      </c>
      <c r="E33" s="79" t="s">
        <v>1362</v>
      </c>
      <c r="F33" s="79">
        <v>2011</v>
      </c>
      <c r="G33" s="79" t="s">
        <v>1367</v>
      </c>
      <c r="H33" s="79" t="s">
        <v>32</v>
      </c>
      <c r="I33" s="79" t="s">
        <v>1368</v>
      </c>
      <c r="J33" s="39" t="s">
        <v>62</v>
      </c>
      <c r="K33" s="79" t="s">
        <v>704</v>
      </c>
      <c r="L33" s="39">
        <v>4</v>
      </c>
      <c r="M33" s="39" t="s">
        <v>408</v>
      </c>
      <c r="N33" s="39"/>
      <c r="O33" s="40"/>
      <c r="P33" s="51"/>
      <c r="Q33" s="51"/>
      <c r="R33" s="51"/>
      <c r="S33" s="51"/>
      <c r="T33" s="51"/>
      <c r="U33" s="51"/>
      <c r="V33" s="51"/>
      <c r="W33" s="51"/>
      <c r="X33" s="51"/>
      <c r="Y33" s="51"/>
      <c r="Z33" s="51"/>
      <c r="AA33" s="51"/>
      <c r="AB33" s="51"/>
      <c r="AC33" s="51"/>
      <c r="AD33" s="51"/>
      <c r="AE33" s="51"/>
      <c r="AF33" s="51"/>
      <c r="AG33" s="51"/>
      <c r="AH33" s="51"/>
      <c r="AI33" s="51"/>
      <c r="AJ33" s="51"/>
      <c r="AK33" s="51"/>
      <c r="AL33" s="51"/>
      <c r="AM33" s="51"/>
      <c r="AN33" s="51"/>
      <c r="AO33" s="51"/>
      <c r="AP33" s="51"/>
      <c r="AQ33" s="51"/>
      <c r="AR33" s="51"/>
      <c r="AS33" s="51"/>
      <c r="AT33" s="51"/>
      <c r="AU33" s="51"/>
      <c r="AV33" s="51"/>
      <c r="AW33" s="51"/>
      <c r="AX33" s="51"/>
      <c r="AY33" s="51"/>
      <c r="AZ33" s="51"/>
      <c r="BA33" s="51"/>
      <c r="BB33" s="51"/>
      <c r="BC33" s="51"/>
      <c r="BD33" s="51"/>
      <c r="BE33" s="51"/>
      <c r="BF33" s="51"/>
      <c r="BG33" s="51"/>
      <c r="BH33" s="51"/>
      <c r="BI33" s="51"/>
      <c r="BJ33" s="51"/>
      <c r="BK33" s="51"/>
      <c r="BL33" s="51"/>
      <c r="BM33" s="51"/>
      <c r="BN33" s="51"/>
      <c r="BO33" s="51"/>
      <c r="BP33" s="51"/>
      <c r="BQ33" s="51"/>
      <c r="BR33" s="51"/>
      <c r="BS33" s="51"/>
      <c r="BT33" s="51"/>
      <c r="BU33" s="51"/>
      <c r="BV33" s="51"/>
      <c r="BW33" s="51"/>
      <c r="BX33" s="51"/>
      <c r="BY33" s="51"/>
      <c r="BZ33" s="51"/>
      <c r="CA33" s="51"/>
      <c r="CB33" s="51"/>
      <c r="CC33" s="51"/>
      <c r="CD33" s="51"/>
      <c r="CE33" s="51"/>
      <c r="CF33" s="51"/>
      <c r="CG33" s="51"/>
      <c r="CH33" s="51"/>
      <c r="CI33" s="51"/>
      <c r="CJ33" s="51"/>
      <c r="CK33" s="51"/>
      <c r="CL33" s="51"/>
      <c r="CM33" s="51"/>
      <c r="CN33" s="51"/>
      <c r="CO33" s="51"/>
      <c r="CP33" s="51"/>
      <c r="CQ33" s="51"/>
      <c r="CR33" s="51"/>
      <c r="CS33" s="51"/>
      <c r="CT33" s="51"/>
      <c r="CU33" s="51"/>
      <c r="CV33" s="51"/>
      <c r="CW33" s="51"/>
      <c r="CX33" s="51"/>
      <c r="CY33" s="51"/>
      <c r="CZ33" s="51"/>
      <c r="DA33" s="51"/>
      <c r="DB33" s="51"/>
      <c r="DC33" s="51"/>
      <c r="DD33" s="51"/>
      <c r="DE33" s="51"/>
      <c r="DF33" s="51"/>
      <c r="DG33" s="51"/>
      <c r="DH33" s="51"/>
      <c r="DI33" s="51"/>
      <c r="DJ33" s="51"/>
      <c r="DK33" s="51"/>
      <c r="DL33" s="51"/>
      <c r="DM33" s="51"/>
      <c r="DN33" s="51"/>
      <c r="DO33" s="51"/>
      <c r="DP33" s="51"/>
      <c r="DQ33" s="51"/>
      <c r="DR33" s="51"/>
      <c r="DS33" s="51"/>
      <c r="DT33" s="51"/>
      <c r="DU33" s="51"/>
      <c r="DV33" s="51"/>
      <c r="DW33" s="51"/>
      <c r="DX33" s="51"/>
      <c r="DY33" s="51"/>
      <c r="DZ33" s="51"/>
      <c r="EA33" s="51"/>
      <c r="EB33" s="51"/>
      <c r="EC33" s="51"/>
      <c r="ED33" s="51"/>
      <c r="EE33" s="51"/>
      <c r="EF33" s="51"/>
      <c r="EG33" s="51"/>
      <c r="EH33" s="51"/>
      <c r="EI33" s="51"/>
      <c r="EJ33" s="51"/>
      <c r="EK33" s="51"/>
      <c r="EL33" s="51"/>
      <c r="EM33" s="51"/>
      <c r="EN33" s="51"/>
      <c r="EO33" s="51"/>
      <c r="EP33" s="51"/>
      <c r="EQ33" s="51"/>
      <c r="ER33" s="51"/>
      <c r="ES33" s="51"/>
      <c r="ET33" s="51"/>
      <c r="EU33" s="51"/>
      <c r="EV33" s="51"/>
      <c r="EW33" s="51"/>
      <c r="EX33" s="51"/>
      <c r="EY33" s="51"/>
      <c r="EZ33" s="51"/>
      <c r="FA33" s="51"/>
      <c r="FB33" s="51"/>
      <c r="FC33" s="51"/>
      <c r="FD33" s="51"/>
      <c r="FE33" s="51"/>
      <c r="FF33" s="51"/>
      <c r="FG33" s="51"/>
      <c r="FH33" s="51"/>
      <c r="FI33" s="51"/>
      <c r="FJ33" s="51"/>
      <c r="FK33" s="51"/>
      <c r="FL33" s="51"/>
      <c r="FM33" s="51"/>
      <c r="FN33" s="51"/>
      <c r="FO33" s="51"/>
      <c r="FP33" s="51"/>
      <c r="FQ33" s="51"/>
      <c r="FR33" s="51"/>
      <c r="FS33" s="51"/>
      <c r="FT33" s="51"/>
      <c r="FU33" s="51"/>
      <c r="FV33" s="51"/>
      <c r="FW33" s="51"/>
      <c r="FX33" s="51"/>
      <c r="FY33" s="51"/>
      <c r="FZ33" s="51"/>
      <c r="GA33" s="51"/>
      <c r="GB33" s="51"/>
      <c r="GC33" s="51"/>
      <c r="GD33" s="51"/>
      <c r="GE33" s="51"/>
      <c r="GF33" s="51"/>
      <c r="GG33" s="51"/>
      <c r="GH33" s="51"/>
      <c r="GI33" s="51"/>
      <c r="GJ33" s="51"/>
      <c r="GK33" s="51"/>
      <c r="GL33" s="51"/>
      <c r="GM33" s="51"/>
      <c r="GN33" s="51"/>
      <c r="GO33" s="51"/>
      <c r="GP33" s="51"/>
      <c r="GQ33" s="51"/>
      <c r="GR33" s="51"/>
      <c r="GS33" s="51"/>
      <c r="GT33" s="51"/>
      <c r="GU33" s="51"/>
      <c r="GV33" s="51"/>
      <c r="GW33" s="51"/>
      <c r="GX33" s="51"/>
      <c r="GY33" s="51"/>
      <c r="GZ33" s="51"/>
      <c r="HA33" s="51"/>
      <c r="HB33" s="51"/>
      <c r="HC33" s="51"/>
      <c r="HD33" s="51"/>
      <c r="HE33" s="51"/>
      <c r="HF33" s="51"/>
      <c r="HG33" s="51"/>
      <c r="HH33" s="51"/>
      <c r="HI33" s="51"/>
      <c r="HJ33" s="51"/>
      <c r="HK33" s="51"/>
      <c r="HL33" s="51"/>
      <c r="HM33" s="51"/>
      <c r="HN33" s="51"/>
      <c r="HO33" s="51"/>
      <c r="HP33" s="51"/>
      <c r="HQ33" s="51"/>
      <c r="HR33" s="51"/>
      <c r="HS33" s="51"/>
      <c r="HT33" s="51"/>
      <c r="HU33" s="51"/>
      <c r="HV33" s="51"/>
      <c r="HW33" s="51"/>
      <c r="HX33" s="51"/>
      <c r="HY33" s="51"/>
      <c r="HZ33" s="51"/>
      <c r="IA33" s="51"/>
      <c r="IB33" s="51"/>
      <c r="IC33" s="51"/>
      <c r="ID33" s="51"/>
    </row>
    <row r="34" spans="1:238" ht="30" customHeight="1" x14ac:dyDescent="0.25">
      <c r="A34" s="43">
        <v>28</v>
      </c>
      <c r="B34" s="79" t="s">
        <v>1369</v>
      </c>
      <c r="C34" s="79" t="s">
        <v>1370</v>
      </c>
      <c r="D34" s="39" t="s">
        <v>29</v>
      </c>
      <c r="E34" s="79" t="s">
        <v>1362</v>
      </c>
      <c r="F34" s="79">
        <v>2011</v>
      </c>
      <c r="G34" s="79" t="s">
        <v>1371</v>
      </c>
      <c r="H34" s="79" t="s">
        <v>32</v>
      </c>
      <c r="I34" s="79" t="s">
        <v>1372</v>
      </c>
      <c r="J34" s="39" t="s">
        <v>62</v>
      </c>
      <c r="K34" s="79" t="s">
        <v>704</v>
      </c>
      <c r="L34" s="39">
        <v>4</v>
      </c>
      <c r="M34" s="39" t="s">
        <v>408</v>
      </c>
      <c r="N34" s="39"/>
      <c r="O34" s="40"/>
      <c r="P34" s="51"/>
      <c r="Q34" s="51"/>
      <c r="R34" s="51"/>
      <c r="S34" s="51"/>
      <c r="T34" s="51"/>
      <c r="U34" s="51"/>
      <c r="V34" s="51"/>
      <c r="W34" s="51"/>
      <c r="X34" s="51"/>
      <c r="Y34" s="51"/>
      <c r="Z34" s="51"/>
      <c r="AA34" s="51"/>
      <c r="AB34" s="51"/>
      <c r="AC34" s="51"/>
      <c r="AD34" s="51"/>
      <c r="AE34" s="51"/>
      <c r="AF34" s="51"/>
      <c r="AG34" s="51"/>
      <c r="AH34" s="51"/>
      <c r="AI34" s="51"/>
      <c r="AJ34" s="51"/>
      <c r="AK34" s="51"/>
      <c r="AL34" s="51"/>
      <c r="AM34" s="51"/>
      <c r="AN34" s="51"/>
      <c r="AO34" s="51"/>
      <c r="AP34" s="51"/>
      <c r="AQ34" s="51"/>
      <c r="AR34" s="51"/>
      <c r="AS34" s="51"/>
      <c r="AT34" s="51"/>
      <c r="AU34" s="51"/>
      <c r="AV34" s="51"/>
      <c r="AW34" s="51"/>
      <c r="AX34" s="51"/>
      <c r="AY34" s="51"/>
      <c r="AZ34" s="51"/>
      <c r="BA34" s="51"/>
      <c r="BB34" s="51"/>
      <c r="BC34" s="51"/>
      <c r="BD34" s="51"/>
      <c r="BE34" s="51"/>
      <c r="BF34" s="51"/>
      <c r="BG34" s="51"/>
      <c r="BH34" s="51"/>
      <c r="BI34" s="51"/>
      <c r="BJ34" s="51"/>
      <c r="BK34" s="51"/>
      <c r="BL34" s="51"/>
      <c r="BM34" s="51"/>
      <c r="BN34" s="51"/>
      <c r="BO34" s="51"/>
      <c r="BP34" s="51"/>
      <c r="BQ34" s="51"/>
      <c r="BR34" s="51"/>
      <c r="BS34" s="51"/>
      <c r="BT34" s="51"/>
      <c r="BU34" s="51"/>
      <c r="BV34" s="51"/>
      <c r="BW34" s="51"/>
      <c r="BX34" s="51"/>
      <c r="BY34" s="51"/>
      <c r="BZ34" s="51"/>
      <c r="CA34" s="51"/>
      <c r="CB34" s="51"/>
      <c r="CC34" s="51"/>
      <c r="CD34" s="51"/>
      <c r="CE34" s="51"/>
      <c r="CF34" s="51"/>
      <c r="CG34" s="51"/>
      <c r="CH34" s="51"/>
      <c r="CI34" s="51"/>
      <c r="CJ34" s="51"/>
      <c r="CK34" s="51"/>
      <c r="CL34" s="51"/>
      <c r="CM34" s="51"/>
      <c r="CN34" s="51"/>
      <c r="CO34" s="51"/>
      <c r="CP34" s="51"/>
      <c r="CQ34" s="51"/>
      <c r="CR34" s="51"/>
      <c r="CS34" s="51"/>
      <c r="CT34" s="51"/>
      <c r="CU34" s="51"/>
      <c r="CV34" s="51"/>
      <c r="CW34" s="51"/>
      <c r="CX34" s="51"/>
      <c r="CY34" s="51"/>
      <c r="CZ34" s="51"/>
      <c r="DA34" s="51"/>
      <c r="DB34" s="51"/>
      <c r="DC34" s="51"/>
      <c r="DD34" s="51"/>
      <c r="DE34" s="51"/>
      <c r="DF34" s="51"/>
      <c r="DG34" s="51"/>
      <c r="DH34" s="51"/>
      <c r="DI34" s="51"/>
      <c r="DJ34" s="51"/>
      <c r="DK34" s="51"/>
      <c r="DL34" s="51"/>
      <c r="DM34" s="51"/>
      <c r="DN34" s="51"/>
      <c r="DO34" s="51"/>
      <c r="DP34" s="51"/>
      <c r="DQ34" s="51"/>
      <c r="DR34" s="51"/>
      <c r="DS34" s="51"/>
      <c r="DT34" s="51"/>
      <c r="DU34" s="51"/>
      <c r="DV34" s="51"/>
      <c r="DW34" s="51"/>
      <c r="DX34" s="51"/>
      <c r="DY34" s="51"/>
      <c r="DZ34" s="51"/>
      <c r="EA34" s="51"/>
      <c r="EB34" s="51"/>
      <c r="EC34" s="51"/>
      <c r="ED34" s="51"/>
      <c r="EE34" s="51"/>
      <c r="EF34" s="51"/>
      <c r="EG34" s="51"/>
      <c r="EH34" s="51"/>
      <c r="EI34" s="51"/>
      <c r="EJ34" s="51"/>
      <c r="EK34" s="51"/>
      <c r="EL34" s="51"/>
      <c r="EM34" s="51"/>
      <c r="EN34" s="51"/>
      <c r="EO34" s="51"/>
      <c r="EP34" s="51"/>
      <c r="EQ34" s="51"/>
      <c r="ER34" s="51"/>
      <c r="ES34" s="51"/>
      <c r="ET34" s="51"/>
      <c r="EU34" s="51"/>
      <c r="EV34" s="51"/>
      <c r="EW34" s="51"/>
      <c r="EX34" s="51"/>
      <c r="EY34" s="51"/>
      <c r="EZ34" s="51"/>
      <c r="FA34" s="51"/>
      <c r="FB34" s="51"/>
      <c r="FC34" s="51"/>
      <c r="FD34" s="51"/>
      <c r="FE34" s="51"/>
      <c r="FF34" s="51"/>
      <c r="FG34" s="51"/>
      <c r="FH34" s="51"/>
      <c r="FI34" s="51"/>
      <c r="FJ34" s="51"/>
      <c r="FK34" s="51"/>
      <c r="FL34" s="51"/>
      <c r="FM34" s="51"/>
      <c r="FN34" s="51"/>
      <c r="FO34" s="51"/>
      <c r="FP34" s="51"/>
      <c r="FQ34" s="51"/>
      <c r="FR34" s="51"/>
      <c r="FS34" s="51"/>
      <c r="FT34" s="51"/>
      <c r="FU34" s="51"/>
      <c r="FV34" s="51"/>
      <c r="FW34" s="51"/>
      <c r="FX34" s="51"/>
      <c r="FY34" s="51"/>
      <c r="FZ34" s="51"/>
      <c r="GA34" s="51"/>
      <c r="GB34" s="51"/>
      <c r="GC34" s="51"/>
      <c r="GD34" s="51"/>
      <c r="GE34" s="51"/>
      <c r="GF34" s="51"/>
      <c r="GG34" s="51"/>
      <c r="GH34" s="51"/>
      <c r="GI34" s="51"/>
      <c r="GJ34" s="51"/>
      <c r="GK34" s="51"/>
      <c r="GL34" s="51"/>
      <c r="GM34" s="51"/>
      <c r="GN34" s="51"/>
      <c r="GO34" s="51"/>
      <c r="GP34" s="51"/>
      <c r="GQ34" s="51"/>
      <c r="GR34" s="51"/>
      <c r="GS34" s="51"/>
      <c r="GT34" s="51"/>
      <c r="GU34" s="51"/>
      <c r="GV34" s="51"/>
      <c r="GW34" s="51"/>
      <c r="GX34" s="51"/>
      <c r="GY34" s="51"/>
      <c r="GZ34" s="51"/>
      <c r="HA34" s="51"/>
      <c r="HB34" s="51"/>
      <c r="HC34" s="51"/>
      <c r="HD34" s="51"/>
      <c r="HE34" s="51"/>
      <c r="HF34" s="51"/>
      <c r="HG34" s="51"/>
      <c r="HH34" s="51"/>
      <c r="HI34" s="51"/>
      <c r="HJ34" s="51"/>
      <c r="HK34" s="51"/>
      <c r="HL34" s="51"/>
      <c r="HM34" s="51"/>
      <c r="HN34" s="51"/>
      <c r="HO34" s="51"/>
      <c r="HP34" s="51"/>
      <c r="HQ34" s="51"/>
      <c r="HR34" s="51"/>
      <c r="HS34" s="51"/>
      <c r="HT34" s="51"/>
      <c r="HU34" s="51"/>
      <c r="HV34" s="51"/>
      <c r="HW34" s="51"/>
      <c r="HX34" s="51"/>
      <c r="HY34" s="51"/>
      <c r="HZ34" s="51"/>
      <c r="IA34" s="51"/>
      <c r="IB34" s="51"/>
      <c r="IC34" s="51"/>
      <c r="ID34" s="51"/>
    </row>
    <row r="35" spans="1:238" ht="30" customHeight="1" x14ac:dyDescent="0.25">
      <c r="A35" s="43">
        <v>29</v>
      </c>
      <c r="B35" s="79" t="s">
        <v>1373</v>
      </c>
      <c r="C35" s="79" t="s">
        <v>1374</v>
      </c>
      <c r="D35" s="39" t="s">
        <v>29</v>
      </c>
      <c r="E35" s="79" t="s">
        <v>152</v>
      </c>
      <c r="F35" s="79">
        <v>2007</v>
      </c>
      <c r="G35" s="79" t="s">
        <v>1375</v>
      </c>
      <c r="H35" s="79" t="s">
        <v>32</v>
      </c>
      <c r="I35" s="79" t="s">
        <v>1376</v>
      </c>
      <c r="J35" s="39" t="s">
        <v>1377</v>
      </c>
      <c r="K35" s="79" t="s">
        <v>704</v>
      </c>
      <c r="L35" s="39">
        <v>4</v>
      </c>
      <c r="M35" s="39" t="s">
        <v>408</v>
      </c>
      <c r="N35" s="39"/>
      <c r="O35" s="40"/>
      <c r="P35" s="51"/>
      <c r="Q35" s="51"/>
      <c r="R35" s="51"/>
      <c r="S35" s="51"/>
      <c r="T35" s="51"/>
      <c r="U35" s="51"/>
      <c r="V35" s="51"/>
      <c r="W35" s="51"/>
      <c r="X35" s="51"/>
      <c r="Y35" s="51"/>
      <c r="Z35" s="51"/>
      <c r="AA35" s="51"/>
      <c r="AB35" s="51"/>
      <c r="AC35" s="51"/>
      <c r="AD35" s="51"/>
      <c r="AE35" s="51"/>
      <c r="AF35" s="51"/>
      <c r="AG35" s="51"/>
      <c r="AH35" s="51"/>
      <c r="AI35" s="51"/>
      <c r="AJ35" s="51"/>
      <c r="AK35" s="51"/>
      <c r="AL35" s="51"/>
      <c r="AM35" s="51"/>
      <c r="AN35" s="51"/>
      <c r="AO35" s="51"/>
      <c r="AP35" s="51"/>
      <c r="AQ35" s="51"/>
      <c r="AR35" s="51"/>
      <c r="AS35" s="51"/>
      <c r="AT35" s="51"/>
      <c r="AU35" s="51"/>
      <c r="AV35" s="51"/>
      <c r="AW35" s="51"/>
      <c r="AX35" s="51"/>
      <c r="AY35" s="51"/>
      <c r="AZ35" s="51"/>
      <c r="BA35" s="51"/>
      <c r="BB35" s="51"/>
      <c r="BC35" s="51"/>
      <c r="BD35" s="51"/>
      <c r="BE35" s="51"/>
      <c r="BF35" s="51"/>
      <c r="BG35" s="51"/>
      <c r="BH35" s="51"/>
      <c r="BI35" s="51"/>
      <c r="BJ35" s="51"/>
      <c r="BK35" s="51"/>
      <c r="BL35" s="51"/>
      <c r="BM35" s="51"/>
      <c r="BN35" s="51"/>
      <c r="BO35" s="51"/>
      <c r="BP35" s="51"/>
      <c r="BQ35" s="51"/>
      <c r="BR35" s="51"/>
      <c r="BS35" s="51"/>
      <c r="BT35" s="51"/>
      <c r="BU35" s="51"/>
      <c r="BV35" s="51"/>
      <c r="BW35" s="51"/>
      <c r="BX35" s="51"/>
      <c r="BY35" s="51"/>
      <c r="BZ35" s="51"/>
      <c r="CA35" s="51"/>
      <c r="CB35" s="51"/>
      <c r="CC35" s="51"/>
      <c r="CD35" s="51"/>
      <c r="CE35" s="51"/>
      <c r="CF35" s="51"/>
      <c r="CG35" s="51"/>
      <c r="CH35" s="51"/>
      <c r="CI35" s="51"/>
      <c r="CJ35" s="51"/>
      <c r="CK35" s="51"/>
      <c r="CL35" s="51"/>
      <c r="CM35" s="51"/>
      <c r="CN35" s="51"/>
      <c r="CO35" s="51"/>
      <c r="CP35" s="51"/>
      <c r="CQ35" s="51"/>
      <c r="CR35" s="51"/>
      <c r="CS35" s="51"/>
      <c r="CT35" s="51"/>
      <c r="CU35" s="51"/>
      <c r="CV35" s="51"/>
      <c r="CW35" s="51"/>
      <c r="CX35" s="51"/>
      <c r="CY35" s="51"/>
      <c r="CZ35" s="51"/>
      <c r="DA35" s="51"/>
      <c r="DB35" s="51"/>
      <c r="DC35" s="51"/>
      <c r="DD35" s="51"/>
      <c r="DE35" s="51"/>
      <c r="DF35" s="51"/>
      <c r="DG35" s="51"/>
      <c r="DH35" s="51"/>
      <c r="DI35" s="51"/>
      <c r="DJ35" s="51"/>
      <c r="DK35" s="51"/>
      <c r="DL35" s="51"/>
      <c r="DM35" s="51"/>
      <c r="DN35" s="51"/>
      <c r="DO35" s="51"/>
      <c r="DP35" s="51"/>
      <c r="DQ35" s="51"/>
      <c r="DR35" s="51"/>
      <c r="DS35" s="51"/>
      <c r="DT35" s="51"/>
      <c r="DU35" s="51"/>
      <c r="DV35" s="51"/>
      <c r="DW35" s="51"/>
      <c r="DX35" s="51"/>
      <c r="DY35" s="51"/>
      <c r="DZ35" s="51"/>
      <c r="EA35" s="51"/>
      <c r="EB35" s="51"/>
      <c r="EC35" s="51"/>
      <c r="ED35" s="51"/>
      <c r="EE35" s="51"/>
      <c r="EF35" s="51"/>
      <c r="EG35" s="51"/>
      <c r="EH35" s="51"/>
      <c r="EI35" s="51"/>
      <c r="EJ35" s="51"/>
      <c r="EK35" s="51"/>
      <c r="EL35" s="51"/>
      <c r="EM35" s="51"/>
      <c r="EN35" s="51"/>
      <c r="EO35" s="51"/>
      <c r="EP35" s="51"/>
      <c r="EQ35" s="51"/>
      <c r="ER35" s="51"/>
      <c r="ES35" s="51"/>
      <c r="ET35" s="51"/>
      <c r="EU35" s="51"/>
      <c r="EV35" s="51"/>
      <c r="EW35" s="51"/>
      <c r="EX35" s="51"/>
      <c r="EY35" s="51"/>
      <c r="EZ35" s="51"/>
      <c r="FA35" s="51"/>
      <c r="FB35" s="51"/>
      <c r="FC35" s="51"/>
      <c r="FD35" s="51"/>
      <c r="FE35" s="51"/>
      <c r="FF35" s="51"/>
      <c r="FG35" s="51"/>
      <c r="FH35" s="51"/>
      <c r="FI35" s="51"/>
      <c r="FJ35" s="51"/>
      <c r="FK35" s="51"/>
      <c r="FL35" s="51"/>
      <c r="FM35" s="51"/>
      <c r="FN35" s="51"/>
      <c r="FO35" s="51"/>
      <c r="FP35" s="51"/>
      <c r="FQ35" s="51"/>
      <c r="FR35" s="51"/>
      <c r="FS35" s="51"/>
      <c r="FT35" s="51"/>
      <c r="FU35" s="51"/>
      <c r="FV35" s="51"/>
      <c r="FW35" s="51"/>
      <c r="FX35" s="51"/>
      <c r="FY35" s="51"/>
      <c r="FZ35" s="51"/>
      <c r="GA35" s="51"/>
      <c r="GB35" s="51"/>
      <c r="GC35" s="51"/>
      <c r="GD35" s="51"/>
      <c r="GE35" s="51"/>
      <c r="GF35" s="51"/>
      <c r="GG35" s="51"/>
      <c r="GH35" s="51"/>
      <c r="GI35" s="51"/>
      <c r="GJ35" s="51"/>
      <c r="GK35" s="51"/>
      <c r="GL35" s="51"/>
      <c r="GM35" s="51"/>
      <c r="GN35" s="51"/>
      <c r="GO35" s="51"/>
      <c r="GP35" s="51"/>
      <c r="GQ35" s="51"/>
      <c r="GR35" s="51"/>
      <c r="GS35" s="51"/>
      <c r="GT35" s="51"/>
      <c r="GU35" s="51"/>
      <c r="GV35" s="51"/>
      <c r="GW35" s="51"/>
      <c r="GX35" s="51"/>
      <c r="GY35" s="51"/>
      <c r="GZ35" s="51"/>
      <c r="HA35" s="51"/>
      <c r="HB35" s="51"/>
      <c r="HC35" s="51"/>
      <c r="HD35" s="51"/>
      <c r="HE35" s="51"/>
      <c r="HF35" s="51"/>
      <c r="HG35" s="51"/>
      <c r="HH35" s="51"/>
      <c r="HI35" s="51"/>
      <c r="HJ35" s="51"/>
      <c r="HK35" s="51"/>
      <c r="HL35" s="51"/>
      <c r="HM35" s="51"/>
      <c r="HN35" s="51"/>
      <c r="HO35" s="51"/>
      <c r="HP35" s="51"/>
      <c r="HQ35" s="51"/>
      <c r="HR35" s="51"/>
      <c r="HS35" s="51"/>
      <c r="HT35" s="51"/>
      <c r="HU35" s="51"/>
      <c r="HV35" s="51"/>
      <c r="HW35" s="51"/>
      <c r="HX35" s="51"/>
      <c r="HY35" s="51"/>
      <c r="HZ35" s="51"/>
      <c r="IA35" s="51"/>
      <c r="IB35" s="51"/>
      <c r="IC35" s="51"/>
      <c r="ID35" s="51"/>
    </row>
    <row r="36" spans="1:238" ht="30" customHeight="1" x14ac:dyDescent="0.25">
      <c r="A36" s="43">
        <v>30</v>
      </c>
      <c r="B36" s="79" t="s">
        <v>1378</v>
      </c>
      <c r="C36" s="79" t="s">
        <v>1379</v>
      </c>
      <c r="D36" s="39" t="s">
        <v>29</v>
      </c>
      <c r="E36" s="81" t="s">
        <v>1380</v>
      </c>
      <c r="F36" s="79">
        <v>2007</v>
      </c>
      <c r="G36" s="79" t="s">
        <v>1381</v>
      </c>
      <c r="H36" s="79" t="s">
        <v>87</v>
      </c>
      <c r="I36" s="79" t="s">
        <v>1382</v>
      </c>
      <c r="J36" s="39" t="s">
        <v>655</v>
      </c>
      <c r="K36" s="79" t="s">
        <v>704</v>
      </c>
      <c r="L36" s="39">
        <v>6</v>
      </c>
      <c r="M36" s="39" t="s">
        <v>408</v>
      </c>
      <c r="N36" s="39"/>
      <c r="O36" s="40"/>
      <c r="P36" s="51"/>
      <c r="Q36" s="51"/>
      <c r="R36" s="51"/>
      <c r="S36" s="51"/>
      <c r="T36" s="51"/>
      <c r="U36" s="51"/>
      <c r="V36" s="51"/>
      <c r="W36" s="51"/>
      <c r="X36" s="51"/>
      <c r="Y36" s="51"/>
      <c r="Z36" s="51"/>
      <c r="AA36" s="51"/>
      <c r="AB36" s="51"/>
      <c r="AC36" s="51"/>
      <c r="AD36" s="51"/>
      <c r="AE36" s="51"/>
      <c r="AF36" s="51"/>
      <c r="AG36" s="51"/>
      <c r="AH36" s="51"/>
      <c r="AI36" s="51"/>
      <c r="AJ36" s="51"/>
      <c r="AK36" s="51"/>
      <c r="AL36" s="51"/>
      <c r="AM36" s="51"/>
      <c r="AN36" s="51"/>
      <c r="AO36" s="51"/>
      <c r="AP36" s="51"/>
      <c r="AQ36" s="51"/>
      <c r="AR36" s="51"/>
      <c r="AS36" s="51"/>
      <c r="AT36" s="51"/>
      <c r="AU36" s="51"/>
      <c r="AV36" s="51"/>
      <c r="AW36" s="51"/>
      <c r="AX36" s="51"/>
      <c r="AY36" s="51"/>
      <c r="AZ36" s="51"/>
      <c r="BA36" s="51"/>
      <c r="BB36" s="51"/>
      <c r="BC36" s="51"/>
      <c r="BD36" s="51"/>
      <c r="BE36" s="51"/>
      <c r="BF36" s="51"/>
      <c r="BG36" s="51"/>
      <c r="BH36" s="51"/>
      <c r="BI36" s="51"/>
      <c r="BJ36" s="51"/>
      <c r="BK36" s="51"/>
      <c r="BL36" s="51"/>
      <c r="BM36" s="51"/>
      <c r="BN36" s="51"/>
      <c r="BO36" s="51"/>
      <c r="BP36" s="51"/>
      <c r="BQ36" s="51"/>
      <c r="BR36" s="51"/>
      <c r="BS36" s="51"/>
      <c r="BT36" s="51"/>
      <c r="BU36" s="51"/>
      <c r="BV36" s="51"/>
      <c r="BW36" s="51"/>
      <c r="BX36" s="51"/>
      <c r="BY36" s="51"/>
      <c r="BZ36" s="51"/>
      <c r="CA36" s="51"/>
      <c r="CB36" s="51"/>
      <c r="CC36" s="51"/>
      <c r="CD36" s="51"/>
      <c r="CE36" s="51"/>
      <c r="CF36" s="51"/>
      <c r="CG36" s="51"/>
      <c r="CH36" s="51"/>
      <c r="CI36" s="51"/>
      <c r="CJ36" s="51"/>
      <c r="CK36" s="51"/>
      <c r="CL36" s="51"/>
      <c r="CM36" s="51"/>
      <c r="CN36" s="51"/>
      <c r="CO36" s="51"/>
      <c r="CP36" s="51"/>
      <c r="CQ36" s="51"/>
      <c r="CR36" s="51"/>
      <c r="CS36" s="51"/>
      <c r="CT36" s="51"/>
      <c r="CU36" s="51"/>
      <c r="CV36" s="51"/>
      <c r="CW36" s="51"/>
      <c r="CX36" s="51"/>
      <c r="CY36" s="51"/>
      <c r="CZ36" s="51"/>
      <c r="DA36" s="51"/>
      <c r="DB36" s="51"/>
      <c r="DC36" s="51"/>
      <c r="DD36" s="51"/>
      <c r="DE36" s="51"/>
      <c r="DF36" s="51"/>
      <c r="DG36" s="51"/>
      <c r="DH36" s="51"/>
      <c r="DI36" s="51"/>
      <c r="DJ36" s="51"/>
      <c r="DK36" s="51"/>
      <c r="DL36" s="51"/>
      <c r="DM36" s="51"/>
      <c r="DN36" s="51"/>
      <c r="DO36" s="51"/>
      <c r="DP36" s="51"/>
      <c r="DQ36" s="51"/>
      <c r="DR36" s="51"/>
      <c r="DS36" s="51"/>
      <c r="DT36" s="51"/>
      <c r="DU36" s="51"/>
      <c r="DV36" s="51"/>
      <c r="DW36" s="51"/>
      <c r="DX36" s="51"/>
      <c r="DY36" s="51"/>
      <c r="DZ36" s="51"/>
      <c r="EA36" s="51"/>
      <c r="EB36" s="51"/>
      <c r="EC36" s="51"/>
      <c r="ED36" s="51"/>
      <c r="EE36" s="51"/>
      <c r="EF36" s="51"/>
      <c r="EG36" s="51"/>
      <c r="EH36" s="51"/>
      <c r="EI36" s="51"/>
      <c r="EJ36" s="51"/>
      <c r="EK36" s="51"/>
      <c r="EL36" s="51"/>
      <c r="EM36" s="51"/>
      <c r="EN36" s="51"/>
      <c r="EO36" s="51"/>
      <c r="EP36" s="51"/>
      <c r="EQ36" s="51"/>
      <c r="ER36" s="51"/>
      <c r="ES36" s="51"/>
      <c r="ET36" s="51"/>
      <c r="EU36" s="51"/>
      <c r="EV36" s="51"/>
      <c r="EW36" s="51"/>
      <c r="EX36" s="51"/>
      <c r="EY36" s="51"/>
      <c r="EZ36" s="51"/>
      <c r="FA36" s="51"/>
      <c r="FB36" s="51"/>
      <c r="FC36" s="51"/>
      <c r="FD36" s="51"/>
      <c r="FE36" s="51"/>
      <c r="FF36" s="51"/>
      <c r="FG36" s="51"/>
      <c r="FH36" s="51"/>
      <c r="FI36" s="51"/>
      <c r="FJ36" s="51"/>
      <c r="FK36" s="51"/>
      <c r="FL36" s="51"/>
      <c r="FM36" s="51"/>
      <c r="FN36" s="51"/>
      <c r="FO36" s="51"/>
      <c r="FP36" s="51"/>
      <c r="FQ36" s="51"/>
      <c r="FR36" s="51"/>
      <c r="FS36" s="51"/>
      <c r="FT36" s="51"/>
      <c r="FU36" s="51"/>
      <c r="FV36" s="51"/>
      <c r="FW36" s="51"/>
      <c r="FX36" s="51"/>
      <c r="FY36" s="51"/>
      <c r="FZ36" s="51"/>
      <c r="GA36" s="51"/>
      <c r="GB36" s="51"/>
      <c r="GC36" s="51"/>
      <c r="GD36" s="51"/>
      <c r="GE36" s="51"/>
      <c r="GF36" s="51"/>
      <c r="GG36" s="51"/>
      <c r="GH36" s="51"/>
      <c r="GI36" s="51"/>
      <c r="GJ36" s="51"/>
      <c r="GK36" s="51"/>
      <c r="GL36" s="51"/>
      <c r="GM36" s="51"/>
      <c r="GN36" s="51"/>
      <c r="GO36" s="51"/>
      <c r="GP36" s="51"/>
      <c r="GQ36" s="51"/>
      <c r="GR36" s="51"/>
      <c r="GS36" s="51"/>
      <c r="GT36" s="51"/>
      <c r="GU36" s="51"/>
      <c r="GV36" s="51"/>
      <c r="GW36" s="51"/>
      <c r="GX36" s="51"/>
      <c r="GY36" s="51"/>
      <c r="GZ36" s="51"/>
      <c r="HA36" s="51"/>
      <c r="HB36" s="51"/>
      <c r="HC36" s="51"/>
      <c r="HD36" s="51"/>
      <c r="HE36" s="51"/>
      <c r="HF36" s="51"/>
      <c r="HG36" s="51"/>
      <c r="HH36" s="51"/>
      <c r="HI36" s="51"/>
      <c r="HJ36" s="51"/>
      <c r="HK36" s="51"/>
      <c r="HL36" s="51"/>
      <c r="HM36" s="51"/>
      <c r="HN36" s="51"/>
      <c r="HO36" s="51"/>
      <c r="HP36" s="51"/>
      <c r="HQ36" s="51"/>
      <c r="HR36" s="51"/>
      <c r="HS36" s="51"/>
      <c r="HT36" s="51"/>
      <c r="HU36" s="51"/>
      <c r="HV36" s="51"/>
      <c r="HW36" s="51"/>
      <c r="HX36" s="51"/>
      <c r="HY36" s="51"/>
      <c r="HZ36" s="51"/>
      <c r="IA36" s="51"/>
      <c r="IB36" s="51"/>
      <c r="IC36" s="51"/>
      <c r="ID36" s="51"/>
    </row>
    <row r="37" spans="1:238" ht="30" customHeight="1" x14ac:dyDescent="0.25">
      <c r="A37" s="43">
        <v>31</v>
      </c>
      <c r="B37" s="79" t="s">
        <v>1383</v>
      </c>
      <c r="C37" s="79" t="s">
        <v>1384</v>
      </c>
      <c r="D37" s="39" t="s">
        <v>53</v>
      </c>
      <c r="E37" s="79" t="s">
        <v>1064</v>
      </c>
      <c r="F37" s="79">
        <v>2006</v>
      </c>
      <c r="G37" s="79" t="s">
        <v>1385</v>
      </c>
      <c r="H37" s="79" t="s">
        <v>87</v>
      </c>
      <c r="I37" s="79" t="s">
        <v>1386</v>
      </c>
      <c r="J37" s="39" t="s">
        <v>62</v>
      </c>
      <c r="K37" s="79" t="s">
        <v>41</v>
      </c>
      <c r="L37" s="39">
        <v>8</v>
      </c>
      <c r="M37" s="39" t="s">
        <v>408</v>
      </c>
      <c r="N37" s="39"/>
      <c r="O37" s="40"/>
      <c r="P37" s="51"/>
      <c r="Q37" s="51"/>
      <c r="R37" s="51"/>
      <c r="S37" s="51"/>
      <c r="T37" s="51"/>
      <c r="U37" s="51"/>
      <c r="V37" s="51"/>
      <c r="W37" s="51"/>
      <c r="X37" s="51"/>
      <c r="Y37" s="51"/>
      <c r="Z37" s="51"/>
      <c r="AA37" s="51"/>
      <c r="AB37" s="51"/>
      <c r="AC37" s="51"/>
      <c r="AD37" s="51"/>
      <c r="AE37" s="51"/>
      <c r="AF37" s="51"/>
      <c r="AG37" s="51"/>
      <c r="AH37" s="51"/>
      <c r="AI37" s="51"/>
      <c r="AJ37" s="51"/>
      <c r="AK37" s="51"/>
      <c r="AL37" s="51"/>
      <c r="AM37" s="51"/>
      <c r="AN37" s="51"/>
      <c r="AO37" s="51"/>
      <c r="AP37" s="51"/>
      <c r="AQ37" s="51"/>
      <c r="AR37" s="51"/>
      <c r="AS37" s="51"/>
      <c r="AT37" s="51"/>
      <c r="AU37" s="51"/>
      <c r="AV37" s="51"/>
      <c r="AW37" s="51"/>
      <c r="AX37" s="51"/>
      <c r="AY37" s="51"/>
      <c r="AZ37" s="51"/>
      <c r="BA37" s="51"/>
      <c r="BB37" s="51"/>
      <c r="BC37" s="51"/>
      <c r="BD37" s="51"/>
      <c r="BE37" s="51"/>
      <c r="BF37" s="51"/>
      <c r="BG37" s="51"/>
      <c r="BH37" s="51"/>
      <c r="BI37" s="51"/>
      <c r="BJ37" s="51"/>
      <c r="BK37" s="51"/>
      <c r="BL37" s="51"/>
      <c r="BM37" s="51"/>
      <c r="BN37" s="51"/>
      <c r="BO37" s="51"/>
      <c r="BP37" s="51"/>
      <c r="BQ37" s="51"/>
      <c r="BR37" s="51"/>
      <c r="BS37" s="51"/>
      <c r="BT37" s="51"/>
      <c r="BU37" s="51"/>
      <c r="BV37" s="51"/>
      <c r="BW37" s="51"/>
      <c r="BX37" s="51"/>
      <c r="BY37" s="51"/>
      <c r="BZ37" s="51"/>
      <c r="CA37" s="51"/>
      <c r="CB37" s="51"/>
      <c r="CC37" s="51"/>
      <c r="CD37" s="51"/>
      <c r="CE37" s="51"/>
      <c r="CF37" s="51"/>
      <c r="CG37" s="51"/>
      <c r="CH37" s="51"/>
      <c r="CI37" s="51"/>
      <c r="CJ37" s="51"/>
      <c r="CK37" s="51"/>
      <c r="CL37" s="51"/>
      <c r="CM37" s="51"/>
      <c r="CN37" s="51"/>
      <c r="CO37" s="51"/>
      <c r="CP37" s="51"/>
      <c r="CQ37" s="51"/>
      <c r="CR37" s="51"/>
      <c r="CS37" s="51"/>
      <c r="CT37" s="51"/>
      <c r="CU37" s="51"/>
      <c r="CV37" s="51"/>
      <c r="CW37" s="51"/>
      <c r="CX37" s="51"/>
      <c r="CY37" s="51"/>
      <c r="CZ37" s="51"/>
      <c r="DA37" s="51"/>
      <c r="DB37" s="51"/>
      <c r="DC37" s="51"/>
      <c r="DD37" s="51"/>
      <c r="DE37" s="51"/>
      <c r="DF37" s="51"/>
      <c r="DG37" s="51"/>
      <c r="DH37" s="51"/>
      <c r="DI37" s="51"/>
      <c r="DJ37" s="51"/>
      <c r="DK37" s="51"/>
      <c r="DL37" s="51"/>
      <c r="DM37" s="51"/>
      <c r="DN37" s="51"/>
      <c r="DO37" s="51"/>
      <c r="DP37" s="51"/>
      <c r="DQ37" s="51"/>
      <c r="DR37" s="51"/>
      <c r="DS37" s="51"/>
      <c r="DT37" s="51"/>
      <c r="DU37" s="51"/>
      <c r="DV37" s="51"/>
      <c r="DW37" s="51"/>
      <c r="DX37" s="51"/>
      <c r="DY37" s="51"/>
      <c r="DZ37" s="51"/>
      <c r="EA37" s="51"/>
      <c r="EB37" s="51"/>
      <c r="EC37" s="51"/>
      <c r="ED37" s="51"/>
      <c r="EE37" s="51"/>
      <c r="EF37" s="51"/>
      <c r="EG37" s="51"/>
      <c r="EH37" s="51"/>
      <c r="EI37" s="51"/>
      <c r="EJ37" s="51"/>
      <c r="EK37" s="51"/>
      <c r="EL37" s="51"/>
      <c r="EM37" s="51"/>
      <c r="EN37" s="51"/>
      <c r="EO37" s="51"/>
      <c r="EP37" s="51"/>
      <c r="EQ37" s="51"/>
      <c r="ER37" s="51"/>
      <c r="ES37" s="51"/>
      <c r="ET37" s="51"/>
      <c r="EU37" s="51"/>
      <c r="EV37" s="51"/>
      <c r="EW37" s="51"/>
      <c r="EX37" s="51"/>
      <c r="EY37" s="51"/>
      <c r="EZ37" s="51"/>
      <c r="FA37" s="51"/>
      <c r="FB37" s="51"/>
      <c r="FC37" s="51"/>
      <c r="FD37" s="51"/>
      <c r="FE37" s="51"/>
      <c r="FF37" s="51"/>
      <c r="FG37" s="51"/>
      <c r="FH37" s="51"/>
      <c r="FI37" s="51"/>
      <c r="FJ37" s="51"/>
      <c r="FK37" s="51"/>
      <c r="FL37" s="51"/>
      <c r="FM37" s="51"/>
      <c r="FN37" s="51"/>
      <c r="FO37" s="51"/>
      <c r="FP37" s="51"/>
      <c r="FQ37" s="51"/>
      <c r="FR37" s="51"/>
      <c r="FS37" s="51"/>
      <c r="FT37" s="51"/>
      <c r="FU37" s="51"/>
      <c r="FV37" s="51"/>
      <c r="FW37" s="51"/>
      <c r="FX37" s="51"/>
      <c r="FY37" s="51"/>
      <c r="FZ37" s="51"/>
      <c r="GA37" s="51"/>
      <c r="GB37" s="51"/>
      <c r="GC37" s="51"/>
      <c r="GD37" s="51"/>
      <c r="GE37" s="51"/>
      <c r="GF37" s="51"/>
      <c r="GG37" s="51"/>
      <c r="GH37" s="51"/>
      <c r="GI37" s="51"/>
      <c r="GJ37" s="51"/>
      <c r="GK37" s="51"/>
      <c r="GL37" s="51"/>
      <c r="GM37" s="51"/>
      <c r="GN37" s="51"/>
      <c r="GO37" s="51"/>
      <c r="GP37" s="51"/>
      <c r="GQ37" s="51"/>
      <c r="GR37" s="51"/>
      <c r="GS37" s="51"/>
      <c r="GT37" s="51"/>
      <c r="GU37" s="51"/>
      <c r="GV37" s="51"/>
      <c r="GW37" s="51"/>
      <c r="GX37" s="51"/>
      <c r="GY37" s="51"/>
      <c r="GZ37" s="51"/>
      <c r="HA37" s="51"/>
      <c r="HB37" s="51"/>
      <c r="HC37" s="51"/>
      <c r="HD37" s="51"/>
      <c r="HE37" s="51"/>
      <c r="HF37" s="51"/>
      <c r="HG37" s="51"/>
      <c r="HH37" s="51"/>
      <c r="HI37" s="51"/>
      <c r="HJ37" s="51"/>
      <c r="HK37" s="51"/>
      <c r="HL37" s="51"/>
      <c r="HM37" s="51"/>
      <c r="HN37" s="51"/>
      <c r="HO37" s="51"/>
      <c r="HP37" s="51"/>
      <c r="HQ37" s="51"/>
      <c r="HR37" s="51"/>
      <c r="HS37" s="51"/>
      <c r="HT37" s="51"/>
      <c r="HU37" s="51"/>
      <c r="HV37" s="51"/>
      <c r="HW37" s="51"/>
      <c r="HX37" s="51"/>
      <c r="HY37" s="51"/>
      <c r="HZ37" s="51"/>
      <c r="IA37" s="51"/>
      <c r="IB37" s="51"/>
      <c r="IC37" s="51"/>
      <c r="ID37" s="51"/>
    </row>
    <row r="38" spans="1:238" ht="30" customHeight="1" x14ac:dyDescent="0.25">
      <c r="A38" s="43">
        <v>32</v>
      </c>
      <c r="B38" s="79" t="s">
        <v>1387</v>
      </c>
      <c r="C38" s="79" t="s">
        <v>1388</v>
      </c>
      <c r="D38" s="39" t="s">
        <v>53</v>
      </c>
      <c r="E38" s="79" t="s">
        <v>1389</v>
      </c>
      <c r="F38" s="79">
        <v>2006</v>
      </c>
      <c r="G38" s="79" t="s">
        <v>1390</v>
      </c>
      <c r="H38" s="79" t="s">
        <v>87</v>
      </c>
      <c r="I38" s="79" t="s">
        <v>1391</v>
      </c>
      <c r="J38" s="39" t="s">
        <v>62</v>
      </c>
      <c r="K38" s="79" t="s">
        <v>34</v>
      </c>
      <c r="L38" s="39">
        <v>4</v>
      </c>
      <c r="M38" s="39" t="s">
        <v>408</v>
      </c>
      <c r="N38" s="39"/>
      <c r="O38" s="40"/>
      <c r="P38" s="51"/>
      <c r="Q38" s="51"/>
      <c r="R38" s="51"/>
      <c r="S38" s="51"/>
      <c r="T38" s="51"/>
      <c r="U38" s="51"/>
      <c r="V38" s="51"/>
      <c r="W38" s="51"/>
      <c r="X38" s="51"/>
      <c r="Y38" s="51"/>
      <c r="Z38" s="51"/>
      <c r="AA38" s="51"/>
      <c r="AB38" s="51"/>
      <c r="AC38" s="51"/>
      <c r="AD38" s="51"/>
      <c r="AE38" s="51"/>
      <c r="AF38" s="51"/>
      <c r="AG38" s="51"/>
      <c r="AH38" s="51"/>
      <c r="AI38" s="51"/>
      <c r="AJ38" s="51"/>
      <c r="AK38" s="51"/>
      <c r="AL38" s="51"/>
      <c r="AM38" s="51"/>
      <c r="AN38" s="51"/>
      <c r="AO38" s="51"/>
      <c r="AP38" s="51"/>
      <c r="AQ38" s="51"/>
      <c r="AR38" s="51"/>
      <c r="AS38" s="51"/>
      <c r="AT38" s="51"/>
      <c r="AU38" s="51"/>
      <c r="AV38" s="51"/>
      <c r="AW38" s="51"/>
      <c r="AX38" s="51"/>
      <c r="AY38" s="51"/>
      <c r="AZ38" s="51"/>
      <c r="BA38" s="51"/>
      <c r="BB38" s="51"/>
      <c r="BC38" s="51"/>
      <c r="BD38" s="51"/>
      <c r="BE38" s="51"/>
      <c r="BF38" s="51"/>
      <c r="BG38" s="51"/>
      <c r="BH38" s="51"/>
      <c r="BI38" s="51"/>
      <c r="BJ38" s="51"/>
      <c r="BK38" s="51"/>
      <c r="BL38" s="51"/>
      <c r="BM38" s="51"/>
      <c r="BN38" s="51"/>
      <c r="BO38" s="51"/>
      <c r="BP38" s="51"/>
      <c r="BQ38" s="51"/>
      <c r="BR38" s="51"/>
      <c r="BS38" s="51"/>
      <c r="BT38" s="51"/>
      <c r="BU38" s="51"/>
      <c r="BV38" s="51"/>
      <c r="BW38" s="51"/>
      <c r="BX38" s="51"/>
      <c r="BY38" s="51"/>
      <c r="BZ38" s="51"/>
      <c r="CA38" s="51"/>
      <c r="CB38" s="51"/>
      <c r="CC38" s="51"/>
      <c r="CD38" s="51"/>
      <c r="CE38" s="51"/>
      <c r="CF38" s="51"/>
      <c r="CG38" s="51"/>
      <c r="CH38" s="51"/>
      <c r="CI38" s="51"/>
      <c r="CJ38" s="51"/>
      <c r="CK38" s="51"/>
      <c r="CL38" s="51"/>
      <c r="CM38" s="51"/>
      <c r="CN38" s="51"/>
      <c r="CO38" s="51"/>
      <c r="CP38" s="51"/>
      <c r="CQ38" s="51"/>
      <c r="CR38" s="51"/>
      <c r="CS38" s="51"/>
      <c r="CT38" s="51"/>
      <c r="CU38" s="51"/>
      <c r="CV38" s="51"/>
      <c r="CW38" s="51"/>
      <c r="CX38" s="51"/>
      <c r="CY38" s="51"/>
      <c r="CZ38" s="51"/>
      <c r="DA38" s="51"/>
      <c r="DB38" s="51"/>
      <c r="DC38" s="51"/>
      <c r="DD38" s="51"/>
      <c r="DE38" s="51"/>
      <c r="DF38" s="51"/>
      <c r="DG38" s="51"/>
      <c r="DH38" s="51"/>
      <c r="DI38" s="51"/>
      <c r="DJ38" s="51"/>
      <c r="DK38" s="51"/>
      <c r="DL38" s="51"/>
      <c r="DM38" s="51"/>
      <c r="DN38" s="51"/>
      <c r="DO38" s="51"/>
      <c r="DP38" s="51"/>
      <c r="DQ38" s="51"/>
      <c r="DR38" s="51"/>
      <c r="DS38" s="51"/>
      <c r="DT38" s="51"/>
      <c r="DU38" s="51"/>
      <c r="DV38" s="51"/>
      <c r="DW38" s="51"/>
      <c r="DX38" s="51"/>
      <c r="DY38" s="51"/>
      <c r="DZ38" s="51"/>
      <c r="EA38" s="51"/>
      <c r="EB38" s="51"/>
      <c r="EC38" s="51"/>
      <c r="ED38" s="51"/>
      <c r="EE38" s="51"/>
      <c r="EF38" s="51"/>
      <c r="EG38" s="51"/>
      <c r="EH38" s="51"/>
      <c r="EI38" s="51"/>
      <c r="EJ38" s="51"/>
      <c r="EK38" s="51"/>
      <c r="EL38" s="51"/>
      <c r="EM38" s="51"/>
      <c r="EN38" s="51"/>
      <c r="EO38" s="51"/>
      <c r="EP38" s="51"/>
      <c r="EQ38" s="51"/>
      <c r="ER38" s="51"/>
      <c r="ES38" s="51"/>
      <c r="ET38" s="51"/>
      <c r="EU38" s="51"/>
      <c r="EV38" s="51"/>
      <c r="EW38" s="51"/>
      <c r="EX38" s="51"/>
      <c r="EY38" s="51"/>
      <c r="EZ38" s="51"/>
      <c r="FA38" s="51"/>
      <c r="FB38" s="51"/>
      <c r="FC38" s="51"/>
      <c r="FD38" s="51"/>
      <c r="FE38" s="51"/>
      <c r="FF38" s="51"/>
      <c r="FG38" s="51"/>
      <c r="FH38" s="51"/>
      <c r="FI38" s="51"/>
      <c r="FJ38" s="51"/>
      <c r="FK38" s="51"/>
      <c r="FL38" s="51"/>
      <c r="FM38" s="51"/>
      <c r="FN38" s="51"/>
      <c r="FO38" s="51"/>
      <c r="FP38" s="51"/>
      <c r="FQ38" s="51"/>
      <c r="FR38" s="51"/>
      <c r="FS38" s="51"/>
      <c r="FT38" s="51"/>
      <c r="FU38" s="51"/>
      <c r="FV38" s="51"/>
      <c r="FW38" s="51"/>
      <c r="FX38" s="51"/>
      <c r="FY38" s="51"/>
      <c r="FZ38" s="51"/>
      <c r="GA38" s="51"/>
      <c r="GB38" s="51"/>
      <c r="GC38" s="51"/>
      <c r="GD38" s="51"/>
      <c r="GE38" s="51"/>
      <c r="GF38" s="51"/>
      <c r="GG38" s="51"/>
      <c r="GH38" s="51"/>
      <c r="GI38" s="51"/>
      <c r="GJ38" s="51"/>
      <c r="GK38" s="51"/>
      <c r="GL38" s="51"/>
      <c r="GM38" s="51"/>
      <c r="GN38" s="51"/>
      <c r="GO38" s="51"/>
      <c r="GP38" s="51"/>
      <c r="GQ38" s="51"/>
      <c r="GR38" s="51"/>
      <c r="GS38" s="51"/>
      <c r="GT38" s="51"/>
      <c r="GU38" s="51"/>
      <c r="GV38" s="51"/>
      <c r="GW38" s="51"/>
      <c r="GX38" s="51"/>
      <c r="GY38" s="51"/>
      <c r="GZ38" s="51"/>
      <c r="HA38" s="51"/>
      <c r="HB38" s="51"/>
      <c r="HC38" s="51"/>
      <c r="HD38" s="51"/>
      <c r="HE38" s="51"/>
      <c r="HF38" s="51"/>
      <c r="HG38" s="51"/>
      <c r="HH38" s="51"/>
      <c r="HI38" s="51"/>
      <c r="HJ38" s="51"/>
      <c r="HK38" s="51"/>
      <c r="HL38" s="51"/>
      <c r="HM38" s="51"/>
      <c r="HN38" s="51"/>
      <c r="HO38" s="51"/>
      <c r="HP38" s="51"/>
      <c r="HQ38" s="51"/>
      <c r="HR38" s="51"/>
      <c r="HS38" s="51"/>
      <c r="HT38" s="51"/>
      <c r="HU38" s="51"/>
      <c r="HV38" s="51"/>
      <c r="HW38" s="51"/>
      <c r="HX38" s="51"/>
      <c r="HY38" s="51"/>
      <c r="HZ38" s="51"/>
      <c r="IA38" s="51"/>
      <c r="IB38" s="51"/>
      <c r="IC38" s="51"/>
      <c r="ID38" s="51"/>
    </row>
    <row r="39" spans="1:238" ht="30" customHeight="1" x14ac:dyDescent="0.25">
      <c r="A39" s="43">
        <v>33</v>
      </c>
      <c r="B39" s="79" t="s">
        <v>1392</v>
      </c>
      <c r="C39" s="79" t="s">
        <v>1393</v>
      </c>
      <c r="D39" s="39" t="s">
        <v>20</v>
      </c>
      <c r="E39" s="79" t="s">
        <v>1332</v>
      </c>
      <c r="F39" s="79">
        <v>2004</v>
      </c>
      <c r="G39" s="79" t="s">
        <v>1394</v>
      </c>
      <c r="H39" s="79" t="s">
        <v>32</v>
      </c>
      <c r="I39" s="79" t="s">
        <v>1395</v>
      </c>
      <c r="J39" s="39" t="s">
        <v>62</v>
      </c>
      <c r="K39" s="79" t="s">
        <v>704</v>
      </c>
      <c r="L39" s="39">
        <v>4</v>
      </c>
      <c r="M39" s="39" t="s">
        <v>408</v>
      </c>
      <c r="N39" s="39"/>
      <c r="O39" s="40"/>
      <c r="P39" s="51"/>
      <c r="Q39" s="51"/>
      <c r="R39" s="51"/>
      <c r="S39" s="51"/>
      <c r="T39" s="51"/>
      <c r="U39" s="51"/>
      <c r="V39" s="51"/>
      <c r="W39" s="51"/>
      <c r="X39" s="51"/>
      <c r="Y39" s="51"/>
      <c r="Z39" s="51"/>
      <c r="AA39" s="51"/>
      <c r="AB39" s="51"/>
      <c r="AC39" s="51"/>
      <c r="AD39" s="51"/>
      <c r="AE39" s="51"/>
      <c r="AF39" s="51"/>
      <c r="AG39" s="51"/>
      <c r="AH39" s="51"/>
      <c r="AI39" s="51"/>
      <c r="AJ39" s="51"/>
      <c r="AK39" s="51"/>
      <c r="AL39" s="51"/>
      <c r="AM39" s="51"/>
      <c r="AN39" s="51"/>
      <c r="AO39" s="51"/>
      <c r="AP39" s="51"/>
      <c r="AQ39" s="51"/>
      <c r="AR39" s="51"/>
      <c r="AS39" s="51"/>
      <c r="AT39" s="51"/>
      <c r="AU39" s="51"/>
      <c r="AV39" s="51"/>
      <c r="AW39" s="51"/>
      <c r="AX39" s="51"/>
      <c r="AY39" s="51"/>
      <c r="AZ39" s="51"/>
      <c r="BA39" s="51"/>
      <c r="BB39" s="51"/>
      <c r="BC39" s="51"/>
      <c r="BD39" s="51"/>
      <c r="BE39" s="51"/>
      <c r="BF39" s="51"/>
      <c r="BG39" s="51"/>
      <c r="BH39" s="51"/>
      <c r="BI39" s="51"/>
      <c r="BJ39" s="51"/>
      <c r="BK39" s="51"/>
      <c r="BL39" s="51"/>
      <c r="BM39" s="51"/>
      <c r="BN39" s="51"/>
      <c r="BO39" s="51"/>
      <c r="BP39" s="51"/>
      <c r="BQ39" s="51"/>
      <c r="BR39" s="51"/>
      <c r="BS39" s="51"/>
      <c r="BT39" s="51"/>
      <c r="BU39" s="51"/>
      <c r="BV39" s="51"/>
      <c r="BW39" s="51"/>
      <c r="BX39" s="51"/>
      <c r="BY39" s="51"/>
      <c r="BZ39" s="51"/>
      <c r="CA39" s="51"/>
      <c r="CB39" s="51"/>
      <c r="CC39" s="51"/>
      <c r="CD39" s="51"/>
      <c r="CE39" s="51"/>
      <c r="CF39" s="51"/>
      <c r="CG39" s="51"/>
      <c r="CH39" s="51"/>
      <c r="CI39" s="51"/>
      <c r="CJ39" s="51"/>
      <c r="CK39" s="51"/>
      <c r="CL39" s="51"/>
      <c r="CM39" s="51"/>
      <c r="CN39" s="51"/>
      <c r="CO39" s="51"/>
      <c r="CP39" s="51"/>
      <c r="CQ39" s="51"/>
      <c r="CR39" s="51"/>
      <c r="CS39" s="51"/>
      <c r="CT39" s="51"/>
      <c r="CU39" s="51"/>
      <c r="CV39" s="51"/>
      <c r="CW39" s="51"/>
      <c r="CX39" s="51"/>
      <c r="CY39" s="51"/>
      <c r="CZ39" s="51"/>
      <c r="DA39" s="51"/>
      <c r="DB39" s="51"/>
      <c r="DC39" s="51"/>
      <c r="DD39" s="51"/>
      <c r="DE39" s="51"/>
      <c r="DF39" s="51"/>
      <c r="DG39" s="51"/>
      <c r="DH39" s="51"/>
      <c r="DI39" s="51"/>
      <c r="DJ39" s="51"/>
      <c r="DK39" s="51"/>
      <c r="DL39" s="51"/>
      <c r="DM39" s="51"/>
      <c r="DN39" s="51"/>
      <c r="DO39" s="51"/>
      <c r="DP39" s="51"/>
      <c r="DQ39" s="51"/>
      <c r="DR39" s="51"/>
      <c r="DS39" s="51"/>
      <c r="DT39" s="51"/>
      <c r="DU39" s="51"/>
      <c r="DV39" s="51"/>
      <c r="DW39" s="51"/>
      <c r="DX39" s="51"/>
      <c r="DY39" s="51"/>
      <c r="DZ39" s="51"/>
      <c r="EA39" s="51"/>
      <c r="EB39" s="51"/>
      <c r="EC39" s="51"/>
      <c r="ED39" s="51"/>
      <c r="EE39" s="51"/>
      <c r="EF39" s="51"/>
      <c r="EG39" s="51"/>
      <c r="EH39" s="51"/>
      <c r="EI39" s="51"/>
      <c r="EJ39" s="51"/>
      <c r="EK39" s="51"/>
      <c r="EL39" s="51"/>
      <c r="EM39" s="51"/>
      <c r="EN39" s="51"/>
      <c r="EO39" s="51"/>
      <c r="EP39" s="51"/>
      <c r="EQ39" s="51"/>
      <c r="ER39" s="51"/>
      <c r="ES39" s="51"/>
      <c r="ET39" s="51"/>
      <c r="EU39" s="51"/>
      <c r="EV39" s="51"/>
      <c r="EW39" s="51"/>
      <c r="EX39" s="51"/>
      <c r="EY39" s="51"/>
      <c r="EZ39" s="51"/>
      <c r="FA39" s="51"/>
      <c r="FB39" s="51"/>
      <c r="FC39" s="51"/>
      <c r="FD39" s="51"/>
      <c r="FE39" s="51"/>
      <c r="FF39" s="51"/>
      <c r="FG39" s="51"/>
      <c r="FH39" s="51"/>
      <c r="FI39" s="51"/>
      <c r="FJ39" s="51"/>
      <c r="FK39" s="51"/>
      <c r="FL39" s="51"/>
      <c r="FM39" s="51"/>
      <c r="FN39" s="51"/>
      <c r="FO39" s="51"/>
      <c r="FP39" s="51"/>
      <c r="FQ39" s="51"/>
      <c r="FR39" s="51"/>
      <c r="FS39" s="51"/>
      <c r="FT39" s="51"/>
      <c r="FU39" s="51"/>
      <c r="FV39" s="51"/>
      <c r="FW39" s="51"/>
      <c r="FX39" s="51"/>
      <c r="FY39" s="51"/>
      <c r="FZ39" s="51"/>
      <c r="GA39" s="51"/>
      <c r="GB39" s="51"/>
      <c r="GC39" s="51"/>
      <c r="GD39" s="51"/>
      <c r="GE39" s="51"/>
      <c r="GF39" s="51"/>
      <c r="GG39" s="51"/>
      <c r="GH39" s="51"/>
      <c r="GI39" s="51"/>
      <c r="GJ39" s="51"/>
      <c r="GK39" s="51"/>
      <c r="GL39" s="51"/>
      <c r="GM39" s="51"/>
      <c r="GN39" s="51"/>
      <c r="GO39" s="51"/>
      <c r="GP39" s="51"/>
      <c r="GQ39" s="51"/>
      <c r="GR39" s="51"/>
      <c r="GS39" s="51"/>
      <c r="GT39" s="51"/>
      <c r="GU39" s="51"/>
      <c r="GV39" s="51"/>
      <c r="GW39" s="51"/>
      <c r="GX39" s="51"/>
      <c r="GY39" s="51"/>
      <c r="GZ39" s="51"/>
      <c r="HA39" s="51"/>
      <c r="HB39" s="51"/>
      <c r="HC39" s="51"/>
      <c r="HD39" s="51"/>
      <c r="HE39" s="51"/>
      <c r="HF39" s="51"/>
      <c r="HG39" s="51"/>
      <c r="HH39" s="51"/>
      <c r="HI39" s="51"/>
      <c r="HJ39" s="51"/>
      <c r="HK39" s="51"/>
      <c r="HL39" s="51"/>
      <c r="HM39" s="51"/>
      <c r="HN39" s="51"/>
      <c r="HO39" s="51"/>
      <c r="HP39" s="51"/>
      <c r="HQ39" s="51"/>
      <c r="HR39" s="51"/>
      <c r="HS39" s="51"/>
      <c r="HT39" s="51"/>
      <c r="HU39" s="51"/>
      <c r="HV39" s="51"/>
      <c r="HW39" s="51"/>
      <c r="HX39" s="51"/>
      <c r="HY39" s="51"/>
      <c r="HZ39" s="51"/>
      <c r="IA39" s="51"/>
      <c r="IB39" s="51"/>
      <c r="IC39" s="51"/>
      <c r="ID39" s="51"/>
    </row>
    <row r="40" spans="1:238" ht="30" customHeight="1" x14ac:dyDescent="0.25">
      <c r="A40" s="43">
        <v>34</v>
      </c>
      <c r="B40" s="45" t="s">
        <v>1396</v>
      </c>
      <c r="C40" s="45" t="s">
        <v>1397</v>
      </c>
      <c r="D40" s="39" t="s">
        <v>53</v>
      </c>
      <c r="E40" s="45" t="s">
        <v>207</v>
      </c>
      <c r="F40" s="45">
        <v>2006</v>
      </c>
      <c r="G40" s="45" t="s">
        <v>1398</v>
      </c>
      <c r="H40" s="45" t="s">
        <v>32</v>
      </c>
      <c r="I40" s="45" t="s">
        <v>1399</v>
      </c>
      <c r="J40" s="39" t="s">
        <v>62</v>
      </c>
      <c r="K40" s="45" t="s">
        <v>704</v>
      </c>
      <c r="L40" s="39">
        <v>4</v>
      </c>
      <c r="M40" s="39" t="s">
        <v>408</v>
      </c>
      <c r="N40" s="39"/>
      <c r="O40" s="40"/>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c r="AO40" s="51"/>
      <c r="AP40" s="51"/>
      <c r="AQ40" s="51"/>
      <c r="AR40" s="51"/>
      <c r="AS40" s="51"/>
      <c r="AT40" s="51"/>
      <c r="AU40" s="51"/>
      <c r="AV40" s="51"/>
      <c r="AW40" s="51"/>
      <c r="AX40" s="51"/>
      <c r="AY40" s="51"/>
      <c r="AZ40" s="51"/>
      <c r="BA40" s="51"/>
      <c r="BB40" s="51"/>
      <c r="BC40" s="51"/>
      <c r="BD40" s="51"/>
      <c r="BE40" s="51"/>
      <c r="BF40" s="51"/>
      <c r="BG40" s="51"/>
      <c r="BH40" s="51"/>
      <c r="BI40" s="51"/>
      <c r="BJ40" s="51"/>
      <c r="BK40" s="51"/>
      <c r="BL40" s="51"/>
      <c r="BM40" s="51"/>
      <c r="BN40" s="51"/>
      <c r="BO40" s="51"/>
      <c r="BP40" s="51"/>
      <c r="BQ40" s="51"/>
      <c r="BR40" s="51"/>
      <c r="BS40" s="51"/>
      <c r="BT40" s="51"/>
      <c r="BU40" s="51"/>
      <c r="BV40" s="51"/>
      <c r="BW40" s="51"/>
      <c r="BX40" s="51"/>
      <c r="BY40" s="51"/>
      <c r="BZ40" s="51"/>
      <c r="CA40" s="51"/>
      <c r="CB40" s="51"/>
      <c r="CC40" s="51"/>
      <c r="CD40" s="51"/>
      <c r="CE40" s="51"/>
      <c r="CF40" s="51"/>
      <c r="CG40" s="51"/>
      <c r="CH40" s="51"/>
      <c r="CI40" s="51"/>
      <c r="CJ40" s="51"/>
      <c r="CK40" s="51"/>
      <c r="CL40" s="51"/>
      <c r="CM40" s="51"/>
      <c r="CN40" s="51"/>
      <c r="CO40" s="51"/>
      <c r="CP40" s="51"/>
      <c r="CQ40" s="51"/>
      <c r="CR40" s="51"/>
      <c r="CS40" s="51"/>
      <c r="CT40" s="51"/>
      <c r="CU40" s="51"/>
      <c r="CV40" s="51"/>
      <c r="CW40" s="51"/>
      <c r="CX40" s="51"/>
      <c r="CY40" s="51"/>
      <c r="CZ40" s="51"/>
      <c r="DA40" s="51"/>
      <c r="DB40" s="51"/>
      <c r="DC40" s="51"/>
      <c r="DD40" s="51"/>
      <c r="DE40" s="51"/>
      <c r="DF40" s="51"/>
      <c r="DG40" s="51"/>
      <c r="DH40" s="51"/>
      <c r="DI40" s="51"/>
      <c r="DJ40" s="51"/>
      <c r="DK40" s="51"/>
      <c r="DL40" s="51"/>
      <c r="DM40" s="51"/>
      <c r="DN40" s="51"/>
      <c r="DO40" s="51"/>
      <c r="DP40" s="51"/>
      <c r="DQ40" s="51"/>
      <c r="DR40" s="51"/>
      <c r="DS40" s="51"/>
      <c r="DT40" s="51"/>
      <c r="DU40" s="51"/>
      <c r="DV40" s="51"/>
      <c r="DW40" s="51"/>
      <c r="DX40" s="51"/>
      <c r="DY40" s="51"/>
      <c r="DZ40" s="51"/>
      <c r="EA40" s="51"/>
      <c r="EB40" s="51"/>
      <c r="EC40" s="51"/>
      <c r="ED40" s="51"/>
      <c r="EE40" s="51"/>
      <c r="EF40" s="51"/>
      <c r="EG40" s="51"/>
      <c r="EH40" s="51"/>
      <c r="EI40" s="51"/>
      <c r="EJ40" s="51"/>
      <c r="EK40" s="51"/>
      <c r="EL40" s="51"/>
      <c r="EM40" s="51"/>
      <c r="EN40" s="51"/>
      <c r="EO40" s="51"/>
      <c r="EP40" s="51"/>
      <c r="EQ40" s="51"/>
      <c r="ER40" s="51"/>
      <c r="ES40" s="51"/>
      <c r="ET40" s="51"/>
      <c r="EU40" s="51"/>
      <c r="EV40" s="51"/>
      <c r="EW40" s="51"/>
      <c r="EX40" s="51"/>
      <c r="EY40" s="51"/>
      <c r="EZ40" s="51"/>
      <c r="FA40" s="51"/>
      <c r="FB40" s="51"/>
      <c r="FC40" s="51"/>
      <c r="FD40" s="51"/>
      <c r="FE40" s="51"/>
      <c r="FF40" s="51"/>
      <c r="FG40" s="51"/>
      <c r="FH40" s="51"/>
      <c r="FI40" s="51"/>
      <c r="FJ40" s="51"/>
      <c r="FK40" s="51"/>
      <c r="FL40" s="51"/>
      <c r="FM40" s="51"/>
      <c r="FN40" s="51"/>
      <c r="FO40" s="51"/>
      <c r="FP40" s="51"/>
      <c r="FQ40" s="51"/>
      <c r="FR40" s="51"/>
      <c r="FS40" s="51"/>
      <c r="FT40" s="51"/>
      <c r="FU40" s="51"/>
      <c r="FV40" s="51"/>
      <c r="FW40" s="51"/>
      <c r="FX40" s="51"/>
      <c r="FY40" s="51"/>
      <c r="FZ40" s="51"/>
      <c r="GA40" s="51"/>
      <c r="GB40" s="51"/>
      <c r="GC40" s="51"/>
      <c r="GD40" s="51"/>
      <c r="GE40" s="51"/>
      <c r="GF40" s="51"/>
      <c r="GG40" s="51"/>
      <c r="GH40" s="51"/>
      <c r="GI40" s="51"/>
      <c r="GJ40" s="51"/>
      <c r="GK40" s="51"/>
      <c r="GL40" s="51"/>
      <c r="GM40" s="51"/>
      <c r="GN40" s="51"/>
      <c r="GO40" s="51"/>
      <c r="GP40" s="51"/>
      <c r="GQ40" s="51"/>
      <c r="GR40" s="51"/>
      <c r="GS40" s="51"/>
      <c r="GT40" s="51"/>
      <c r="GU40" s="51"/>
      <c r="GV40" s="51"/>
      <c r="GW40" s="51"/>
      <c r="GX40" s="51"/>
      <c r="GY40" s="51"/>
      <c r="GZ40" s="51"/>
      <c r="HA40" s="51"/>
      <c r="HB40" s="51"/>
      <c r="HC40" s="51"/>
      <c r="HD40" s="51"/>
      <c r="HE40" s="51"/>
      <c r="HF40" s="51"/>
      <c r="HG40" s="51"/>
      <c r="HH40" s="51"/>
      <c r="HI40" s="51"/>
      <c r="HJ40" s="51"/>
      <c r="HK40" s="51"/>
      <c r="HL40" s="51"/>
      <c r="HM40" s="51"/>
      <c r="HN40" s="51"/>
      <c r="HO40" s="51"/>
      <c r="HP40" s="51"/>
      <c r="HQ40" s="51"/>
      <c r="HR40" s="51"/>
      <c r="HS40" s="51"/>
      <c r="HT40" s="51"/>
      <c r="HU40" s="51"/>
      <c r="HV40" s="51"/>
      <c r="HW40" s="51"/>
      <c r="HX40" s="51"/>
      <c r="HY40" s="51"/>
      <c r="HZ40" s="51"/>
      <c r="IA40" s="51"/>
      <c r="IB40" s="51"/>
      <c r="IC40" s="51"/>
      <c r="ID40" s="51"/>
    </row>
    <row r="41" spans="1:238" ht="30" customHeight="1" x14ac:dyDescent="0.25">
      <c r="A41" s="43">
        <v>35</v>
      </c>
      <c r="B41" s="79" t="s">
        <v>1400</v>
      </c>
      <c r="C41" s="79" t="s">
        <v>1401</v>
      </c>
      <c r="D41" s="39" t="s">
        <v>690</v>
      </c>
      <c r="E41" s="79" t="s">
        <v>675</v>
      </c>
      <c r="F41" s="79">
        <v>2014</v>
      </c>
      <c r="G41" s="79" t="s">
        <v>1402</v>
      </c>
      <c r="H41" s="79" t="s">
        <v>23</v>
      </c>
      <c r="I41" s="79" t="s">
        <v>1403</v>
      </c>
      <c r="J41" s="39" t="s">
        <v>365</v>
      </c>
      <c r="K41" s="79" t="s">
        <v>704</v>
      </c>
      <c r="L41" s="39">
        <v>4</v>
      </c>
      <c r="M41" s="39" t="s">
        <v>26</v>
      </c>
      <c r="N41" s="39"/>
      <c r="O41" s="40"/>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c r="AO41" s="51"/>
      <c r="AP41" s="51"/>
      <c r="AQ41" s="51"/>
      <c r="AR41" s="51"/>
      <c r="AS41" s="51"/>
      <c r="AT41" s="51"/>
      <c r="AU41" s="51"/>
      <c r="AV41" s="51"/>
      <c r="AW41" s="51"/>
      <c r="AX41" s="51"/>
      <c r="AY41" s="51"/>
      <c r="AZ41" s="51"/>
      <c r="BA41" s="51"/>
      <c r="BB41" s="51"/>
      <c r="BC41" s="51"/>
      <c r="BD41" s="51"/>
      <c r="BE41" s="51"/>
      <c r="BF41" s="51"/>
      <c r="BG41" s="51"/>
      <c r="BH41" s="51"/>
      <c r="BI41" s="51"/>
      <c r="BJ41" s="51"/>
      <c r="BK41" s="51"/>
      <c r="BL41" s="51"/>
      <c r="BM41" s="51"/>
      <c r="BN41" s="51"/>
      <c r="BO41" s="51"/>
      <c r="BP41" s="51"/>
      <c r="BQ41" s="51"/>
      <c r="BR41" s="51"/>
      <c r="BS41" s="51"/>
      <c r="BT41" s="51"/>
      <c r="BU41" s="51"/>
      <c r="BV41" s="51"/>
      <c r="BW41" s="51"/>
      <c r="BX41" s="51"/>
      <c r="BY41" s="51"/>
      <c r="BZ41" s="51"/>
      <c r="CA41" s="51"/>
      <c r="CB41" s="51"/>
      <c r="CC41" s="51"/>
      <c r="CD41" s="51"/>
      <c r="CE41" s="51"/>
      <c r="CF41" s="51"/>
      <c r="CG41" s="51"/>
      <c r="CH41" s="51"/>
      <c r="CI41" s="51"/>
      <c r="CJ41" s="51"/>
      <c r="CK41" s="51"/>
      <c r="CL41" s="51"/>
      <c r="CM41" s="51"/>
      <c r="CN41" s="51"/>
      <c r="CO41" s="51"/>
      <c r="CP41" s="51"/>
      <c r="CQ41" s="51"/>
      <c r="CR41" s="51"/>
      <c r="CS41" s="51"/>
      <c r="CT41" s="51"/>
      <c r="CU41" s="51"/>
      <c r="CV41" s="51"/>
      <c r="CW41" s="51"/>
      <c r="CX41" s="51"/>
      <c r="CY41" s="51"/>
      <c r="CZ41" s="51"/>
      <c r="DA41" s="51"/>
      <c r="DB41" s="51"/>
      <c r="DC41" s="51"/>
      <c r="DD41" s="51"/>
      <c r="DE41" s="51"/>
      <c r="DF41" s="51"/>
      <c r="DG41" s="51"/>
      <c r="DH41" s="51"/>
      <c r="DI41" s="51"/>
      <c r="DJ41" s="51"/>
      <c r="DK41" s="51"/>
      <c r="DL41" s="51"/>
      <c r="DM41" s="51"/>
      <c r="DN41" s="51"/>
      <c r="DO41" s="51"/>
      <c r="DP41" s="51"/>
      <c r="DQ41" s="51"/>
      <c r="DR41" s="51"/>
      <c r="DS41" s="51"/>
      <c r="DT41" s="51"/>
      <c r="DU41" s="51"/>
      <c r="DV41" s="51"/>
      <c r="DW41" s="51"/>
      <c r="DX41" s="51"/>
      <c r="DY41" s="51"/>
      <c r="DZ41" s="51"/>
      <c r="EA41" s="51"/>
      <c r="EB41" s="51"/>
      <c r="EC41" s="51"/>
      <c r="ED41" s="51"/>
      <c r="EE41" s="51"/>
      <c r="EF41" s="51"/>
      <c r="EG41" s="51"/>
      <c r="EH41" s="51"/>
      <c r="EI41" s="51"/>
      <c r="EJ41" s="51"/>
      <c r="EK41" s="51"/>
      <c r="EL41" s="51"/>
      <c r="EM41" s="51"/>
      <c r="EN41" s="51"/>
      <c r="EO41" s="51"/>
      <c r="EP41" s="51"/>
      <c r="EQ41" s="51"/>
      <c r="ER41" s="51"/>
      <c r="ES41" s="51"/>
      <c r="ET41" s="51"/>
      <c r="EU41" s="51"/>
      <c r="EV41" s="51"/>
      <c r="EW41" s="51"/>
      <c r="EX41" s="51"/>
      <c r="EY41" s="51"/>
      <c r="EZ41" s="51"/>
      <c r="FA41" s="51"/>
      <c r="FB41" s="51"/>
      <c r="FC41" s="51"/>
      <c r="FD41" s="51"/>
      <c r="FE41" s="51"/>
      <c r="FF41" s="51"/>
      <c r="FG41" s="51"/>
      <c r="FH41" s="51"/>
      <c r="FI41" s="51"/>
      <c r="FJ41" s="51"/>
      <c r="FK41" s="51"/>
      <c r="FL41" s="51"/>
      <c r="FM41" s="51"/>
      <c r="FN41" s="51"/>
      <c r="FO41" s="51"/>
      <c r="FP41" s="51"/>
      <c r="FQ41" s="51"/>
      <c r="FR41" s="51"/>
      <c r="FS41" s="51"/>
      <c r="FT41" s="51"/>
      <c r="FU41" s="51"/>
      <c r="FV41" s="51"/>
      <c r="FW41" s="51"/>
      <c r="FX41" s="51"/>
      <c r="FY41" s="51"/>
      <c r="FZ41" s="51"/>
      <c r="GA41" s="51"/>
      <c r="GB41" s="51"/>
      <c r="GC41" s="51"/>
      <c r="GD41" s="51"/>
      <c r="GE41" s="51"/>
      <c r="GF41" s="51"/>
      <c r="GG41" s="51"/>
      <c r="GH41" s="51"/>
      <c r="GI41" s="51"/>
      <c r="GJ41" s="51"/>
      <c r="GK41" s="51"/>
      <c r="GL41" s="51"/>
      <c r="GM41" s="51"/>
      <c r="GN41" s="51"/>
      <c r="GO41" s="51"/>
      <c r="GP41" s="51"/>
      <c r="GQ41" s="51"/>
      <c r="GR41" s="51"/>
      <c r="GS41" s="51"/>
      <c r="GT41" s="51"/>
      <c r="GU41" s="51"/>
      <c r="GV41" s="51"/>
      <c r="GW41" s="51"/>
      <c r="GX41" s="51"/>
      <c r="GY41" s="51"/>
      <c r="GZ41" s="51"/>
      <c r="HA41" s="51"/>
      <c r="HB41" s="51"/>
      <c r="HC41" s="51"/>
      <c r="HD41" s="51"/>
      <c r="HE41" s="51"/>
      <c r="HF41" s="51"/>
      <c r="HG41" s="51"/>
      <c r="HH41" s="51"/>
      <c r="HI41" s="51"/>
      <c r="HJ41" s="51"/>
      <c r="HK41" s="51"/>
      <c r="HL41" s="51"/>
      <c r="HM41" s="51"/>
      <c r="HN41" s="51"/>
      <c r="HO41" s="51"/>
      <c r="HP41" s="51"/>
      <c r="HQ41" s="51"/>
      <c r="HR41" s="51"/>
      <c r="HS41" s="51"/>
      <c r="HT41" s="51"/>
      <c r="HU41" s="51"/>
      <c r="HV41" s="51"/>
      <c r="HW41" s="51"/>
      <c r="HX41" s="51"/>
      <c r="HY41" s="51"/>
      <c r="HZ41" s="51"/>
      <c r="IA41" s="51"/>
      <c r="IB41" s="51"/>
      <c r="IC41" s="51"/>
      <c r="ID41" s="51"/>
    </row>
    <row r="42" spans="1:238" ht="30" customHeight="1" x14ac:dyDescent="0.25">
      <c r="A42" s="43">
        <v>36</v>
      </c>
      <c r="B42" s="79" t="s">
        <v>1404</v>
      </c>
      <c r="C42" s="79" t="s">
        <v>1405</v>
      </c>
      <c r="D42" s="39" t="s">
        <v>690</v>
      </c>
      <c r="E42" s="79" t="s">
        <v>691</v>
      </c>
      <c r="F42" s="79">
        <v>2015</v>
      </c>
      <c r="G42" s="79" t="s">
        <v>1406</v>
      </c>
      <c r="H42" s="79" t="s">
        <v>32</v>
      </c>
      <c r="I42" s="79" t="s">
        <v>1407</v>
      </c>
      <c r="J42" s="39" t="s">
        <v>1408</v>
      </c>
      <c r="K42" s="79" t="s">
        <v>704</v>
      </c>
      <c r="L42" s="39">
        <v>5</v>
      </c>
      <c r="M42" s="39" t="s">
        <v>26</v>
      </c>
      <c r="N42" s="39" t="s">
        <v>284</v>
      </c>
      <c r="O42" s="40"/>
      <c r="P42" s="51"/>
      <c r="Q42" s="51"/>
      <c r="R42" s="51"/>
      <c r="S42" s="51"/>
      <c r="T42" s="51"/>
      <c r="U42" s="51"/>
      <c r="V42" s="51"/>
      <c r="W42" s="51"/>
      <c r="X42" s="51"/>
      <c r="Y42" s="51"/>
      <c r="Z42" s="51"/>
      <c r="AA42" s="51"/>
      <c r="AB42" s="51"/>
      <c r="AC42" s="51"/>
      <c r="AD42" s="51"/>
      <c r="AE42" s="51"/>
      <c r="AF42" s="51"/>
      <c r="AG42" s="51"/>
      <c r="AH42" s="51"/>
      <c r="AI42" s="51"/>
      <c r="AJ42" s="51"/>
      <c r="AK42" s="51"/>
      <c r="AL42" s="51"/>
      <c r="AM42" s="51"/>
      <c r="AN42" s="51"/>
      <c r="AO42" s="51"/>
      <c r="AP42" s="51"/>
      <c r="AQ42" s="51"/>
      <c r="AR42" s="51"/>
      <c r="AS42" s="51"/>
      <c r="AT42" s="51"/>
      <c r="AU42" s="51"/>
      <c r="AV42" s="51"/>
      <c r="AW42" s="51"/>
      <c r="AX42" s="51"/>
      <c r="AY42" s="51"/>
      <c r="AZ42" s="51"/>
      <c r="BA42" s="51"/>
      <c r="BB42" s="51"/>
      <c r="BC42" s="51"/>
      <c r="BD42" s="51"/>
      <c r="BE42" s="51"/>
      <c r="BF42" s="51"/>
      <c r="BG42" s="51"/>
      <c r="BH42" s="51"/>
      <c r="BI42" s="51"/>
      <c r="BJ42" s="51"/>
      <c r="BK42" s="51"/>
      <c r="BL42" s="51"/>
      <c r="BM42" s="51"/>
      <c r="BN42" s="51"/>
      <c r="BO42" s="51"/>
      <c r="BP42" s="51"/>
      <c r="BQ42" s="51"/>
      <c r="BR42" s="51"/>
      <c r="BS42" s="51"/>
      <c r="BT42" s="51"/>
      <c r="BU42" s="51"/>
      <c r="BV42" s="51"/>
      <c r="BW42" s="51"/>
      <c r="BX42" s="51"/>
      <c r="BY42" s="51"/>
      <c r="BZ42" s="51"/>
      <c r="CA42" s="51"/>
      <c r="CB42" s="51"/>
      <c r="CC42" s="51"/>
      <c r="CD42" s="51"/>
      <c r="CE42" s="51"/>
      <c r="CF42" s="51"/>
      <c r="CG42" s="51"/>
      <c r="CH42" s="51"/>
      <c r="CI42" s="51"/>
      <c r="CJ42" s="51"/>
      <c r="CK42" s="51"/>
      <c r="CL42" s="51"/>
      <c r="CM42" s="51"/>
      <c r="CN42" s="51"/>
      <c r="CO42" s="51"/>
      <c r="CP42" s="51"/>
      <c r="CQ42" s="51"/>
      <c r="CR42" s="51"/>
      <c r="CS42" s="51"/>
      <c r="CT42" s="51"/>
      <c r="CU42" s="51"/>
      <c r="CV42" s="51"/>
      <c r="CW42" s="51"/>
      <c r="CX42" s="51"/>
      <c r="CY42" s="51"/>
      <c r="CZ42" s="51"/>
      <c r="DA42" s="51"/>
      <c r="DB42" s="51"/>
      <c r="DC42" s="51"/>
      <c r="DD42" s="51"/>
      <c r="DE42" s="51"/>
      <c r="DF42" s="51"/>
      <c r="DG42" s="51"/>
      <c r="DH42" s="51"/>
      <c r="DI42" s="51"/>
      <c r="DJ42" s="51"/>
      <c r="DK42" s="51"/>
      <c r="DL42" s="51"/>
      <c r="DM42" s="51"/>
      <c r="DN42" s="51"/>
      <c r="DO42" s="51"/>
      <c r="DP42" s="51"/>
      <c r="DQ42" s="51"/>
      <c r="DR42" s="51"/>
      <c r="DS42" s="51"/>
      <c r="DT42" s="51"/>
      <c r="DU42" s="51"/>
      <c r="DV42" s="51"/>
      <c r="DW42" s="51"/>
      <c r="DX42" s="51"/>
      <c r="DY42" s="51"/>
      <c r="DZ42" s="51"/>
      <c r="EA42" s="51"/>
      <c r="EB42" s="51"/>
      <c r="EC42" s="51"/>
      <c r="ED42" s="51"/>
      <c r="EE42" s="51"/>
      <c r="EF42" s="51"/>
      <c r="EG42" s="51"/>
      <c r="EH42" s="51"/>
      <c r="EI42" s="51"/>
      <c r="EJ42" s="51"/>
      <c r="EK42" s="51"/>
      <c r="EL42" s="51"/>
      <c r="EM42" s="51"/>
      <c r="EN42" s="51"/>
      <c r="EO42" s="51"/>
      <c r="EP42" s="51"/>
      <c r="EQ42" s="51"/>
      <c r="ER42" s="51"/>
      <c r="ES42" s="51"/>
      <c r="ET42" s="51"/>
      <c r="EU42" s="51"/>
      <c r="EV42" s="51"/>
      <c r="EW42" s="51"/>
      <c r="EX42" s="51"/>
      <c r="EY42" s="51"/>
      <c r="EZ42" s="51"/>
      <c r="FA42" s="51"/>
      <c r="FB42" s="51"/>
      <c r="FC42" s="51"/>
      <c r="FD42" s="51"/>
      <c r="FE42" s="51"/>
      <c r="FF42" s="51"/>
      <c r="FG42" s="51"/>
      <c r="FH42" s="51"/>
      <c r="FI42" s="51"/>
      <c r="FJ42" s="51"/>
      <c r="FK42" s="51"/>
      <c r="FL42" s="51"/>
      <c r="FM42" s="51"/>
      <c r="FN42" s="51"/>
      <c r="FO42" s="51"/>
      <c r="FP42" s="51"/>
      <c r="FQ42" s="51"/>
      <c r="FR42" s="51"/>
      <c r="FS42" s="51"/>
      <c r="FT42" s="51"/>
      <c r="FU42" s="51"/>
      <c r="FV42" s="51"/>
      <c r="FW42" s="51"/>
      <c r="FX42" s="51"/>
      <c r="FY42" s="51"/>
      <c r="FZ42" s="51"/>
      <c r="GA42" s="51"/>
      <c r="GB42" s="51"/>
      <c r="GC42" s="51"/>
      <c r="GD42" s="51"/>
      <c r="GE42" s="51"/>
      <c r="GF42" s="51"/>
      <c r="GG42" s="51"/>
      <c r="GH42" s="51"/>
      <c r="GI42" s="51"/>
      <c r="GJ42" s="51"/>
      <c r="GK42" s="51"/>
      <c r="GL42" s="51"/>
      <c r="GM42" s="51"/>
      <c r="GN42" s="51"/>
      <c r="GO42" s="51"/>
      <c r="GP42" s="51"/>
      <c r="GQ42" s="51"/>
      <c r="GR42" s="51"/>
      <c r="GS42" s="51"/>
      <c r="GT42" s="51"/>
      <c r="GU42" s="51"/>
      <c r="GV42" s="51"/>
      <c r="GW42" s="51"/>
      <c r="GX42" s="51"/>
      <c r="GY42" s="51"/>
      <c r="GZ42" s="51"/>
      <c r="HA42" s="51"/>
      <c r="HB42" s="51"/>
      <c r="HC42" s="51"/>
      <c r="HD42" s="51"/>
      <c r="HE42" s="51"/>
      <c r="HF42" s="51"/>
      <c r="HG42" s="51"/>
      <c r="HH42" s="51"/>
      <c r="HI42" s="51"/>
      <c r="HJ42" s="51"/>
      <c r="HK42" s="51"/>
      <c r="HL42" s="51"/>
      <c r="HM42" s="51"/>
      <c r="HN42" s="51"/>
      <c r="HO42" s="51"/>
      <c r="HP42" s="51"/>
      <c r="HQ42" s="51"/>
      <c r="HR42" s="51"/>
      <c r="HS42" s="51"/>
      <c r="HT42" s="51"/>
      <c r="HU42" s="51"/>
      <c r="HV42" s="51"/>
      <c r="HW42" s="51"/>
      <c r="HX42" s="51"/>
      <c r="HY42" s="51"/>
      <c r="HZ42" s="51"/>
      <c r="IA42" s="51"/>
      <c r="IB42" s="51"/>
      <c r="IC42" s="51"/>
      <c r="ID42" s="51"/>
    </row>
    <row r="43" spans="1:238" ht="30" customHeight="1" x14ac:dyDescent="0.25">
      <c r="A43" s="43">
        <v>37</v>
      </c>
      <c r="B43" s="79" t="s">
        <v>1409</v>
      </c>
      <c r="C43" s="79" t="s">
        <v>1410</v>
      </c>
      <c r="D43" s="39" t="s">
        <v>690</v>
      </c>
      <c r="E43" s="79" t="s">
        <v>675</v>
      </c>
      <c r="F43" s="79">
        <v>2015</v>
      </c>
      <c r="G43" s="79" t="s">
        <v>1411</v>
      </c>
      <c r="H43" s="79" t="s">
        <v>32</v>
      </c>
      <c r="I43" s="79" t="s">
        <v>1412</v>
      </c>
      <c r="J43" s="39" t="s">
        <v>1413</v>
      </c>
      <c r="K43" s="79" t="s">
        <v>704</v>
      </c>
      <c r="L43" s="39">
        <v>4</v>
      </c>
      <c r="M43" s="39" t="s">
        <v>26</v>
      </c>
      <c r="N43" s="39" t="s">
        <v>284</v>
      </c>
      <c r="O43" s="40"/>
      <c r="P43" s="51"/>
      <c r="Q43" s="51"/>
      <c r="R43" s="51"/>
      <c r="S43" s="51"/>
      <c r="T43" s="51"/>
      <c r="U43" s="51"/>
      <c r="V43" s="51"/>
      <c r="W43" s="51"/>
      <c r="X43" s="51"/>
      <c r="Y43" s="51"/>
      <c r="Z43" s="51"/>
      <c r="AA43" s="51"/>
      <c r="AB43" s="51"/>
      <c r="AC43" s="51"/>
      <c r="AD43" s="51"/>
      <c r="AE43" s="51"/>
      <c r="AF43" s="51"/>
      <c r="AG43" s="51"/>
      <c r="AH43" s="51"/>
      <c r="AI43" s="51"/>
      <c r="AJ43" s="51"/>
      <c r="AK43" s="51"/>
      <c r="AL43" s="51"/>
      <c r="AM43" s="51"/>
      <c r="AN43" s="51"/>
      <c r="AO43" s="51"/>
      <c r="AP43" s="51"/>
      <c r="AQ43" s="51"/>
      <c r="AR43" s="51"/>
      <c r="AS43" s="51"/>
      <c r="AT43" s="51"/>
      <c r="AU43" s="51"/>
      <c r="AV43" s="51"/>
      <c r="AW43" s="51"/>
      <c r="AX43" s="51"/>
      <c r="AY43" s="51"/>
      <c r="AZ43" s="51"/>
      <c r="BA43" s="51"/>
      <c r="BB43" s="51"/>
      <c r="BC43" s="51"/>
      <c r="BD43" s="51"/>
      <c r="BE43" s="51"/>
      <c r="BF43" s="51"/>
      <c r="BG43" s="51"/>
      <c r="BH43" s="51"/>
      <c r="BI43" s="51"/>
      <c r="BJ43" s="51"/>
      <c r="BK43" s="51"/>
      <c r="BL43" s="51"/>
      <c r="BM43" s="51"/>
      <c r="BN43" s="51"/>
      <c r="BO43" s="51"/>
      <c r="BP43" s="51"/>
      <c r="BQ43" s="51"/>
      <c r="BR43" s="51"/>
      <c r="BS43" s="51"/>
      <c r="BT43" s="51"/>
      <c r="BU43" s="51"/>
      <c r="BV43" s="51"/>
      <c r="BW43" s="51"/>
      <c r="BX43" s="51"/>
      <c r="BY43" s="51"/>
      <c r="BZ43" s="51"/>
      <c r="CA43" s="51"/>
      <c r="CB43" s="51"/>
      <c r="CC43" s="51"/>
      <c r="CD43" s="51"/>
      <c r="CE43" s="51"/>
      <c r="CF43" s="51"/>
      <c r="CG43" s="51"/>
      <c r="CH43" s="51"/>
      <c r="CI43" s="51"/>
      <c r="CJ43" s="51"/>
      <c r="CK43" s="51"/>
      <c r="CL43" s="51"/>
      <c r="CM43" s="51"/>
      <c r="CN43" s="51"/>
      <c r="CO43" s="51"/>
      <c r="CP43" s="51"/>
      <c r="CQ43" s="51"/>
      <c r="CR43" s="51"/>
      <c r="CS43" s="51"/>
      <c r="CT43" s="51"/>
      <c r="CU43" s="51"/>
      <c r="CV43" s="51"/>
      <c r="CW43" s="51"/>
      <c r="CX43" s="51"/>
      <c r="CY43" s="51"/>
      <c r="CZ43" s="51"/>
      <c r="DA43" s="51"/>
      <c r="DB43" s="51"/>
      <c r="DC43" s="51"/>
      <c r="DD43" s="51"/>
      <c r="DE43" s="51"/>
      <c r="DF43" s="51"/>
      <c r="DG43" s="51"/>
      <c r="DH43" s="51"/>
      <c r="DI43" s="51"/>
      <c r="DJ43" s="51"/>
      <c r="DK43" s="51"/>
      <c r="DL43" s="51"/>
      <c r="DM43" s="51"/>
      <c r="DN43" s="51"/>
      <c r="DO43" s="51"/>
      <c r="DP43" s="51"/>
      <c r="DQ43" s="51"/>
      <c r="DR43" s="51"/>
      <c r="DS43" s="51"/>
      <c r="DT43" s="51"/>
      <c r="DU43" s="51"/>
      <c r="DV43" s="51"/>
      <c r="DW43" s="51"/>
      <c r="DX43" s="51"/>
      <c r="DY43" s="51"/>
      <c r="DZ43" s="51"/>
      <c r="EA43" s="51"/>
      <c r="EB43" s="51"/>
      <c r="EC43" s="51"/>
      <c r="ED43" s="51"/>
      <c r="EE43" s="51"/>
      <c r="EF43" s="51"/>
      <c r="EG43" s="51"/>
      <c r="EH43" s="51"/>
      <c r="EI43" s="51"/>
      <c r="EJ43" s="51"/>
      <c r="EK43" s="51"/>
      <c r="EL43" s="51"/>
      <c r="EM43" s="51"/>
      <c r="EN43" s="51"/>
      <c r="EO43" s="51"/>
      <c r="EP43" s="51"/>
      <c r="EQ43" s="51"/>
      <c r="ER43" s="51"/>
      <c r="ES43" s="51"/>
      <c r="ET43" s="51"/>
      <c r="EU43" s="51"/>
      <c r="EV43" s="51"/>
      <c r="EW43" s="51"/>
      <c r="EX43" s="51"/>
      <c r="EY43" s="51"/>
      <c r="EZ43" s="51"/>
      <c r="FA43" s="51"/>
      <c r="FB43" s="51"/>
      <c r="FC43" s="51"/>
      <c r="FD43" s="51"/>
      <c r="FE43" s="51"/>
      <c r="FF43" s="51"/>
      <c r="FG43" s="51"/>
      <c r="FH43" s="51"/>
      <c r="FI43" s="51"/>
      <c r="FJ43" s="51"/>
      <c r="FK43" s="51"/>
      <c r="FL43" s="51"/>
      <c r="FM43" s="51"/>
      <c r="FN43" s="51"/>
      <c r="FO43" s="51"/>
      <c r="FP43" s="51"/>
      <c r="FQ43" s="51"/>
      <c r="FR43" s="51"/>
      <c r="FS43" s="51"/>
      <c r="FT43" s="51"/>
      <c r="FU43" s="51"/>
      <c r="FV43" s="51"/>
      <c r="FW43" s="51"/>
      <c r="FX43" s="51"/>
      <c r="FY43" s="51"/>
      <c r="FZ43" s="51"/>
      <c r="GA43" s="51"/>
      <c r="GB43" s="51"/>
      <c r="GC43" s="51"/>
      <c r="GD43" s="51"/>
      <c r="GE43" s="51"/>
      <c r="GF43" s="51"/>
      <c r="GG43" s="51"/>
      <c r="GH43" s="51"/>
      <c r="GI43" s="51"/>
      <c r="GJ43" s="51"/>
      <c r="GK43" s="51"/>
      <c r="GL43" s="51"/>
      <c r="GM43" s="51"/>
      <c r="GN43" s="51"/>
      <c r="GO43" s="51"/>
      <c r="GP43" s="51"/>
      <c r="GQ43" s="51"/>
      <c r="GR43" s="51"/>
      <c r="GS43" s="51"/>
      <c r="GT43" s="51"/>
      <c r="GU43" s="51"/>
      <c r="GV43" s="51"/>
      <c r="GW43" s="51"/>
      <c r="GX43" s="51"/>
      <c r="GY43" s="51"/>
      <c r="GZ43" s="51"/>
      <c r="HA43" s="51"/>
      <c r="HB43" s="51"/>
      <c r="HC43" s="51"/>
      <c r="HD43" s="51"/>
      <c r="HE43" s="51"/>
      <c r="HF43" s="51"/>
      <c r="HG43" s="51"/>
      <c r="HH43" s="51"/>
      <c r="HI43" s="51"/>
      <c r="HJ43" s="51"/>
      <c r="HK43" s="51"/>
      <c r="HL43" s="51"/>
      <c r="HM43" s="51"/>
      <c r="HN43" s="51"/>
      <c r="HO43" s="51"/>
      <c r="HP43" s="51"/>
      <c r="HQ43" s="51"/>
      <c r="HR43" s="51"/>
      <c r="HS43" s="51"/>
      <c r="HT43" s="51"/>
      <c r="HU43" s="51"/>
      <c r="HV43" s="51"/>
      <c r="HW43" s="51"/>
      <c r="HX43" s="51"/>
      <c r="HY43" s="51"/>
      <c r="HZ43" s="51"/>
      <c r="IA43" s="51"/>
      <c r="IB43" s="51"/>
      <c r="IC43" s="51"/>
      <c r="ID43" s="51"/>
    </row>
    <row r="44" spans="1:238" ht="30" customHeight="1" x14ac:dyDescent="0.25">
      <c r="A44" s="43">
        <v>38</v>
      </c>
      <c r="B44" s="79" t="s">
        <v>1414</v>
      </c>
      <c r="C44" s="79" t="s">
        <v>1415</v>
      </c>
      <c r="D44" s="39" t="s">
        <v>690</v>
      </c>
      <c r="E44" s="79" t="s">
        <v>681</v>
      </c>
      <c r="F44" s="79">
        <v>2016</v>
      </c>
      <c r="G44" s="79" t="s">
        <v>1416</v>
      </c>
      <c r="H44" s="79" t="s">
        <v>23</v>
      </c>
      <c r="I44" s="79" t="s">
        <v>1417</v>
      </c>
      <c r="J44" s="39" t="s">
        <v>1418</v>
      </c>
      <c r="K44" s="79" t="s">
        <v>704</v>
      </c>
      <c r="L44" s="39">
        <v>4</v>
      </c>
      <c r="M44" s="39" t="s">
        <v>26</v>
      </c>
      <c r="N44" s="39" t="s">
        <v>284</v>
      </c>
      <c r="O44" s="40"/>
      <c r="P44" s="51"/>
      <c r="Q44" s="51"/>
      <c r="R44" s="51"/>
      <c r="S44" s="51"/>
      <c r="T44" s="51"/>
      <c r="U44" s="51"/>
      <c r="V44" s="51"/>
      <c r="W44" s="51"/>
      <c r="X44" s="51"/>
      <c r="Y44" s="51"/>
      <c r="Z44" s="51"/>
      <c r="AA44" s="51"/>
      <c r="AB44" s="51"/>
      <c r="AC44" s="51"/>
      <c r="AD44" s="51"/>
      <c r="AE44" s="51"/>
      <c r="AF44" s="51"/>
      <c r="AG44" s="51"/>
      <c r="AH44" s="51"/>
      <c r="AI44" s="51"/>
      <c r="AJ44" s="51"/>
      <c r="AK44" s="51"/>
      <c r="AL44" s="51"/>
      <c r="AM44" s="51"/>
      <c r="AN44" s="51"/>
      <c r="AO44" s="51"/>
      <c r="AP44" s="51"/>
      <c r="AQ44" s="51"/>
      <c r="AR44" s="51"/>
      <c r="AS44" s="51"/>
      <c r="AT44" s="51"/>
      <c r="AU44" s="51"/>
      <c r="AV44" s="51"/>
      <c r="AW44" s="51"/>
      <c r="AX44" s="51"/>
      <c r="AY44" s="51"/>
      <c r="AZ44" s="51"/>
      <c r="BA44" s="51"/>
      <c r="BB44" s="51"/>
      <c r="BC44" s="51"/>
      <c r="BD44" s="51"/>
      <c r="BE44" s="51"/>
      <c r="BF44" s="51"/>
      <c r="BG44" s="51"/>
      <c r="BH44" s="51"/>
      <c r="BI44" s="51"/>
      <c r="BJ44" s="51"/>
      <c r="BK44" s="51"/>
      <c r="BL44" s="51"/>
      <c r="BM44" s="51"/>
      <c r="BN44" s="51"/>
      <c r="BO44" s="51"/>
      <c r="BP44" s="51"/>
      <c r="BQ44" s="51"/>
      <c r="BR44" s="51"/>
      <c r="BS44" s="51"/>
      <c r="BT44" s="51"/>
      <c r="BU44" s="51"/>
      <c r="BV44" s="51"/>
      <c r="BW44" s="51"/>
      <c r="BX44" s="51"/>
      <c r="BY44" s="51"/>
      <c r="BZ44" s="51"/>
      <c r="CA44" s="51"/>
      <c r="CB44" s="51"/>
      <c r="CC44" s="51"/>
      <c r="CD44" s="51"/>
      <c r="CE44" s="51"/>
      <c r="CF44" s="51"/>
      <c r="CG44" s="51"/>
      <c r="CH44" s="51"/>
      <c r="CI44" s="51"/>
      <c r="CJ44" s="51"/>
      <c r="CK44" s="51"/>
      <c r="CL44" s="51"/>
      <c r="CM44" s="51"/>
      <c r="CN44" s="51"/>
      <c r="CO44" s="51"/>
      <c r="CP44" s="51"/>
      <c r="CQ44" s="51"/>
      <c r="CR44" s="51"/>
      <c r="CS44" s="51"/>
      <c r="CT44" s="51"/>
      <c r="CU44" s="51"/>
      <c r="CV44" s="51"/>
      <c r="CW44" s="51"/>
      <c r="CX44" s="51"/>
      <c r="CY44" s="51"/>
      <c r="CZ44" s="51"/>
      <c r="DA44" s="51"/>
      <c r="DB44" s="51"/>
      <c r="DC44" s="51"/>
      <c r="DD44" s="51"/>
      <c r="DE44" s="51"/>
      <c r="DF44" s="51"/>
      <c r="DG44" s="51"/>
      <c r="DH44" s="51"/>
      <c r="DI44" s="51"/>
      <c r="DJ44" s="51"/>
      <c r="DK44" s="51"/>
      <c r="DL44" s="51"/>
      <c r="DM44" s="51"/>
      <c r="DN44" s="51"/>
      <c r="DO44" s="51"/>
      <c r="DP44" s="51"/>
      <c r="DQ44" s="51"/>
      <c r="DR44" s="51"/>
      <c r="DS44" s="51"/>
      <c r="DT44" s="51"/>
      <c r="DU44" s="51"/>
      <c r="DV44" s="51"/>
      <c r="DW44" s="51"/>
      <c r="DX44" s="51"/>
      <c r="DY44" s="51"/>
      <c r="DZ44" s="51"/>
      <c r="EA44" s="51"/>
      <c r="EB44" s="51"/>
      <c r="EC44" s="51"/>
      <c r="ED44" s="51"/>
      <c r="EE44" s="51"/>
      <c r="EF44" s="51"/>
      <c r="EG44" s="51"/>
      <c r="EH44" s="51"/>
      <c r="EI44" s="51"/>
      <c r="EJ44" s="51"/>
      <c r="EK44" s="51"/>
      <c r="EL44" s="51"/>
      <c r="EM44" s="51"/>
      <c r="EN44" s="51"/>
      <c r="EO44" s="51"/>
      <c r="EP44" s="51"/>
      <c r="EQ44" s="51"/>
      <c r="ER44" s="51"/>
      <c r="ES44" s="51"/>
      <c r="ET44" s="51"/>
      <c r="EU44" s="51"/>
      <c r="EV44" s="51"/>
      <c r="EW44" s="51"/>
      <c r="EX44" s="51"/>
      <c r="EY44" s="51"/>
      <c r="EZ44" s="51"/>
      <c r="FA44" s="51"/>
      <c r="FB44" s="51"/>
      <c r="FC44" s="51"/>
      <c r="FD44" s="51"/>
      <c r="FE44" s="51"/>
      <c r="FF44" s="51"/>
      <c r="FG44" s="51"/>
      <c r="FH44" s="51"/>
      <c r="FI44" s="51"/>
      <c r="FJ44" s="51"/>
      <c r="FK44" s="51"/>
      <c r="FL44" s="51"/>
      <c r="FM44" s="51"/>
      <c r="FN44" s="51"/>
      <c r="FO44" s="51"/>
      <c r="FP44" s="51"/>
      <c r="FQ44" s="51"/>
      <c r="FR44" s="51"/>
      <c r="FS44" s="51"/>
      <c r="FT44" s="51"/>
      <c r="FU44" s="51"/>
      <c r="FV44" s="51"/>
      <c r="FW44" s="51"/>
      <c r="FX44" s="51"/>
      <c r="FY44" s="51"/>
      <c r="FZ44" s="51"/>
      <c r="GA44" s="51"/>
      <c r="GB44" s="51"/>
      <c r="GC44" s="51"/>
      <c r="GD44" s="51"/>
      <c r="GE44" s="51"/>
      <c r="GF44" s="51"/>
      <c r="GG44" s="51"/>
      <c r="GH44" s="51"/>
      <c r="GI44" s="51"/>
      <c r="GJ44" s="51"/>
      <c r="GK44" s="51"/>
      <c r="GL44" s="51"/>
      <c r="GM44" s="51"/>
      <c r="GN44" s="51"/>
      <c r="GO44" s="51"/>
      <c r="GP44" s="51"/>
      <c r="GQ44" s="51"/>
      <c r="GR44" s="51"/>
      <c r="GS44" s="51"/>
      <c r="GT44" s="51"/>
      <c r="GU44" s="51"/>
      <c r="GV44" s="51"/>
      <c r="GW44" s="51"/>
      <c r="GX44" s="51"/>
      <c r="GY44" s="51"/>
      <c r="GZ44" s="51"/>
      <c r="HA44" s="51"/>
      <c r="HB44" s="51"/>
      <c r="HC44" s="51"/>
      <c r="HD44" s="51"/>
      <c r="HE44" s="51"/>
      <c r="HF44" s="51"/>
      <c r="HG44" s="51"/>
      <c r="HH44" s="51"/>
      <c r="HI44" s="51"/>
      <c r="HJ44" s="51"/>
      <c r="HK44" s="51"/>
      <c r="HL44" s="51"/>
      <c r="HM44" s="51"/>
      <c r="HN44" s="51"/>
      <c r="HO44" s="51"/>
      <c r="HP44" s="51"/>
      <c r="HQ44" s="51"/>
      <c r="HR44" s="51"/>
      <c r="HS44" s="51"/>
      <c r="HT44" s="51"/>
      <c r="HU44" s="51"/>
      <c r="HV44" s="51"/>
      <c r="HW44" s="51"/>
      <c r="HX44" s="51"/>
      <c r="HY44" s="51"/>
      <c r="HZ44" s="51"/>
      <c r="IA44" s="51"/>
      <c r="IB44" s="51"/>
      <c r="IC44" s="51"/>
      <c r="ID44" s="51"/>
    </row>
    <row r="45" spans="1:238" ht="30" customHeight="1" x14ac:dyDescent="0.25">
      <c r="A45" s="43">
        <v>39</v>
      </c>
      <c r="B45" s="79" t="s">
        <v>1419</v>
      </c>
      <c r="C45" s="79" t="s">
        <v>1420</v>
      </c>
      <c r="D45" s="39" t="s">
        <v>690</v>
      </c>
      <c r="E45" s="79" t="s">
        <v>675</v>
      </c>
      <c r="F45" s="79">
        <v>2016</v>
      </c>
      <c r="G45" s="79" t="s">
        <v>1421</v>
      </c>
      <c r="H45" s="79" t="s">
        <v>23</v>
      </c>
      <c r="I45" s="79" t="s">
        <v>1422</v>
      </c>
      <c r="J45" s="39" t="s">
        <v>62</v>
      </c>
      <c r="K45" s="79" t="s">
        <v>704</v>
      </c>
      <c r="L45" s="39">
        <v>5</v>
      </c>
      <c r="M45" s="39" t="s">
        <v>26</v>
      </c>
      <c r="N45" s="39" t="s">
        <v>284</v>
      </c>
      <c r="O45" s="40"/>
      <c r="P45" s="51"/>
      <c r="Q45" s="51"/>
      <c r="R45" s="51"/>
      <c r="S45" s="51"/>
      <c r="T45" s="51"/>
      <c r="U45" s="51"/>
      <c r="V45" s="51"/>
      <c r="W45" s="51"/>
      <c r="X45" s="51"/>
      <c r="Y45" s="51"/>
      <c r="Z45" s="51"/>
      <c r="AA45" s="51"/>
      <c r="AB45" s="51"/>
      <c r="AC45" s="51"/>
      <c r="AD45" s="51"/>
      <c r="AE45" s="51"/>
      <c r="AF45" s="51"/>
      <c r="AG45" s="51"/>
      <c r="AH45" s="51"/>
      <c r="AI45" s="51"/>
      <c r="AJ45" s="51"/>
      <c r="AK45" s="51"/>
      <c r="AL45" s="51"/>
      <c r="AM45" s="51"/>
      <c r="AN45" s="51"/>
      <c r="AO45" s="51"/>
      <c r="AP45" s="51"/>
      <c r="AQ45" s="51"/>
      <c r="AR45" s="51"/>
      <c r="AS45" s="51"/>
      <c r="AT45" s="51"/>
      <c r="AU45" s="51"/>
      <c r="AV45" s="51"/>
      <c r="AW45" s="51"/>
      <c r="AX45" s="51"/>
      <c r="AY45" s="51"/>
      <c r="AZ45" s="51"/>
      <c r="BA45" s="51"/>
      <c r="BB45" s="51"/>
      <c r="BC45" s="51"/>
      <c r="BD45" s="51"/>
      <c r="BE45" s="51"/>
      <c r="BF45" s="51"/>
      <c r="BG45" s="51"/>
      <c r="BH45" s="51"/>
      <c r="BI45" s="51"/>
      <c r="BJ45" s="51"/>
      <c r="BK45" s="51"/>
      <c r="BL45" s="51"/>
      <c r="BM45" s="51"/>
      <c r="BN45" s="51"/>
      <c r="BO45" s="51"/>
      <c r="BP45" s="51"/>
      <c r="BQ45" s="51"/>
      <c r="BR45" s="51"/>
      <c r="BS45" s="51"/>
      <c r="BT45" s="51"/>
      <c r="BU45" s="51"/>
      <c r="BV45" s="51"/>
      <c r="BW45" s="51"/>
      <c r="BX45" s="51"/>
      <c r="BY45" s="51"/>
      <c r="BZ45" s="51"/>
      <c r="CA45" s="51"/>
      <c r="CB45" s="51"/>
      <c r="CC45" s="51"/>
      <c r="CD45" s="51"/>
      <c r="CE45" s="51"/>
      <c r="CF45" s="51"/>
      <c r="CG45" s="51"/>
      <c r="CH45" s="51"/>
      <c r="CI45" s="51"/>
      <c r="CJ45" s="51"/>
      <c r="CK45" s="51"/>
      <c r="CL45" s="51"/>
      <c r="CM45" s="51"/>
      <c r="CN45" s="51"/>
      <c r="CO45" s="51"/>
      <c r="CP45" s="51"/>
      <c r="CQ45" s="51"/>
      <c r="CR45" s="51"/>
      <c r="CS45" s="51"/>
      <c r="CT45" s="51"/>
      <c r="CU45" s="51"/>
      <c r="CV45" s="51"/>
      <c r="CW45" s="51"/>
      <c r="CX45" s="51"/>
      <c r="CY45" s="51"/>
      <c r="CZ45" s="51"/>
      <c r="DA45" s="51"/>
      <c r="DB45" s="51"/>
      <c r="DC45" s="51"/>
      <c r="DD45" s="51"/>
      <c r="DE45" s="51"/>
      <c r="DF45" s="51"/>
      <c r="DG45" s="51"/>
      <c r="DH45" s="51"/>
      <c r="DI45" s="51"/>
      <c r="DJ45" s="51"/>
      <c r="DK45" s="51"/>
      <c r="DL45" s="51"/>
      <c r="DM45" s="51"/>
      <c r="DN45" s="51"/>
      <c r="DO45" s="51"/>
      <c r="DP45" s="51"/>
      <c r="DQ45" s="51"/>
      <c r="DR45" s="51"/>
      <c r="DS45" s="51"/>
      <c r="DT45" s="51"/>
      <c r="DU45" s="51"/>
      <c r="DV45" s="51"/>
      <c r="DW45" s="51"/>
      <c r="DX45" s="51"/>
      <c r="DY45" s="51"/>
      <c r="DZ45" s="51"/>
      <c r="EA45" s="51"/>
      <c r="EB45" s="51"/>
      <c r="EC45" s="51"/>
      <c r="ED45" s="51"/>
      <c r="EE45" s="51"/>
      <c r="EF45" s="51"/>
      <c r="EG45" s="51"/>
      <c r="EH45" s="51"/>
      <c r="EI45" s="51"/>
      <c r="EJ45" s="51"/>
      <c r="EK45" s="51"/>
      <c r="EL45" s="51"/>
      <c r="EM45" s="51"/>
      <c r="EN45" s="51"/>
      <c r="EO45" s="51"/>
      <c r="EP45" s="51"/>
      <c r="EQ45" s="51"/>
      <c r="ER45" s="51"/>
      <c r="ES45" s="51"/>
      <c r="ET45" s="51"/>
      <c r="EU45" s="51"/>
      <c r="EV45" s="51"/>
      <c r="EW45" s="51"/>
      <c r="EX45" s="51"/>
      <c r="EY45" s="51"/>
      <c r="EZ45" s="51"/>
      <c r="FA45" s="51"/>
      <c r="FB45" s="51"/>
      <c r="FC45" s="51"/>
      <c r="FD45" s="51"/>
      <c r="FE45" s="51"/>
      <c r="FF45" s="51"/>
      <c r="FG45" s="51"/>
      <c r="FH45" s="51"/>
      <c r="FI45" s="51"/>
      <c r="FJ45" s="51"/>
      <c r="FK45" s="51"/>
      <c r="FL45" s="51"/>
      <c r="FM45" s="51"/>
      <c r="FN45" s="51"/>
      <c r="FO45" s="51"/>
      <c r="FP45" s="51"/>
      <c r="FQ45" s="51"/>
      <c r="FR45" s="51"/>
      <c r="FS45" s="51"/>
      <c r="FT45" s="51"/>
      <c r="FU45" s="51"/>
      <c r="FV45" s="51"/>
      <c r="FW45" s="51"/>
      <c r="FX45" s="51"/>
      <c r="FY45" s="51"/>
      <c r="FZ45" s="51"/>
      <c r="GA45" s="51"/>
      <c r="GB45" s="51"/>
      <c r="GC45" s="51"/>
      <c r="GD45" s="51"/>
      <c r="GE45" s="51"/>
      <c r="GF45" s="51"/>
      <c r="GG45" s="51"/>
      <c r="GH45" s="51"/>
      <c r="GI45" s="51"/>
      <c r="GJ45" s="51"/>
      <c r="GK45" s="51"/>
      <c r="GL45" s="51"/>
      <c r="GM45" s="51"/>
      <c r="GN45" s="51"/>
      <c r="GO45" s="51"/>
      <c r="GP45" s="51"/>
      <c r="GQ45" s="51"/>
      <c r="GR45" s="51"/>
      <c r="GS45" s="51"/>
      <c r="GT45" s="51"/>
      <c r="GU45" s="51"/>
      <c r="GV45" s="51"/>
      <c r="GW45" s="51"/>
      <c r="GX45" s="51"/>
      <c r="GY45" s="51"/>
      <c r="GZ45" s="51"/>
      <c r="HA45" s="51"/>
      <c r="HB45" s="51"/>
      <c r="HC45" s="51"/>
      <c r="HD45" s="51"/>
      <c r="HE45" s="51"/>
      <c r="HF45" s="51"/>
      <c r="HG45" s="51"/>
      <c r="HH45" s="51"/>
      <c r="HI45" s="51"/>
      <c r="HJ45" s="51"/>
      <c r="HK45" s="51"/>
      <c r="HL45" s="51"/>
      <c r="HM45" s="51"/>
      <c r="HN45" s="51"/>
      <c r="HO45" s="51"/>
      <c r="HP45" s="51"/>
      <c r="HQ45" s="51"/>
      <c r="HR45" s="51"/>
      <c r="HS45" s="51"/>
      <c r="HT45" s="51"/>
      <c r="HU45" s="51"/>
      <c r="HV45" s="51"/>
      <c r="HW45" s="51"/>
      <c r="HX45" s="51"/>
      <c r="HY45" s="51"/>
      <c r="HZ45" s="51"/>
      <c r="IA45" s="51"/>
      <c r="IB45" s="51"/>
      <c r="IC45" s="51"/>
      <c r="ID45" s="51"/>
    </row>
    <row r="46" spans="1:238" ht="30" customHeight="1" x14ac:dyDescent="0.25">
      <c r="A46" s="43">
        <v>40</v>
      </c>
      <c r="B46" s="79" t="s">
        <v>1423</v>
      </c>
      <c r="C46" s="79" t="s">
        <v>1424</v>
      </c>
      <c r="D46" s="39" t="s">
        <v>237</v>
      </c>
      <c r="E46" s="79" t="s">
        <v>1425</v>
      </c>
      <c r="F46" s="79">
        <v>2015</v>
      </c>
      <c r="G46" s="45" t="s">
        <v>1426</v>
      </c>
      <c r="H46" s="79" t="s">
        <v>23</v>
      </c>
      <c r="I46" s="79" t="s">
        <v>1427</v>
      </c>
      <c r="J46" s="39" t="s">
        <v>62</v>
      </c>
      <c r="K46" s="79" t="s">
        <v>41</v>
      </c>
      <c r="L46" s="39">
        <v>6</v>
      </c>
      <c r="M46" s="39" t="s">
        <v>26</v>
      </c>
      <c r="N46" s="39"/>
      <c r="O46" s="40"/>
      <c r="P46" s="51"/>
      <c r="Q46" s="51"/>
      <c r="R46" s="51"/>
      <c r="S46" s="51"/>
      <c r="T46" s="51"/>
      <c r="U46" s="51"/>
      <c r="V46" s="51"/>
      <c r="W46" s="51"/>
      <c r="X46" s="51"/>
      <c r="Y46" s="51"/>
      <c r="Z46" s="51"/>
      <c r="AA46" s="51"/>
      <c r="AB46" s="51"/>
      <c r="AC46" s="51"/>
      <c r="AD46" s="51"/>
      <c r="AE46" s="51"/>
      <c r="AF46" s="51"/>
      <c r="AG46" s="51"/>
      <c r="AH46" s="51"/>
      <c r="AI46" s="51"/>
      <c r="AJ46" s="51"/>
      <c r="AK46" s="51"/>
      <c r="AL46" s="51"/>
      <c r="AM46" s="51"/>
      <c r="AN46" s="51"/>
      <c r="AO46" s="51"/>
      <c r="AP46" s="51"/>
      <c r="AQ46" s="51"/>
      <c r="AR46" s="51"/>
      <c r="AS46" s="51"/>
      <c r="AT46" s="51"/>
      <c r="AU46" s="51"/>
      <c r="AV46" s="51"/>
      <c r="AW46" s="51"/>
      <c r="AX46" s="51"/>
      <c r="AY46" s="51"/>
      <c r="AZ46" s="51"/>
      <c r="BA46" s="51"/>
      <c r="BB46" s="51"/>
      <c r="BC46" s="51"/>
      <c r="BD46" s="51"/>
      <c r="BE46" s="51"/>
      <c r="BF46" s="51"/>
      <c r="BG46" s="51"/>
      <c r="BH46" s="51"/>
      <c r="BI46" s="51"/>
      <c r="BJ46" s="51"/>
      <c r="BK46" s="51"/>
      <c r="BL46" s="51"/>
      <c r="BM46" s="51"/>
      <c r="BN46" s="51"/>
      <c r="BO46" s="51"/>
      <c r="BP46" s="51"/>
      <c r="BQ46" s="51"/>
      <c r="BR46" s="51"/>
      <c r="BS46" s="51"/>
      <c r="BT46" s="51"/>
      <c r="BU46" s="51"/>
      <c r="BV46" s="51"/>
      <c r="BW46" s="51"/>
      <c r="BX46" s="51"/>
      <c r="BY46" s="51"/>
      <c r="BZ46" s="51"/>
      <c r="CA46" s="51"/>
      <c r="CB46" s="51"/>
      <c r="CC46" s="51"/>
      <c r="CD46" s="51"/>
      <c r="CE46" s="51"/>
      <c r="CF46" s="51"/>
      <c r="CG46" s="51"/>
      <c r="CH46" s="51"/>
      <c r="CI46" s="51"/>
      <c r="CJ46" s="51"/>
      <c r="CK46" s="51"/>
      <c r="CL46" s="51"/>
      <c r="CM46" s="51"/>
      <c r="CN46" s="51"/>
      <c r="CO46" s="51"/>
      <c r="CP46" s="51"/>
      <c r="CQ46" s="51"/>
      <c r="CR46" s="51"/>
      <c r="CS46" s="51"/>
      <c r="CT46" s="51"/>
      <c r="CU46" s="51"/>
      <c r="CV46" s="51"/>
      <c r="CW46" s="51"/>
      <c r="CX46" s="51"/>
      <c r="CY46" s="51"/>
      <c r="CZ46" s="51"/>
      <c r="DA46" s="51"/>
      <c r="DB46" s="51"/>
      <c r="DC46" s="51"/>
      <c r="DD46" s="51"/>
      <c r="DE46" s="51"/>
      <c r="DF46" s="51"/>
      <c r="DG46" s="51"/>
      <c r="DH46" s="51"/>
      <c r="DI46" s="51"/>
      <c r="DJ46" s="51"/>
      <c r="DK46" s="51"/>
      <c r="DL46" s="51"/>
      <c r="DM46" s="51"/>
      <c r="DN46" s="51"/>
      <c r="DO46" s="51"/>
      <c r="DP46" s="51"/>
      <c r="DQ46" s="51"/>
      <c r="DR46" s="51"/>
      <c r="DS46" s="51"/>
      <c r="DT46" s="51"/>
      <c r="DU46" s="51"/>
      <c r="DV46" s="51"/>
      <c r="DW46" s="51"/>
      <c r="DX46" s="51"/>
      <c r="DY46" s="51"/>
      <c r="DZ46" s="51"/>
      <c r="EA46" s="51"/>
      <c r="EB46" s="51"/>
      <c r="EC46" s="51"/>
      <c r="ED46" s="51"/>
      <c r="EE46" s="51"/>
      <c r="EF46" s="51"/>
      <c r="EG46" s="51"/>
      <c r="EH46" s="51"/>
      <c r="EI46" s="51"/>
      <c r="EJ46" s="51"/>
      <c r="EK46" s="51"/>
      <c r="EL46" s="51"/>
      <c r="EM46" s="51"/>
      <c r="EN46" s="51"/>
      <c r="EO46" s="51"/>
      <c r="EP46" s="51"/>
      <c r="EQ46" s="51"/>
      <c r="ER46" s="51"/>
      <c r="ES46" s="51"/>
      <c r="ET46" s="51"/>
      <c r="EU46" s="51"/>
      <c r="EV46" s="51"/>
      <c r="EW46" s="51"/>
      <c r="EX46" s="51"/>
      <c r="EY46" s="51"/>
      <c r="EZ46" s="51"/>
      <c r="FA46" s="51"/>
      <c r="FB46" s="51"/>
      <c r="FC46" s="51"/>
      <c r="FD46" s="51"/>
      <c r="FE46" s="51"/>
      <c r="FF46" s="51"/>
      <c r="FG46" s="51"/>
      <c r="FH46" s="51"/>
      <c r="FI46" s="51"/>
      <c r="FJ46" s="51"/>
      <c r="FK46" s="51"/>
      <c r="FL46" s="51"/>
      <c r="FM46" s="51"/>
      <c r="FN46" s="51"/>
      <c r="FO46" s="51"/>
      <c r="FP46" s="51"/>
      <c r="FQ46" s="51"/>
      <c r="FR46" s="51"/>
      <c r="FS46" s="51"/>
      <c r="FT46" s="51"/>
      <c r="FU46" s="51"/>
      <c r="FV46" s="51"/>
      <c r="FW46" s="51"/>
      <c r="FX46" s="51"/>
      <c r="FY46" s="51"/>
      <c r="FZ46" s="51"/>
      <c r="GA46" s="51"/>
      <c r="GB46" s="51"/>
      <c r="GC46" s="51"/>
      <c r="GD46" s="51"/>
      <c r="GE46" s="51"/>
      <c r="GF46" s="51"/>
      <c r="GG46" s="51"/>
      <c r="GH46" s="51"/>
      <c r="GI46" s="51"/>
      <c r="GJ46" s="51"/>
      <c r="GK46" s="51"/>
      <c r="GL46" s="51"/>
      <c r="GM46" s="51"/>
      <c r="GN46" s="51"/>
      <c r="GO46" s="51"/>
      <c r="GP46" s="51"/>
      <c r="GQ46" s="51"/>
      <c r="GR46" s="51"/>
      <c r="GS46" s="51"/>
      <c r="GT46" s="51"/>
      <c r="GU46" s="51"/>
      <c r="GV46" s="51"/>
      <c r="GW46" s="51"/>
      <c r="GX46" s="51"/>
      <c r="GY46" s="51"/>
      <c r="GZ46" s="51"/>
      <c r="HA46" s="51"/>
      <c r="HB46" s="51"/>
      <c r="HC46" s="51"/>
      <c r="HD46" s="51"/>
      <c r="HE46" s="51"/>
      <c r="HF46" s="51"/>
      <c r="HG46" s="51"/>
      <c r="HH46" s="51"/>
      <c r="HI46" s="51"/>
      <c r="HJ46" s="51"/>
      <c r="HK46" s="51"/>
      <c r="HL46" s="51"/>
      <c r="HM46" s="51"/>
      <c r="HN46" s="51"/>
      <c r="HO46" s="51"/>
      <c r="HP46" s="51"/>
      <c r="HQ46" s="51"/>
      <c r="HR46" s="51"/>
      <c r="HS46" s="51"/>
      <c r="HT46" s="51"/>
      <c r="HU46" s="51"/>
      <c r="HV46" s="51"/>
      <c r="HW46" s="51"/>
      <c r="HX46" s="51"/>
      <c r="HY46" s="51"/>
      <c r="HZ46" s="51"/>
      <c r="IA46" s="51"/>
      <c r="IB46" s="51"/>
      <c r="IC46" s="51"/>
      <c r="ID46" s="51"/>
    </row>
    <row r="47" spans="1:238" ht="30" customHeight="1" x14ac:dyDescent="0.25">
      <c r="A47" s="43">
        <v>41</v>
      </c>
      <c r="B47" s="79" t="s">
        <v>1428</v>
      </c>
      <c r="C47" s="79" t="s">
        <v>1429</v>
      </c>
      <c r="D47" s="39" t="s">
        <v>237</v>
      </c>
      <c r="E47" s="79" t="s">
        <v>1425</v>
      </c>
      <c r="F47" s="79">
        <v>2015</v>
      </c>
      <c r="G47" s="45" t="s">
        <v>1430</v>
      </c>
      <c r="H47" s="79" t="s">
        <v>32</v>
      </c>
      <c r="I47" s="79" t="s">
        <v>1431</v>
      </c>
      <c r="J47" s="39" t="s">
        <v>1432</v>
      </c>
      <c r="K47" s="79" t="s">
        <v>41</v>
      </c>
      <c r="L47" s="39">
        <v>6</v>
      </c>
      <c r="M47" s="39" t="s">
        <v>26</v>
      </c>
      <c r="N47" s="39"/>
      <c r="O47" s="40"/>
      <c r="P47" s="51"/>
      <c r="Q47" s="51"/>
      <c r="R47" s="51"/>
      <c r="S47" s="51"/>
      <c r="T47" s="51"/>
      <c r="U47" s="51"/>
      <c r="V47" s="51"/>
      <c r="W47" s="51"/>
      <c r="X47" s="51"/>
      <c r="Y47" s="51"/>
      <c r="Z47" s="51"/>
      <c r="AA47" s="51"/>
      <c r="AB47" s="51"/>
      <c r="AC47" s="51"/>
      <c r="AD47" s="51"/>
      <c r="AE47" s="51"/>
      <c r="AF47" s="51"/>
      <c r="AG47" s="51"/>
      <c r="AH47" s="51"/>
      <c r="AI47" s="51"/>
      <c r="AJ47" s="51"/>
      <c r="AK47" s="51"/>
      <c r="AL47" s="51"/>
      <c r="AM47" s="51"/>
      <c r="AN47" s="51"/>
      <c r="AO47" s="51"/>
      <c r="AP47" s="51"/>
      <c r="AQ47" s="51"/>
      <c r="AR47" s="51"/>
      <c r="AS47" s="51"/>
      <c r="AT47" s="51"/>
      <c r="AU47" s="51"/>
      <c r="AV47" s="51"/>
      <c r="AW47" s="51"/>
      <c r="AX47" s="51"/>
      <c r="AY47" s="51"/>
      <c r="AZ47" s="51"/>
      <c r="BA47" s="51"/>
      <c r="BB47" s="51"/>
      <c r="BC47" s="51"/>
      <c r="BD47" s="51"/>
      <c r="BE47" s="51"/>
      <c r="BF47" s="51"/>
      <c r="BG47" s="51"/>
      <c r="BH47" s="51"/>
      <c r="BI47" s="51"/>
      <c r="BJ47" s="51"/>
      <c r="BK47" s="51"/>
      <c r="BL47" s="51"/>
      <c r="BM47" s="51"/>
      <c r="BN47" s="51"/>
      <c r="BO47" s="51"/>
      <c r="BP47" s="51"/>
      <c r="BQ47" s="51"/>
      <c r="BR47" s="51"/>
      <c r="BS47" s="51"/>
      <c r="BT47" s="51"/>
      <c r="BU47" s="51"/>
      <c r="BV47" s="51"/>
      <c r="BW47" s="51"/>
      <c r="BX47" s="51"/>
      <c r="BY47" s="51"/>
      <c r="BZ47" s="51"/>
      <c r="CA47" s="51"/>
      <c r="CB47" s="51"/>
      <c r="CC47" s="51"/>
      <c r="CD47" s="51"/>
      <c r="CE47" s="51"/>
      <c r="CF47" s="51"/>
      <c r="CG47" s="51"/>
      <c r="CH47" s="51"/>
      <c r="CI47" s="51"/>
      <c r="CJ47" s="51"/>
      <c r="CK47" s="51"/>
      <c r="CL47" s="51"/>
      <c r="CM47" s="51"/>
      <c r="CN47" s="51"/>
      <c r="CO47" s="51"/>
      <c r="CP47" s="51"/>
      <c r="CQ47" s="51"/>
      <c r="CR47" s="51"/>
      <c r="CS47" s="51"/>
      <c r="CT47" s="51"/>
      <c r="CU47" s="51"/>
      <c r="CV47" s="51"/>
      <c r="CW47" s="51"/>
      <c r="CX47" s="51"/>
      <c r="CY47" s="51"/>
      <c r="CZ47" s="51"/>
      <c r="DA47" s="51"/>
      <c r="DB47" s="51"/>
      <c r="DC47" s="51"/>
      <c r="DD47" s="51"/>
      <c r="DE47" s="51"/>
      <c r="DF47" s="51"/>
      <c r="DG47" s="51"/>
      <c r="DH47" s="51"/>
      <c r="DI47" s="51"/>
      <c r="DJ47" s="51"/>
      <c r="DK47" s="51"/>
      <c r="DL47" s="51"/>
      <c r="DM47" s="51"/>
      <c r="DN47" s="51"/>
      <c r="DO47" s="51"/>
      <c r="DP47" s="51"/>
      <c r="DQ47" s="51"/>
      <c r="DR47" s="51"/>
      <c r="DS47" s="51"/>
      <c r="DT47" s="51"/>
      <c r="DU47" s="51"/>
      <c r="DV47" s="51"/>
      <c r="DW47" s="51"/>
      <c r="DX47" s="51"/>
      <c r="DY47" s="51"/>
      <c r="DZ47" s="51"/>
      <c r="EA47" s="51"/>
      <c r="EB47" s="51"/>
      <c r="EC47" s="51"/>
      <c r="ED47" s="51"/>
      <c r="EE47" s="51"/>
      <c r="EF47" s="51"/>
      <c r="EG47" s="51"/>
      <c r="EH47" s="51"/>
      <c r="EI47" s="51"/>
      <c r="EJ47" s="51"/>
      <c r="EK47" s="51"/>
      <c r="EL47" s="51"/>
      <c r="EM47" s="51"/>
      <c r="EN47" s="51"/>
      <c r="EO47" s="51"/>
      <c r="EP47" s="51"/>
      <c r="EQ47" s="51"/>
      <c r="ER47" s="51"/>
      <c r="ES47" s="51"/>
      <c r="ET47" s="51"/>
      <c r="EU47" s="51"/>
      <c r="EV47" s="51"/>
      <c r="EW47" s="51"/>
      <c r="EX47" s="51"/>
      <c r="EY47" s="51"/>
      <c r="EZ47" s="51"/>
      <c r="FA47" s="51"/>
      <c r="FB47" s="51"/>
      <c r="FC47" s="51"/>
      <c r="FD47" s="51"/>
      <c r="FE47" s="51"/>
      <c r="FF47" s="51"/>
      <c r="FG47" s="51"/>
      <c r="FH47" s="51"/>
      <c r="FI47" s="51"/>
      <c r="FJ47" s="51"/>
      <c r="FK47" s="51"/>
      <c r="FL47" s="51"/>
      <c r="FM47" s="51"/>
      <c r="FN47" s="51"/>
      <c r="FO47" s="51"/>
      <c r="FP47" s="51"/>
      <c r="FQ47" s="51"/>
      <c r="FR47" s="51"/>
      <c r="FS47" s="51"/>
      <c r="FT47" s="51"/>
      <c r="FU47" s="51"/>
      <c r="FV47" s="51"/>
      <c r="FW47" s="51"/>
      <c r="FX47" s="51"/>
      <c r="FY47" s="51"/>
      <c r="FZ47" s="51"/>
      <c r="GA47" s="51"/>
      <c r="GB47" s="51"/>
      <c r="GC47" s="51"/>
      <c r="GD47" s="51"/>
      <c r="GE47" s="51"/>
      <c r="GF47" s="51"/>
      <c r="GG47" s="51"/>
      <c r="GH47" s="51"/>
      <c r="GI47" s="51"/>
      <c r="GJ47" s="51"/>
      <c r="GK47" s="51"/>
      <c r="GL47" s="51"/>
      <c r="GM47" s="51"/>
      <c r="GN47" s="51"/>
      <c r="GO47" s="51"/>
      <c r="GP47" s="51"/>
      <c r="GQ47" s="51"/>
      <c r="GR47" s="51"/>
      <c r="GS47" s="51"/>
      <c r="GT47" s="51"/>
      <c r="GU47" s="51"/>
      <c r="GV47" s="51"/>
      <c r="GW47" s="51"/>
      <c r="GX47" s="51"/>
      <c r="GY47" s="51"/>
      <c r="GZ47" s="51"/>
      <c r="HA47" s="51"/>
      <c r="HB47" s="51"/>
      <c r="HC47" s="51"/>
      <c r="HD47" s="51"/>
      <c r="HE47" s="51"/>
      <c r="HF47" s="51"/>
      <c r="HG47" s="51"/>
      <c r="HH47" s="51"/>
      <c r="HI47" s="51"/>
      <c r="HJ47" s="51"/>
      <c r="HK47" s="51"/>
      <c r="HL47" s="51"/>
      <c r="HM47" s="51"/>
      <c r="HN47" s="51"/>
      <c r="HO47" s="51"/>
      <c r="HP47" s="51"/>
      <c r="HQ47" s="51"/>
      <c r="HR47" s="51"/>
      <c r="HS47" s="51"/>
      <c r="HT47" s="51"/>
      <c r="HU47" s="51"/>
      <c r="HV47" s="51"/>
      <c r="HW47" s="51"/>
      <c r="HX47" s="51"/>
      <c r="HY47" s="51"/>
      <c r="HZ47" s="51"/>
      <c r="IA47" s="51"/>
      <c r="IB47" s="51"/>
      <c r="IC47" s="51"/>
      <c r="ID47" s="51"/>
    </row>
    <row r="48" spans="1:238" ht="30" customHeight="1" x14ac:dyDescent="0.25">
      <c r="A48" s="43">
        <v>42</v>
      </c>
      <c r="B48" s="79" t="s">
        <v>1433</v>
      </c>
      <c r="C48" s="79" t="s">
        <v>1434</v>
      </c>
      <c r="D48" s="39" t="s">
        <v>237</v>
      </c>
      <c r="E48" s="79" t="s">
        <v>1435</v>
      </c>
      <c r="F48" s="79">
        <v>2015</v>
      </c>
      <c r="G48" s="45" t="s">
        <v>1436</v>
      </c>
      <c r="H48" s="79" t="s">
        <v>87</v>
      </c>
      <c r="I48" s="79" t="s">
        <v>1437</v>
      </c>
      <c r="J48" s="39" t="s">
        <v>62</v>
      </c>
      <c r="K48" s="79" t="s">
        <v>41</v>
      </c>
      <c r="L48" s="39">
        <v>4</v>
      </c>
      <c r="M48" s="39" t="s">
        <v>26</v>
      </c>
      <c r="N48" s="39"/>
      <c r="O48" s="40"/>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c r="AO48" s="51"/>
      <c r="AP48" s="51"/>
      <c r="AQ48" s="51"/>
      <c r="AR48" s="51"/>
      <c r="AS48" s="51"/>
      <c r="AT48" s="51"/>
      <c r="AU48" s="51"/>
      <c r="AV48" s="51"/>
      <c r="AW48" s="51"/>
      <c r="AX48" s="51"/>
      <c r="AY48" s="51"/>
      <c r="AZ48" s="51"/>
      <c r="BA48" s="51"/>
      <c r="BB48" s="51"/>
      <c r="BC48" s="51"/>
      <c r="BD48" s="51"/>
      <c r="BE48" s="51"/>
      <c r="BF48" s="51"/>
      <c r="BG48" s="51"/>
      <c r="BH48" s="51"/>
      <c r="BI48" s="51"/>
      <c r="BJ48" s="51"/>
      <c r="BK48" s="51"/>
      <c r="BL48" s="51"/>
      <c r="BM48" s="51"/>
      <c r="BN48" s="51"/>
      <c r="BO48" s="51"/>
      <c r="BP48" s="51"/>
      <c r="BQ48" s="51"/>
      <c r="BR48" s="51"/>
      <c r="BS48" s="51"/>
      <c r="BT48" s="51"/>
      <c r="BU48" s="51"/>
      <c r="BV48" s="51"/>
      <c r="BW48" s="51"/>
      <c r="BX48" s="51"/>
      <c r="BY48" s="51"/>
      <c r="BZ48" s="51"/>
      <c r="CA48" s="51"/>
      <c r="CB48" s="51"/>
      <c r="CC48" s="51"/>
      <c r="CD48" s="51"/>
      <c r="CE48" s="51"/>
      <c r="CF48" s="51"/>
      <c r="CG48" s="51"/>
      <c r="CH48" s="51"/>
      <c r="CI48" s="51"/>
      <c r="CJ48" s="51"/>
      <c r="CK48" s="51"/>
      <c r="CL48" s="51"/>
      <c r="CM48" s="51"/>
      <c r="CN48" s="51"/>
      <c r="CO48" s="51"/>
      <c r="CP48" s="51"/>
      <c r="CQ48" s="51"/>
      <c r="CR48" s="51"/>
      <c r="CS48" s="51"/>
      <c r="CT48" s="51"/>
      <c r="CU48" s="51"/>
      <c r="CV48" s="51"/>
      <c r="CW48" s="51"/>
      <c r="CX48" s="51"/>
      <c r="CY48" s="51"/>
      <c r="CZ48" s="51"/>
      <c r="DA48" s="51"/>
      <c r="DB48" s="51"/>
      <c r="DC48" s="51"/>
      <c r="DD48" s="51"/>
      <c r="DE48" s="51"/>
      <c r="DF48" s="51"/>
      <c r="DG48" s="51"/>
      <c r="DH48" s="51"/>
      <c r="DI48" s="51"/>
      <c r="DJ48" s="51"/>
      <c r="DK48" s="51"/>
      <c r="DL48" s="51"/>
      <c r="DM48" s="51"/>
      <c r="DN48" s="51"/>
      <c r="DO48" s="51"/>
      <c r="DP48" s="51"/>
      <c r="DQ48" s="51"/>
      <c r="DR48" s="51"/>
      <c r="DS48" s="51"/>
      <c r="DT48" s="51"/>
      <c r="DU48" s="51"/>
      <c r="DV48" s="51"/>
      <c r="DW48" s="51"/>
      <c r="DX48" s="51"/>
      <c r="DY48" s="51"/>
      <c r="DZ48" s="51"/>
      <c r="EA48" s="51"/>
      <c r="EB48" s="51"/>
      <c r="EC48" s="51"/>
      <c r="ED48" s="51"/>
      <c r="EE48" s="51"/>
      <c r="EF48" s="51"/>
      <c r="EG48" s="51"/>
      <c r="EH48" s="51"/>
      <c r="EI48" s="51"/>
      <c r="EJ48" s="51"/>
      <c r="EK48" s="51"/>
      <c r="EL48" s="51"/>
      <c r="EM48" s="51"/>
      <c r="EN48" s="51"/>
      <c r="EO48" s="51"/>
      <c r="EP48" s="51"/>
      <c r="EQ48" s="51"/>
      <c r="ER48" s="51"/>
      <c r="ES48" s="51"/>
      <c r="ET48" s="51"/>
      <c r="EU48" s="51"/>
      <c r="EV48" s="51"/>
      <c r="EW48" s="51"/>
      <c r="EX48" s="51"/>
      <c r="EY48" s="51"/>
      <c r="EZ48" s="51"/>
      <c r="FA48" s="51"/>
      <c r="FB48" s="51"/>
      <c r="FC48" s="51"/>
      <c r="FD48" s="51"/>
      <c r="FE48" s="51"/>
      <c r="FF48" s="51"/>
      <c r="FG48" s="51"/>
      <c r="FH48" s="51"/>
      <c r="FI48" s="51"/>
      <c r="FJ48" s="51"/>
      <c r="FK48" s="51"/>
      <c r="FL48" s="51"/>
      <c r="FM48" s="51"/>
      <c r="FN48" s="51"/>
      <c r="FO48" s="51"/>
      <c r="FP48" s="51"/>
      <c r="FQ48" s="51"/>
      <c r="FR48" s="51"/>
      <c r="FS48" s="51"/>
      <c r="FT48" s="51"/>
      <c r="FU48" s="51"/>
      <c r="FV48" s="51"/>
      <c r="FW48" s="51"/>
      <c r="FX48" s="51"/>
      <c r="FY48" s="51"/>
      <c r="FZ48" s="51"/>
      <c r="GA48" s="51"/>
      <c r="GB48" s="51"/>
      <c r="GC48" s="51"/>
      <c r="GD48" s="51"/>
      <c r="GE48" s="51"/>
      <c r="GF48" s="51"/>
      <c r="GG48" s="51"/>
      <c r="GH48" s="51"/>
      <c r="GI48" s="51"/>
      <c r="GJ48" s="51"/>
      <c r="GK48" s="51"/>
      <c r="GL48" s="51"/>
      <c r="GM48" s="51"/>
      <c r="GN48" s="51"/>
      <c r="GO48" s="51"/>
      <c r="GP48" s="51"/>
      <c r="GQ48" s="51"/>
      <c r="GR48" s="51"/>
      <c r="GS48" s="51"/>
      <c r="GT48" s="51"/>
      <c r="GU48" s="51"/>
      <c r="GV48" s="51"/>
      <c r="GW48" s="51"/>
      <c r="GX48" s="51"/>
      <c r="GY48" s="51"/>
      <c r="GZ48" s="51"/>
      <c r="HA48" s="51"/>
      <c r="HB48" s="51"/>
      <c r="HC48" s="51"/>
      <c r="HD48" s="51"/>
      <c r="HE48" s="51"/>
      <c r="HF48" s="51"/>
      <c r="HG48" s="51"/>
      <c r="HH48" s="51"/>
      <c r="HI48" s="51"/>
      <c r="HJ48" s="51"/>
      <c r="HK48" s="51"/>
      <c r="HL48" s="51"/>
      <c r="HM48" s="51"/>
      <c r="HN48" s="51"/>
      <c r="HO48" s="51"/>
      <c r="HP48" s="51"/>
      <c r="HQ48" s="51"/>
      <c r="HR48" s="51"/>
      <c r="HS48" s="51"/>
      <c r="HT48" s="51"/>
      <c r="HU48" s="51"/>
      <c r="HV48" s="51"/>
      <c r="HW48" s="51"/>
      <c r="HX48" s="51"/>
      <c r="HY48" s="51"/>
      <c r="HZ48" s="51"/>
      <c r="IA48" s="51"/>
      <c r="IB48" s="51"/>
      <c r="IC48" s="51"/>
      <c r="ID48" s="51"/>
    </row>
    <row r="49" spans="1:238" ht="30" customHeight="1" x14ac:dyDescent="0.25">
      <c r="A49" s="43">
        <v>43</v>
      </c>
      <c r="B49" s="81" t="s">
        <v>1438</v>
      </c>
      <c r="C49" s="81" t="s">
        <v>1439</v>
      </c>
      <c r="D49" s="39" t="s">
        <v>29</v>
      </c>
      <c r="E49" s="81" t="s">
        <v>1362</v>
      </c>
      <c r="F49" s="81">
        <v>2016</v>
      </c>
      <c r="G49" s="81" t="s">
        <v>1440</v>
      </c>
      <c r="H49" s="81" t="s">
        <v>87</v>
      </c>
      <c r="I49" s="81" t="s">
        <v>1441</v>
      </c>
      <c r="J49" s="39" t="s">
        <v>1442</v>
      </c>
      <c r="K49" s="81" t="s">
        <v>704</v>
      </c>
      <c r="L49" s="39">
        <v>4</v>
      </c>
      <c r="M49" s="39" t="s">
        <v>26</v>
      </c>
      <c r="N49" s="39"/>
      <c r="O49" s="40"/>
      <c r="P49" s="51"/>
      <c r="Q49" s="51"/>
      <c r="R49" s="51"/>
      <c r="S49" s="51"/>
      <c r="T49" s="51"/>
      <c r="U49" s="51"/>
      <c r="V49" s="51"/>
      <c r="W49" s="51"/>
      <c r="X49" s="51"/>
      <c r="Y49" s="51"/>
      <c r="Z49" s="51"/>
      <c r="AA49" s="51"/>
      <c r="AB49" s="51"/>
      <c r="AC49" s="51"/>
      <c r="AD49" s="51"/>
      <c r="AE49" s="51"/>
      <c r="AF49" s="51"/>
      <c r="AG49" s="51"/>
      <c r="AH49" s="51"/>
      <c r="AI49" s="51"/>
      <c r="AJ49" s="51"/>
      <c r="AK49" s="51"/>
      <c r="AL49" s="51"/>
      <c r="AM49" s="51"/>
      <c r="AN49" s="51"/>
      <c r="AO49" s="51"/>
      <c r="AP49" s="51"/>
      <c r="AQ49" s="51"/>
      <c r="AR49" s="51"/>
      <c r="AS49" s="51"/>
      <c r="AT49" s="51"/>
      <c r="AU49" s="51"/>
      <c r="AV49" s="51"/>
      <c r="AW49" s="51"/>
      <c r="AX49" s="51"/>
      <c r="AY49" s="51"/>
      <c r="AZ49" s="51"/>
      <c r="BA49" s="51"/>
      <c r="BB49" s="51"/>
      <c r="BC49" s="51"/>
      <c r="BD49" s="51"/>
      <c r="BE49" s="51"/>
      <c r="BF49" s="51"/>
      <c r="BG49" s="51"/>
      <c r="BH49" s="51"/>
      <c r="BI49" s="51"/>
      <c r="BJ49" s="51"/>
      <c r="BK49" s="51"/>
      <c r="BL49" s="51"/>
      <c r="BM49" s="51"/>
      <c r="BN49" s="51"/>
      <c r="BO49" s="51"/>
      <c r="BP49" s="51"/>
      <c r="BQ49" s="51"/>
      <c r="BR49" s="51"/>
      <c r="BS49" s="51"/>
      <c r="BT49" s="51"/>
      <c r="BU49" s="51"/>
      <c r="BV49" s="51"/>
      <c r="BW49" s="51"/>
      <c r="BX49" s="51"/>
      <c r="BY49" s="51"/>
      <c r="BZ49" s="51"/>
      <c r="CA49" s="51"/>
      <c r="CB49" s="51"/>
      <c r="CC49" s="51"/>
      <c r="CD49" s="51"/>
      <c r="CE49" s="51"/>
      <c r="CF49" s="51"/>
      <c r="CG49" s="51"/>
      <c r="CH49" s="51"/>
      <c r="CI49" s="51"/>
      <c r="CJ49" s="51"/>
      <c r="CK49" s="51"/>
      <c r="CL49" s="51"/>
      <c r="CM49" s="51"/>
      <c r="CN49" s="51"/>
      <c r="CO49" s="51"/>
      <c r="CP49" s="51"/>
      <c r="CQ49" s="51"/>
      <c r="CR49" s="51"/>
      <c r="CS49" s="51"/>
      <c r="CT49" s="51"/>
      <c r="CU49" s="51"/>
      <c r="CV49" s="51"/>
      <c r="CW49" s="51"/>
      <c r="CX49" s="51"/>
      <c r="CY49" s="51"/>
      <c r="CZ49" s="51"/>
      <c r="DA49" s="51"/>
      <c r="DB49" s="51"/>
      <c r="DC49" s="51"/>
      <c r="DD49" s="51"/>
      <c r="DE49" s="51"/>
      <c r="DF49" s="51"/>
      <c r="DG49" s="51"/>
      <c r="DH49" s="51"/>
      <c r="DI49" s="51"/>
      <c r="DJ49" s="51"/>
      <c r="DK49" s="51"/>
      <c r="DL49" s="51"/>
      <c r="DM49" s="51"/>
      <c r="DN49" s="51"/>
      <c r="DO49" s="51"/>
      <c r="DP49" s="51"/>
      <c r="DQ49" s="51"/>
      <c r="DR49" s="51"/>
      <c r="DS49" s="51"/>
      <c r="DT49" s="51"/>
      <c r="DU49" s="51"/>
      <c r="DV49" s="51"/>
      <c r="DW49" s="51"/>
      <c r="DX49" s="51"/>
      <c r="DY49" s="51"/>
      <c r="DZ49" s="51"/>
      <c r="EA49" s="51"/>
      <c r="EB49" s="51"/>
      <c r="EC49" s="51"/>
      <c r="ED49" s="51"/>
      <c r="EE49" s="51"/>
      <c r="EF49" s="51"/>
      <c r="EG49" s="51"/>
      <c r="EH49" s="51"/>
      <c r="EI49" s="51"/>
      <c r="EJ49" s="51"/>
      <c r="EK49" s="51"/>
      <c r="EL49" s="51"/>
      <c r="EM49" s="51"/>
      <c r="EN49" s="51"/>
      <c r="EO49" s="51"/>
      <c r="EP49" s="51"/>
      <c r="EQ49" s="51"/>
      <c r="ER49" s="51"/>
      <c r="ES49" s="51"/>
      <c r="ET49" s="51"/>
      <c r="EU49" s="51"/>
      <c r="EV49" s="51"/>
      <c r="EW49" s="51"/>
      <c r="EX49" s="51"/>
      <c r="EY49" s="51"/>
      <c r="EZ49" s="51"/>
      <c r="FA49" s="51"/>
      <c r="FB49" s="51"/>
      <c r="FC49" s="51"/>
      <c r="FD49" s="51"/>
      <c r="FE49" s="51"/>
      <c r="FF49" s="51"/>
      <c r="FG49" s="51"/>
      <c r="FH49" s="51"/>
      <c r="FI49" s="51"/>
      <c r="FJ49" s="51"/>
      <c r="FK49" s="51"/>
      <c r="FL49" s="51"/>
      <c r="FM49" s="51"/>
      <c r="FN49" s="51"/>
      <c r="FO49" s="51"/>
      <c r="FP49" s="51"/>
      <c r="FQ49" s="51"/>
      <c r="FR49" s="51"/>
      <c r="FS49" s="51"/>
      <c r="FT49" s="51"/>
      <c r="FU49" s="51"/>
      <c r="FV49" s="51"/>
      <c r="FW49" s="51"/>
      <c r="FX49" s="51"/>
      <c r="FY49" s="51"/>
      <c r="FZ49" s="51"/>
      <c r="GA49" s="51"/>
      <c r="GB49" s="51"/>
      <c r="GC49" s="51"/>
      <c r="GD49" s="51"/>
      <c r="GE49" s="51"/>
      <c r="GF49" s="51"/>
      <c r="GG49" s="51"/>
      <c r="GH49" s="51"/>
      <c r="GI49" s="51"/>
      <c r="GJ49" s="51"/>
      <c r="GK49" s="51"/>
      <c r="GL49" s="51"/>
      <c r="GM49" s="51"/>
      <c r="GN49" s="51"/>
      <c r="GO49" s="51"/>
      <c r="GP49" s="51"/>
      <c r="GQ49" s="51"/>
      <c r="GR49" s="51"/>
      <c r="GS49" s="51"/>
      <c r="GT49" s="51"/>
      <c r="GU49" s="51"/>
      <c r="GV49" s="51"/>
      <c r="GW49" s="51"/>
      <c r="GX49" s="51"/>
      <c r="GY49" s="51"/>
      <c r="GZ49" s="51"/>
      <c r="HA49" s="51"/>
      <c r="HB49" s="51"/>
      <c r="HC49" s="51"/>
      <c r="HD49" s="51"/>
      <c r="HE49" s="51"/>
      <c r="HF49" s="51"/>
      <c r="HG49" s="51"/>
      <c r="HH49" s="51"/>
      <c r="HI49" s="51"/>
      <c r="HJ49" s="51"/>
      <c r="HK49" s="51"/>
      <c r="HL49" s="51"/>
      <c r="HM49" s="51"/>
      <c r="HN49" s="51"/>
      <c r="HO49" s="51"/>
      <c r="HP49" s="51"/>
      <c r="HQ49" s="51"/>
      <c r="HR49" s="51"/>
      <c r="HS49" s="51"/>
      <c r="HT49" s="51"/>
      <c r="HU49" s="51"/>
      <c r="HV49" s="51"/>
      <c r="HW49" s="51"/>
      <c r="HX49" s="51"/>
      <c r="HY49" s="51"/>
      <c r="HZ49" s="51"/>
      <c r="IA49" s="51"/>
      <c r="IB49" s="51"/>
      <c r="IC49" s="51"/>
      <c r="ID49" s="51"/>
    </row>
    <row r="50" spans="1:238" ht="30" customHeight="1" x14ac:dyDescent="0.25">
      <c r="A50" s="43">
        <v>44</v>
      </c>
      <c r="B50" s="79" t="s">
        <v>1443</v>
      </c>
      <c r="C50" s="79" t="s">
        <v>1444</v>
      </c>
      <c r="D50" s="39" t="s">
        <v>29</v>
      </c>
      <c r="E50" s="79" t="s">
        <v>1362</v>
      </c>
      <c r="F50" s="79">
        <v>2016</v>
      </c>
      <c r="G50" s="79" t="s">
        <v>1445</v>
      </c>
      <c r="H50" s="79" t="s">
        <v>32</v>
      </c>
      <c r="I50" s="79" t="s">
        <v>1446</v>
      </c>
      <c r="J50" s="39" t="s">
        <v>62</v>
      </c>
      <c r="K50" s="79" t="s">
        <v>704</v>
      </c>
      <c r="L50" s="39">
        <v>4</v>
      </c>
      <c r="M50" s="39" t="s">
        <v>26</v>
      </c>
      <c r="N50" s="39"/>
      <c r="O50" s="40"/>
      <c r="P50" s="51"/>
      <c r="Q50" s="51"/>
      <c r="R50" s="51"/>
      <c r="S50" s="51"/>
      <c r="T50" s="51"/>
      <c r="U50" s="51"/>
      <c r="V50" s="51"/>
      <c r="W50" s="51"/>
      <c r="X50" s="51"/>
      <c r="Y50" s="51"/>
      <c r="Z50" s="51"/>
      <c r="AA50" s="51"/>
      <c r="AB50" s="51"/>
      <c r="AC50" s="51"/>
      <c r="AD50" s="51"/>
      <c r="AE50" s="51"/>
      <c r="AF50" s="51"/>
      <c r="AG50" s="51"/>
      <c r="AH50" s="51"/>
      <c r="AI50" s="51"/>
      <c r="AJ50" s="51"/>
      <c r="AK50" s="51"/>
      <c r="AL50" s="51"/>
      <c r="AM50" s="51"/>
      <c r="AN50" s="51"/>
      <c r="AO50" s="51"/>
      <c r="AP50" s="51"/>
      <c r="AQ50" s="51"/>
      <c r="AR50" s="51"/>
      <c r="AS50" s="51"/>
      <c r="AT50" s="51"/>
      <c r="AU50" s="51"/>
      <c r="AV50" s="51"/>
      <c r="AW50" s="51"/>
      <c r="AX50" s="51"/>
      <c r="AY50" s="51"/>
      <c r="AZ50" s="51"/>
      <c r="BA50" s="51"/>
      <c r="BB50" s="51"/>
      <c r="BC50" s="51"/>
      <c r="BD50" s="51"/>
      <c r="BE50" s="51"/>
      <c r="BF50" s="51"/>
      <c r="BG50" s="51"/>
      <c r="BH50" s="51"/>
      <c r="BI50" s="51"/>
      <c r="BJ50" s="51"/>
      <c r="BK50" s="51"/>
      <c r="BL50" s="51"/>
      <c r="BM50" s="51"/>
      <c r="BN50" s="51"/>
      <c r="BO50" s="51"/>
      <c r="BP50" s="51"/>
      <c r="BQ50" s="51"/>
      <c r="BR50" s="51"/>
      <c r="BS50" s="51"/>
      <c r="BT50" s="51"/>
      <c r="BU50" s="51"/>
      <c r="BV50" s="51"/>
      <c r="BW50" s="51"/>
      <c r="BX50" s="51"/>
      <c r="BY50" s="51"/>
      <c r="BZ50" s="51"/>
      <c r="CA50" s="51"/>
      <c r="CB50" s="51"/>
      <c r="CC50" s="51"/>
      <c r="CD50" s="51"/>
      <c r="CE50" s="51"/>
      <c r="CF50" s="51"/>
      <c r="CG50" s="51"/>
      <c r="CH50" s="51"/>
      <c r="CI50" s="51"/>
      <c r="CJ50" s="51"/>
      <c r="CK50" s="51"/>
      <c r="CL50" s="51"/>
      <c r="CM50" s="51"/>
      <c r="CN50" s="51"/>
      <c r="CO50" s="51"/>
      <c r="CP50" s="51"/>
      <c r="CQ50" s="51"/>
      <c r="CR50" s="51"/>
      <c r="CS50" s="51"/>
      <c r="CT50" s="51"/>
      <c r="CU50" s="51"/>
      <c r="CV50" s="51"/>
      <c r="CW50" s="51"/>
      <c r="CX50" s="51"/>
      <c r="CY50" s="51"/>
      <c r="CZ50" s="51"/>
      <c r="DA50" s="51"/>
      <c r="DB50" s="51"/>
      <c r="DC50" s="51"/>
      <c r="DD50" s="51"/>
      <c r="DE50" s="51"/>
      <c r="DF50" s="51"/>
      <c r="DG50" s="51"/>
      <c r="DH50" s="51"/>
      <c r="DI50" s="51"/>
      <c r="DJ50" s="51"/>
      <c r="DK50" s="51"/>
      <c r="DL50" s="51"/>
      <c r="DM50" s="51"/>
      <c r="DN50" s="51"/>
      <c r="DO50" s="51"/>
      <c r="DP50" s="51"/>
      <c r="DQ50" s="51"/>
      <c r="DR50" s="51"/>
      <c r="DS50" s="51"/>
      <c r="DT50" s="51"/>
      <c r="DU50" s="51"/>
      <c r="DV50" s="51"/>
      <c r="DW50" s="51"/>
      <c r="DX50" s="51"/>
      <c r="DY50" s="51"/>
      <c r="DZ50" s="51"/>
      <c r="EA50" s="51"/>
      <c r="EB50" s="51"/>
      <c r="EC50" s="51"/>
      <c r="ED50" s="51"/>
      <c r="EE50" s="51"/>
      <c r="EF50" s="51"/>
      <c r="EG50" s="51"/>
      <c r="EH50" s="51"/>
      <c r="EI50" s="51"/>
      <c r="EJ50" s="51"/>
      <c r="EK50" s="51"/>
      <c r="EL50" s="51"/>
      <c r="EM50" s="51"/>
      <c r="EN50" s="51"/>
      <c r="EO50" s="51"/>
      <c r="EP50" s="51"/>
      <c r="EQ50" s="51"/>
      <c r="ER50" s="51"/>
      <c r="ES50" s="51"/>
      <c r="ET50" s="51"/>
      <c r="EU50" s="51"/>
      <c r="EV50" s="51"/>
      <c r="EW50" s="51"/>
      <c r="EX50" s="51"/>
      <c r="EY50" s="51"/>
      <c r="EZ50" s="51"/>
      <c r="FA50" s="51"/>
      <c r="FB50" s="51"/>
      <c r="FC50" s="51"/>
      <c r="FD50" s="51"/>
      <c r="FE50" s="51"/>
      <c r="FF50" s="51"/>
      <c r="FG50" s="51"/>
      <c r="FH50" s="51"/>
      <c r="FI50" s="51"/>
      <c r="FJ50" s="51"/>
      <c r="FK50" s="51"/>
      <c r="FL50" s="51"/>
      <c r="FM50" s="51"/>
      <c r="FN50" s="51"/>
      <c r="FO50" s="51"/>
      <c r="FP50" s="51"/>
      <c r="FQ50" s="51"/>
      <c r="FR50" s="51"/>
      <c r="FS50" s="51"/>
      <c r="FT50" s="51"/>
      <c r="FU50" s="51"/>
      <c r="FV50" s="51"/>
      <c r="FW50" s="51"/>
      <c r="FX50" s="51"/>
      <c r="FY50" s="51"/>
      <c r="FZ50" s="51"/>
      <c r="GA50" s="51"/>
      <c r="GB50" s="51"/>
      <c r="GC50" s="51"/>
      <c r="GD50" s="51"/>
      <c r="GE50" s="51"/>
      <c r="GF50" s="51"/>
      <c r="GG50" s="51"/>
      <c r="GH50" s="51"/>
      <c r="GI50" s="51"/>
      <c r="GJ50" s="51"/>
      <c r="GK50" s="51"/>
      <c r="GL50" s="51"/>
      <c r="GM50" s="51"/>
      <c r="GN50" s="51"/>
      <c r="GO50" s="51"/>
      <c r="GP50" s="51"/>
      <c r="GQ50" s="51"/>
      <c r="GR50" s="51"/>
      <c r="GS50" s="51"/>
      <c r="GT50" s="51"/>
      <c r="GU50" s="51"/>
      <c r="GV50" s="51"/>
      <c r="GW50" s="51"/>
      <c r="GX50" s="51"/>
      <c r="GY50" s="51"/>
      <c r="GZ50" s="51"/>
      <c r="HA50" s="51"/>
      <c r="HB50" s="51"/>
      <c r="HC50" s="51"/>
      <c r="HD50" s="51"/>
      <c r="HE50" s="51"/>
      <c r="HF50" s="51"/>
      <c r="HG50" s="51"/>
      <c r="HH50" s="51"/>
      <c r="HI50" s="51"/>
      <c r="HJ50" s="51"/>
      <c r="HK50" s="51"/>
      <c r="HL50" s="51"/>
      <c r="HM50" s="51"/>
      <c r="HN50" s="51"/>
      <c r="HO50" s="51"/>
      <c r="HP50" s="51"/>
      <c r="HQ50" s="51"/>
      <c r="HR50" s="51"/>
      <c r="HS50" s="51"/>
      <c r="HT50" s="51"/>
      <c r="HU50" s="51"/>
      <c r="HV50" s="51"/>
      <c r="HW50" s="51"/>
      <c r="HX50" s="51"/>
      <c r="HY50" s="51"/>
      <c r="HZ50" s="51"/>
      <c r="IA50" s="51"/>
      <c r="IB50" s="51"/>
      <c r="IC50" s="51"/>
      <c r="ID50" s="51"/>
    </row>
    <row r="51" spans="1:238" ht="30" customHeight="1" x14ac:dyDescent="0.25">
      <c r="A51" s="43">
        <v>45</v>
      </c>
      <c r="B51" s="45" t="s">
        <v>1447</v>
      </c>
      <c r="C51" s="45" t="s">
        <v>1448</v>
      </c>
      <c r="D51" s="39" t="s">
        <v>677</v>
      </c>
      <c r="E51" s="45" t="s">
        <v>1449</v>
      </c>
      <c r="F51" s="45">
        <v>2006</v>
      </c>
      <c r="G51" s="45" t="s">
        <v>1450</v>
      </c>
      <c r="H51" s="45" t="s">
        <v>32</v>
      </c>
      <c r="I51" s="45" t="s">
        <v>1451</v>
      </c>
      <c r="J51" s="39" t="s">
        <v>33</v>
      </c>
      <c r="K51" s="45" t="s">
        <v>1452</v>
      </c>
      <c r="L51" s="39">
        <v>5</v>
      </c>
      <c r="M51" s="39" t="s">
        <v>408</v>
      </c>
      <c r="N51" s="39"/>
      <c r="O51" s="40"/>
      <c r="P51" s="51"/>
      <c r="Q51" s="51"/>
      <c r="R51" s="51"/>
      <c r="S51" s="51"/>
      <c r="T51" s="51"/>
      <c r="U51" s="51"/>
      <c r="V51" s="51"/>
      <c r="W51" s="51"/>
      <c r="X51" s="51"/>
      <c r="Y51" s="51"/>
      <c r="Z51" s="51"/>
      <c r="AA51" s="51"/>
      <c r="AB51" s="51"/>
      <c r="AC51" s="51"/>
      <c r="AD51" s="51"/>
      <c r="AE51" s="51"/>
      <c r="AF51" s="51"/>
      <c r="AG51" s="51"/>
      <c r="AH51" s="51"/>
      <c r="AI51" s="51"/>
      <c r="AJ51" s="51"/>
      <c r="AK51" s="51"/>
      <c r="AL51" s="51"/>
      <c r="AM51" s="51"/>
      <c r="AN51" s="51"/>
      <c r="AO51" s="51"/>
      <c r="AP51" s="51"/>
      <c r="AQ51" s="51"/>
      <c r="AR51" s="51"/>
      <c r="AS51" s="51"/>
      <c r="AT51" s="51"/>
      <c r="AU51" s="51"/>
      <c r="AV51" s="51"/>
      <c r="AW51" s="51"/>
      <c r="AX51" s="51"/>
      <c r="AY51" s="51"/>
      <c r="AZ51" s="51"/>
      <c r="BA51" s="51"/>
      <c r="BB51" s="51"/>
      <c r="BC51" s="51"/>
      <c r="BD51" s="51"/>
      <c r="BE51" s="51"/>
      <c r="BF51" s="51"/>
      <c r="BG51" s="51"/>
      <c r="BH51" s="51"/>
      <c r="BI51" s="51"/>
      <c r="BJ51" s="51"/>
      <c r="BK51" s="51"/>
      <c r="BL51" s="51"/>
      <c r="BM51" s="51"/>
      <c r="BN51" s="51"/>
      <c r="BO51" s="51"/>
      <c r="BP51" s="51"/>
      <c r="BQ51" s="51"/>
      <c r="BR51" s="51"/>
      <c r="BS51" s="51"/>
      <c r="BT51" s="51"/>
      <c r="BU51" s="51"/>
      <c r="BV51" s="51"/>
      <c r="BW51" s="51"/>
      <c r="BX51" s="51"/>
      <c r="BY51" s="51"/>
      <c r="BZ51" s="51"/>
      <c r="CA51" s="51"/>
      <c r="CB51" s="51"/>
      <c r="CC51" s="51"/>
      <c r="CD51" s="51"/>
      <c r="CE51" s="51"/>
      <c r="CF51" s="51"/>
      <c r="CG51" s="51"/>
      <c r="CH51" s="51"/>
      <c r="CI51" s="51"/>
      <c r="CJ51" s="51"/>
      <c r="CK51" s="51"/>
      <c r="CL51" s="51"/>
      <c r="CM51" s="51"/>
      <c r="CN51" s="51"/>
      <c r="CO51" s="51"/>
      <c r="CP51" s="51"/>
      <c r="CQ51" s="51"/>
      <c r="CR51" s="51"/>
      <c r="CS51" s="51"/>
      <c r="CT51" s="51"/>
      <c r="CU51" s="51"/>
      <c r="CV51" s="51"/>
      <c r="CW51" s="51"/>
      <c r="CX51" s="51"/>
      <c r="CY51" s="51"/>
      <c r="CZ51" s="51"/>
      <c r="DA51" s="51"/>
      <c r="DB51" s="51"/>
      <c r="DC51" s="51"/>
      <c r="DD51" s="51"/>
      <c r="DE51" s="51"/>
      <c r="DF51" s="51"/>
      <c r="DG51" s="51"/>
      <c r="DH51" s="51"/>
      <c r="DI51" s="51"/>
      <c r="DJ51" s="51"/>
      <c r="DK51" s="51"/>
      <c r="DL51" s="51"/>
      <c r="DM51" s="51"/>
      <c r="DN51" s="51"/>
      <c r="DO51" s="51"/>
      <c r="DP51" s="51"/>
      <c r="DQ51" s="51"/>
      <c r="DR51" s="51"/>
      <c r="DS51" s="51"/>
      <c r="DT51" s="51"/>
      <c r="DU51" s="51"/>
      <c r="DV51" s="51"/>
      <c r="DW51" s="51"/>
      <c r="DX51" s="51"/>
      <c r="DY51" s="51"/>
      <c r="DZ51" s="51"/>
      <c r="EA51" s="51"/>
      <c r="EB51" s="51"/>
      <c r="EC51" s="51"/>
      <c r="ED51" s="51"/>
      <c r="EE51" s="51"/>
      <c r="EF51" s="51"/>
      <c r="EG51" s="51"/>
      <c r="EH51" s="51"/>
      <c r="EI51" s="51"/>
      <c r="EJ51" s="51"/>
      <c r="EK51" s="51"/>
      <c r="EL51" s="51"/>
      <c r="EM51" s="51"/>
      <c r="EN51" s="51"/>
      <c r="EO51" s="51"/>
      <c r="EP51" s="51"/>
      <c r="EQ51" s="51"/>
      <c r="ER51" s="51"/>
      <c r="ES51" s="51"/>
      <c r="ET51" s="51"/>
      <c r="EU51" s="51"/>
      <c r="EV51" s="51"/>
      <c r="EW51" s="51"/>
      <c r="EX51" s="51"/>
      <c r="EY51" s="51"/>
      <c r="EZ51" s="51"/>
      <c r="FA51" s="51"/>
      <c r="FB51" s="51"/>
      <c r="FC51" s="51"/>
      <c r="FD51" s="51"/>
      <c r="FE51" s="51"/>
      <c r="FF51" s="51"/>
      <c r="FG51" s="51"/>
      <c r="FH51" s="51"/>
      <c r="FI51" s="51"/>
      <c r="FJ51" s="51"/>
      <c r="FK51" s="51"/>
      <c r="FL51" s="51"/>
      <c r="FM51" s="51"/>
      <c r="FN51" s="51"/>
      <c r="FO51" s="51"/>
      <c r="FP51" s="51"/>
      <c r="FQ51" s="51"/>
      <c r="FR51" s="51"/>
      <c r="FS51" s="51"/>
      <c r="FT51" s="51"/>
      <c r="FU51" s="51"/>
      <c r="FV51" s="51"/>
      <c r="FW51" s="51"/>
      <c r="FX51" s="51"/>
      <c r="FY51" s="51"/>
      <c r="FZ51" s="51"/>
      <c r="GA51" s="51"/>
      <c r="GB51" s="51"/>
      <c r="GC51" s="51"/>
      <c r="GD51" s="51"/>
      <c r="GE51" s="51"/>
      <c r="GF51" s="51"/>
      <c r="GG51" s="51"/>
      <c r="GH51" s="51"/>
      <c r="GI51" s="51"/>
      <c r="GJ51" s="51"/>
      <c r="GK51" s="51"/>
      <c r="GL51" s="51"/>
      <c r="GM51" s="51"/>
      <c r="GN51" s="51"/>
      <c r="GO51" s="51"/>
      <c r="GP51" s="51"/>
      <c r="GQ51" s="51"/>
      <c r="GR51" s="51"/>
      <c r="GS51" s="51"/>
      <c r="GT51" s="51"/>
      <c r="GU51" s="51"/>
      <c r="GV51" s="51"/>
      <c r="GW51" s="51"/>
      <c r="GX51" s="51"/>
      <c r="GY51" s="51"/>
      <c r="GZ51" s="51"/>
      <c r="HA51" s="51"/>
      <c r="HB51" s="51"/>
      <c r="HC51" s="51"/>
      <c r="HD51" s="51"/>
      <c r="HE51" s="51"/>
      <c r="HF51" s="51"/>
      <c r="HG51" s="51"/>
      <c r="HH51" s="51"/>
      <c r="HI51" s="51"/>
      <c r="HJ51" s="51"/>
      <c r="HK51" s="51"/>
      <c r="HL51" s="51"/>
      <c r="HM51" s="51"/>
      <c r="HN51" s="51"/>
      <c r="HO51" s="51"/>
      <c r="HP51" s="51"/>
      <c r="HQ51" s="51"/>
      <c r="HR51" s="51"/>
      <c r="HS51" s="51"/>
      <c r="HT51" s="51"/>
      <c r="HU51" s="51"/>
      <c r="HV51" s="51"/>
      <c r="HW51" s="51"/>
      <c r="HX51" s="51"/>
      <c r="HY51" s="51"/>
      <c r="HZ51" s="51"/>
      <c r="IA51" s="51"/>
      <c r="IB51" s="51"/>
      <c r="IC51" s="51"/>
      <c r="ID51" s="51"/>
    </row>
    <row r="52" spans="1:238" ht="30" customHeight="1" x14ac:dyDescent="0.25">
      <c r="A52" s="43">
        <v>46</v>
      </c>
      <c r="B52" s="45" t="s">
        <v>1453</v>
      </c>
      <c r="C52" s="45" t="s">
        <v>1454</v>
      </c>
      <c r="D52" s="39" t="s">
        <v>690</v>
      </c>
      <c r="E52" s="45" t="s">
        <v>675</v>
      </c>
      <c r="F52" s="45">
        <v>2018</v>
      </c>
      <c r="G52" s="45" t="s">
        <v>1455</v>
      </c>
      <c r="H52" s="45" t="s">
        <v>32</v>
      </c>
      <c r="I52" s="45" t="s">
        <v>1456</v>
      </c>
      <c r="J52" s="39" t="s">
        <v>1457</v>
      </c>
      <c r="K52" s="45" t="s">
        <v>704</v>
      </c>
      <c r="L52" s="39">
        <v>5</v>
      </c>
      <c r="M52" s="39" t="s">
        <v>26</v>
      </c>
      <c r="N52" s="39"/>
      <c r="O52" s="40"/>
      <c r="P52" s="51"/>
      <c r="Q52" s="51"/>
      <c r="R52" s="51"/>
      <c r="S52" s="51"/>
      <c r="T52" s="51"/>
      <c r="U52" s="51"/>
      <c r="V52" s="51"/>
      <c r="W52" s="51"/>
      <c r="X52" s="51"/>
      <c r="Y52" s="51"/>
      <c r="Z52" s="51"/>
      <c r="AA52" s="51"/>
      <c r="AB52" s="51"/>
      <c r="AC52" s="51"/>
      <c r="AD52" s="51"/>
      <c r="AE52" s="51"/>
      <c r="AF52" s="51"/>
      <c r="AG52" s="51"/>
      <c r="AH52" s="51"/>
      <c r="AI52" s="51"/>
      <c r="AJ52" s="51"/>
      <c r="AK52" s="51"/>
      <c r="AL52" s="51"/>
      <c r="AM52" s="51"/>
      <c r="AN52" s="51"/>
      <c r="AO52" s="51"/>
      <c r="AP52" s="51"/>
      <c r="AQ52" s="51"/>
      <c r="AR52" s="51"/>
      <c r="AS52" s="51"/>
      <c r="AT52" s="51"/>
      <c r="AU52" s="51"/>
      <c r="AV52" s="51"/>
      <c r="AW52" s="51"/>
      <c r="AX52" s="51"/>
      <c r="AY52" s="51"/>
      <c r="AZ52" s="51"/>
      <c r="BA52" s="51"/>
      <c r="BB52" s="51"/>
      <c r="BC52" s="51"/>
      <c r="BD52" s="51"/>
      <c r="BE52" s="51"/>
      <c r="BF52" s="51"/>
      <c r="BG52" s="51"/>
      <c r="BH52" s="51"/>
      <c r="BI52" s="51"/>
      <c r="BJ52" s="51"/>
      <c r="BK52" s="51"/>
      <c r="BL52" s="51"/>
      <c r="BM52" s="51"/>
      <c r="BN52" s="51"/>
      <c r="BO52" s="51"/>
      <c r="BP52" s="51"/>
      <c r="BQ52" s="51"/>
      <c r="BR52" s="51"/>
      <c r="BS52" s="51"/>
      <c r="BT52" s="51"/>
      <c r="BU52" s="51"/>
      <c r="BV52" s="51"/>
      <c r="BW52" s="51"/>
      <c r="BX52" s="51"/>
      <c r="BY52" s="51"/>
      <c r="BZ52" s="51"/>
      <c r="CA52" s="51"/>
      <c r="CB52" s="51"/>
      <c r="CC52" s="51"/>
      <c r="CD52" s="51"/>
      <c r="CE52" s="51"/>
      <c r="CF52" s="51"/>
      <c r="CG52" s="51"/>
      <c r="CH52" s="51"/>
      <c r="CI52" s="51"/>
      <c r="CJ52" s="51"/>
      <c r="CK52" s="51"/>
      <c r="CL52" s="51"/>
      <c r="CM52" s="51"/>
      <c r="CN52" s="51"/>
      <c r="CO52" s="51"/>
      <c r="CP52" s="51"/>
      <c r="CQ52" s="51"/>
      <c r="CR52" s="51"/>
      <c r="CS52" s="51"/>
      <c r="CT52" s="51"/>
      <c r="CU52" s="51"/>
      <c r="CV52" s="51"/>
      <c r="CW52" s="51"/>
      <c r="CX52" s="51"/>
      <c r="CY52" s="51"/>
      <c r="CZ52" s="51"/>
      <c r="DA52" s="51"/>
      <c r="DB52" s="51"/>
      <c r="DC52" s="51"/>
      <c r="DD52" s="51"/>
      <c r="DE52" s="51"/>
      <c r="DF52" s="51"/>
      <c r="DG52" s="51"/>
      <c r="DH52" s="51"/>
      <c r="DI52" s="51"/>
      <c r="DJ52" s="51"/>
      <c r="DK52" s="51"/>
      <c r="DL52" s="51"/>
      <c r="DM52" s="51"/>
      <c r="DN52" s="51"/>
      <c r="DO52" s="51"/>
      <c r="DP52" s="51"/>
      <c r="DQ52" s="51"/>
      <c r="DR52" s="51"/>
      <c r="DS52" s="51"/>
      <c r="DT52" s="51"/>
      <c r="DU52" s="51"/>
      <c r="DV52" s="51"/>
      <c r="DW52" s="51"/>
      <c r="DX52" s="51"/>
      <c r="DY52" s="51"/>
      <c r="DZ52" s="51"/>
      <c r="EA52" s="51"/>
      <c r="EB52" s="51"/>
      <c r="EC52" s="51"/>
      <c r="ED52" s="51"/>
      <c r="EE52" s="51"/>
      <c r="EF52" s="51"/>
      <c r="EG52" s="51"/>
      <c r="EH52" s="51"/>
      <c r="EI52" s="51"/>
      <c r="EJ52" s="51"/>
      <c r="EK52" s="51"/>
      <c r="EL52" s="51"/>
      <c r="EM52" s="51"/>
      <c r="EN52" s="51"/>
      <c r="EO52" s="51"/>
      <c r="EP52" s="51"/>
      <c r="EQ52" s="51"/>
      <c r="ER52" s="51"/>
      <c r="ES52" s="51"/>
      <c r="ET52" s="51"/>
      <c r="EU52" s="51"/>
      <c r="EV52" s="51"/>
      <c r="EW52" s="51"/>
      <c r="EX52" s="51"/>
      <c r="EY52" s="51"/>
      <c r="EZ52" s="51"/>
      <c r="FA52" s="51"/>
      <c r="FB52" s="51"/>
      <c r="FC52" s="51"/>
      <c r="FD52" s="51"/>
      <c r="FE52" s="51"/>
      <c r="FF52" s="51"/>
      <c r="FG52" s="51"/>
      <c r="FH52" s="51"/>
      <c r="FI52" s="51"/>
      <c r="FJ52" s="51"/>
      <c r="FK52" s="51"/>
      <c r="FL52" s="51"/>
      <c r="FM52" s="51"/>
      <c r="FN52" s="51"/>
      <c r="FO52" s="51"/>
      <c r="FP52" s="51"/>
      <c r="FQ52" s="51"/>
      <c r="FR52" s="51"/>
      <c r="FS52" s="51"/>
      <c r="FT52" s="51"/>
      <c r="FU52" s="51"/>
      <c r="FV52" s="51"/>
      <c r="FW52" s="51"/>
      <c r="FX52" s="51"/>
      <c r="FY52" s="51"/>
      <c r="FZ52" s="51"/>
      <c r="GA52" s="51"/>
      <c r="GB52" s="51"/>
      <c r="GC52" s="51"/>
      <c r="GD52" s="51"/>
      <c r="GE52" s="51"/>
      <c r="GF52" s="51"/>
      <c r="GG52" s="51"/>
      <c r="GH52" s="51"/>
      <c r="GI52" s="51"/>
      <c r="GJ52" s="51"/>
      <c r="GK52" s="51"/>
      <c r="GL52" s="51"/>
      <c r="GM52" s="51"/>
      <c r="GN52" s="51"/>
      <c r="GO52" s="51"/>
      <c r="GP52" s="51"/>
      <c r="GQ52" s="51"/>
      <c r="GR52" s="51"/>
      <c r="GS52" s="51"/>
      <c r="GT52" s="51"/>
      <c r="GU52" s="51"/>
      <c r="GV52" s="51"/>
      <c r="GW52" s="51"/>
      <c r="GX52" s="51"/>
      <c r="GY52" s="51"/>
      <c r="GZ52" s="51"/>
      <c r="HA52" s="51"/>
      <c r="HB52" s="51"/>
      <c r="HC52" s="51"/>
      <c r="HD52" s="51"/>
      <c r="HE52" s="51"/>
      <c r="HF52" s="51"/>
      <c r="HG52" s="51"/>
      <c r="HH52" s="51"/>
      <c r="HI52" s="51"/>
      <c r="HJ52" s="51"/>
      <c r="HK52" s="51"/>
      <c r="HL52" s="51"/>
      <c r="HM52" s="51"/>
      <c r="HN52" s="51"/>
      <c r="HO52" s="51"/>
      <c r="HP52" s="51"/>
      <c r="HQ52" s="51"/>
      <c r="HR52" s="51"/>
      <c r="HS52" s="51"/>
      <c r="HT52" s="51"/>
      <c r="HU52" s="51"/>
      <c r="HV52" s="51"/>
      <c r="HW52" s="51"/>
      <c r="HX52" s="51"/>
      <c r="HY52" s="51"/>
      <c r="HZ52" s="51"/>
      <c r="IA52" s="51"/>
      <c r="IB52" s="51"/>
      <c r="IC52" s="51"/>
      <c r="ID52" s="51"/>
    </row>
    <row r="53" spans="1:238" ht="30" customHeight="1" x14ac:dyDescent="0.25">
      <c r="A53" s="43">
        <v>47</v>
      </c>
      <c r="B53" s="45" t="s">
        <v>1458</v>
      </c>
      <c r="C53" s="45" t="s">
        <v>1459</v>
      </c>
      <c r="D53" s="39" t="s">
        <v>20</v>
      </c>
      <c r="E53" s="45" t="s">
        <v>21</v>
      </c>
      <c r="F53" s="45">
        <v>2017</v>
      </c>
      <c r="G53" s="45" t="s">
        <v>1460</v>
      </c>
      <c r="H53" s="45" t="s">
        <v>23</v>
      </c>
      <c r="I53" s="45" t="s">
        <v>1461</v>
      </c>
      <c r="J53" s="39" t="s">
        <v>1462</v>
      </c>
      <c r="K53" s="45" t="s">
        <v>704</v>
      </c>
      <c r="L53" s="39">
        <v>4</v>
      </c>
      <c r="M53" s="39" t="s">
        <v>26</v>
      </c>
      <c r="N53" s="39" t="s">
        <v>284</v>
      </c>
      <c r="O53" s="40"/>
      <c r="P53" s="51"/>
      <c r="Q53" s="51"/>
      <c r="R53" s="51"/>
      <c r="S53" s="51"/>
      <c r="T53" s="51"/>
      <c r="U53" s="51"/>
      <c r="V53" s="51"/>
      <c r="W53" s="51"/>
      <c r="X53" s="51"/>
      <c r="Y53" s="51"/>
      <c r="Z53" s="51"/>
      <c r="AA53" s="51"/>
      <c r="AB53" s="51"/>
      <c r="AC53" s="51"/>
      <c r="AD53" s="51"/>
      <c r="AE53" s="51"/>
      <c r="AF53" s="51"/>
      <c r="AG53" s="51"/>
      <c r="AH53" s="51"/>
      <c r="AI53" s="51"/>
      <c r="AJ53" s="51"/>
      <c r="AK53" s="51"/>
      <c r="AL53" s="51"/>
      <c r="AM53" s="51"/>
      <c r="AN53" s="51"/>
      <c r="AO53" s="51"/>
      <c r="AP53" s="51"/>
      <c r="AQ53" s="51"/>
      <c r="AR53" s="51"/>
      <c r="AS53" s="51"/>
      <c r="AT53" s="51"/>
      <c r="AU53" s="51"/>
      <c r="AV53" s="51"/>
      <c r="AW53" s="51"/>
      <c r="AX53" s="51"/>
      <c r="AY53" s="51"/>
      <c r="AZ53" s="51"/>
      <c r="BA53" s="51"/>
      <c r="BB53" s="51"/>
      <c r="BC53" s="51"/>
      <c r="BD53" s="51"/>
      <c r="BE53" s="51"/>
      <c r="BF53" s="51"/>
      <c r="BG53" s="51"/>
      <c r="BH53" s="51"/>
      <c r="BI53" s="51"/>
      <c r="BJ53" s="51"/>
      <c r="BK53" s="51"/>
      <c r="BL53" s="51"/>
      <c r="BM53" s="51"/>
      <c r="BN53" s="51"/>
      <c r="BO53" s="51"/>
      <c r="BP53" s="51"/>
      <c r="BQ53" s="51"/>
      <c r="BR53" s="51"/>
      <c r="BS53" s="51"/>
      <c r="BT53" s="51"/>
      <c r="BU53" s="51"/>
      <c r="BV53" s="51"/>
      <c r="BW53" s="51"/>
      <c r="BX53" s="51"/>
      <c r="BY53" s="51"/>
      <c r="BZ53" s="51"/>
      <c r="CA53" s="51"/>
      <c r="CB53" s="51"/>
      <c r="CC53" s="51"/>
      <c r="CD53" s="51"/>
      <c r="CE53" s="51"/>
      <c r="CF53" s="51"/>
      <c r="CG53" s="51"/>
      <c r="CH53" s="51"/>
      <c r="CI53" s="51"/>
      <c r="CJ53" s="51"/>
      <c r="CK53" s="51"/>
      <c r="CL53" s="51"/>
      <c r="CM53" s="51"/>
      <c r="CN53" s="51"/>
      <c r="CO53" s="51"/>
      <c r="CP53" s="51"/>
      <c r="CQ53" s="51"/>
      <c r="CR53" s="51"/>
      <c r="CS53" s="51"/>
      <c r="CT53" s="51"/>
      <c r="CU53" s="51"/>
      <c r="CV53" s="51"/>
      <c r="CW53" s="51"/>
      <c r="CX53" s="51"/>
      <c r="CY53" s="51"/>
      <c r="CZ53" s="51"/>
      <c r="DA53" s="51"/>
      <c r="DB53" s="51"/>
      <c r="DC53" s="51"/>
      <c r="DD53" s="51"/>
      <c r="DE53" s="51"/>
      <c r="DF53" s="51"/>
      <c r="DG53" s="51"/>
      <c r="DH53" s="51"/>
      <c r="DI53" s="51"/>
      <c r="DJ53" s="51"/>
      <c r="DK53" s="51"/>
      <c r="DL53" s="51"/>
      <c r="DM53" s="51"/>
      <c r="DN53" s="51"/>
      <c r="DO53" s="51"/>
      <c r="DP53" s="51"/>
      <c r="DQ53" s="51"/>
      <c r="DR53" s="51"/>
      <c r="DS53" s="51"/>
      <c r="DT53" s="51"/>
      <c r="DU53" s="51"/>
      <c r="DV53" s="51"/>
      <c r="DW53" s="51"/>
      <c r="DX53" s="51"/>
      <c r="DY53" s="51"/>
      <c r="DZ53" s="51"/>
      <c r="EA53" s="51"/>
      <c r="EB53" s="51"/>
      <c r="EC53" s="51"/>
      <c r="ED53" s="51"/>
      <c r="EE53" s="51"/>
      <c r="EF53" s="51"/>
      <c r="EG53" s="51"/>
      <c r="EH53" s="51"/>
      <c r="EI53" s="51"/>
      <c r="EJ53" s="51"/>
      <c r="EK53" s="51"/>
      <c r="EL53" s="51"/>
      <c r="EM53" s="51"/>
      <c r="EN53" s="51"/>
      <c r="EO53" s="51"/>
      <c r="EP53" s="51"/>
      <c r="EQ53" s="51"/>
      <c r="ER53" s="51"/>
      <c r="ES53" s="51"/>
      <c r="ET53" s="51"/>
      <c r="EU53" s="51"/>
      <c r="EV53" s="51"/>
      <c r="EW53" s="51"/>
      <c r="EX53" s="51"/>
      <c r="EY53" s="51"/>
      <c r="EZ53" s="51"/>
      <c r="FA53" s="51"/>
      <c r="FB53" s="51"/>
      <c r="FC53" s="51"/>
      <c r="FD53" s="51"/>
      <c r="FE53" s="51"/>
      <c r="FF53" s="51"/>
      <c r="FG53" s="51"/>
      <c r="FH53" s="51"/>
      <c r="FI53" s="51"/>
      <c r="FJ53" s="51"/>
      <c r="FK53" s="51"/>
      <c r="FL53" s="51"/>
      <c r="FM53" s="51"/>
      <c r="FN53" s="51"/>
      <c r="FO53" s="51"/>
      <c r="FP53" s="51"/>
      <c r="FQ53" s="51"/>
      <c r="FR53" s="51"/>
      <c r="FS53" s="51"/>
      <c r="FT53" s="51"/>
      <c r="FU53" s="51"/>
      <c r="FV53" s="51"/>
      <c r="FW53" s="51"/>
      <c r="FX53" s="51"/>
      <c r="FY53" s="51"/>
      <c r="FZ53" s="51"/>
      <c r="GA53" s="51"/>
      <c r="GB53" s="51"/>
      <c r="GC53" s="51"/>
      <c r="GD53" s="51"/>
      <c r="GE53" s="51"/>
      <c r="GF53" s="51"/>
      <c r="GG53" s="51"/>
      <c r="GH53" s="51"/>
      <c r="GI53" s="51"/>
      <c r="GJ53" s="51"/>
      <c r="GK53" s="51"/>
      <c r="GL53" s="51"/>
      <c r="GM53" s="51"/>
      <c r="GN53" s="51"/>
      <c r="GO53" s="51"/>
      <c r="GP53" s="51"/>
      <c r="GQ53" s="51"/>
      <c r="GR53" s="51"/>
      <c r="GS53" s="51"/>
      <c r="GT53" s="51"/>
      <c r="GU53" s="51"/>
      <c r="GV53" s="51"/>
      <c r="GW53" s="51"/>
      <c r="GX53" s="51"/>
      <c r="GY53" s="51"/>
      <c r="GZ53" s="51"/>
      <c r="HA53" s="51"/>
      <c r="HB53" s="51"/>
      <c r="HC53" s="51"/>
      <c r="HD53" s="51"/>
      <c r="HE53" s="51"/>
      <c r="HF53" s="51"/>
      <c r="HG53" s="51"/>
      <c r="HH53" s="51"/>
      <c r="HI53" s="51"/>
      <c r="HJ53" s="51"/>
      <c r="HK53" s="51"/>
      <c r="HL53" s="51"/>
      <c r="HM53" s="51"/>
      <c r="HN53" s="51"/>
      <c r="HO53" s="51"/>
      <c r="HP53" s="51"/>
      <c r="HQ53" s="51"/>
      <c r="HR53" s="51"/>
      <c r="HS53" s="51"/>
      <c r="HT53" s="51"/>
      <c r="HU53" s="51"/>
      <c r="HV53" s="51"/>
      <c r="HW53" s="51"/>
      <c r="HX53" s="51"/>
      <c r="HY53" s="51"/>
      <c r="HZ53" s="51"/>
      <c r="IA53" s="51"/>
      <c r="IB53" s="51"/>
      <c r="IC53" s="51"/>
      <c r="ID53" s="51"/>
    </row>
    <row r="54" spans="1:238" ht="30" customHeight="1" x14ac:dyDescent="0.25">
      <c r="A54" s="43">
        <v>48</v>
      </c>
      <c r="B54" s="45" t="s">
        <v>1463</v>
      </c>
      <c r="C54" s="68" t="s">
        <v>1464</v>
      </c>
      <c r="D54" s="39" t="s">
        <v>29</v>
      </c>
      <c r="E54" s="45" t="s">
        <v>49</v>
      </c>
      <c r="F54" s="45">
        <v>2017</v>
      </c>
      <c r="G54" s="45" t="s">
        <v>1465</v>
      </c>
      <c r="H54" s="45" t="s">
        <v>23</v>
      </c>
      <c r="I54" s="68" t="s">
        <v>1466</v>
      </c>
      <c r="J54" s="39" t="s">
        <v>1467</v>
      </c>
      <c r="K54" s="45" t="s">
        <v>900</v>
      </c>
      <c r="L54" s="39">
        <v>8</v>
      </c>
      <c r="M54" s="39" t="s">
        <v>26</v>
      </c>
      <c r="N54" s="39" t="s">
        <v>284</v>
      </c>
      <c r="O54" s="40"/>
      <c r="P54" s="51"/>
      <c r="Q54" s="51"/>
      <c r="R54" s="51"/>
      <c r="S54" s="51"/>
      <c r="T54" s="51"/>
      <c r="U54" s="51"/>
      <c r="V54" s="51"/>
      <c r="W54" s="51"/>
      <c r="X54" s="51"/>
      <c r="Y54" s="51"/>
      <c r="Z54" s="51"/>
      <c r="AA54" s="51"/>
      <c r="AB54" s="51"/>
      <c r="AC54" s="51"/>
      <c r="AD54" s="51"/>
      <c r="AE54" s="51"/>
      <c r="AF54" s="51"/>
      <c r="AG54" s="51"/>
      <c r="AH54" s="51"/>
      <c r="AI54" s="51"/>
      <c r="AJ54" s="51"/>
      <c r="AK54" s="51"/>
      <c r="AL54" s="51"/>
      <c r="AM54" s="51"/>
      <c r="AN54" s="51"/>
      <c r="AO54" s="51"/>
      <c r="AP54" s="51"/>
      <c r="AQ54" s="51"/>
      <c r="AR54" s="51"/>
      <c r="AS54" s="51"/>
      <c r="AT54" s="51"/>
      <c r="AU54" s="51"/>
      <c r="AV54" s="51"/>
      <c r="AW54" s="51"/>
      <c r="AX54" s="51"/>
      <c r="AY54" s="51"/>
      <c r="AZ54" s="51"/>
      <c r="BA54" s="51"/>
      <c r="BB54" s="51"/>
      <c r="BC54" s="51"/>
      <c r="BD54" s="51"/>
      <c r="BE54" s="51"/>
      <c r="BF54" s="51"/>
      <c r="BG54" s="51"/>
      <c r="BH54" s="51"/>
      <c r="BI54" s="51"/>
      <c r="BJ54" s="51"/>
      <c r="BK54" s="51"/>
      <c r="BL54" s="51"/>
      <c r="BM54" s="51"/>
      <c r="BN54" s="51"/>
      <c r="BO54" s="51"/>
      <c r="BP54" s="51"/>
      <c r="BQ54" s="51"/>
      <c r="BR54" s="51"/>
      <c r="BS54" s="51"/>
      <c r="BT54" s="51"/>
      <c r="BU54" s="51"/>
      <c r="BV54" s="51"/>
      <c r="BW54" s="51"/>
      <c r="BX54" s="51"/>
      <c r="BY54" s="51"/>
      <c r="BZ54" s="51"/>
      <c r="CA54" s="51"/>
      <c r="CB54" s="51"/>
      <c r="CC54" s="51"/>
      <c r="CD54" s="51"/>
      <c r="CE54" s="51"/>
      <c r="CF54" s="51"/>
      <c r="CG54" s="51"/>
      <c r="CH54" s="51"/>
      <c r="CI54" s="51"/>
      <c r="CJ54" s="51"/>
      <c r="CK54" s="51"/>
      <c r="CL54" s="51"/>
      <c r="CM54" s="51"/>
      <c r="CN54" s="51"/>
      <c r="CO54" s="51"/>
      <c r="CP54" s="51"/>
      <c r="CQ54" s="51"/>
      <c r="CR54" s="51"/>
      <c r="CS54" s="51"/>
      <c r="CT54" s="51"/>
      <c r="CU54" s="51"/>
      <c r="CV54" s="51"/>
      <c r="CW54" s="51"/>
      <c r="CX54" s="51"/>
      <c r="CY54" s="51"/>
      <c r="CZ54" s="51"/>
      <c r="DA54" s="51"/>
      <c r="DB54" s="51"/>
      <c r="DC54" s="51"/>
      <c r="DD54" s="51"/>
      <c r="DE54" s="51"/>
      <c r="DF54" s="51"/>
      <c r="DG54" s="51"/>
      <c r="DH54" s="51"/>
      <c r="DI54" s="51"/>
      <c r="DJ54" s="51"/>
      <c r="DK54" s="51"/>
      <c r="DL54" s="51"/>
      <c r="DM54" s="51"/>
      <c r="DN54" s="51"/>
      <c r="DO54" s="51"/>
      <c r="DP54" s="51"/>
      <c r="DQ54" s="51"/>
      <c r="DR54" s="51"/>
      <c r="DS54" s="51"/>
      <c r="DT54" s="51"/>
      <c r="DU54" s="51"/>
      <c r="DV54" s="51"/>
      <c r="DW54" s="51"/>
      <c r="DX54" s="51"/>
      <c r="DY54" s="51"/>
      <c r="DZ54" s="51"/>
      <c r="EA54" s="51"/>
      <c r="EB54" s="51"/>
      <c r="EC54" s="51"/>
      <c r="ED54" s="51"/>
      <c r="EE54" s="51"/>
      <c r="EF54" s="51"/>
      <c r="EG54" s="51"/>
      <c r="EH54" s="51"/>
      <c r="EI54" s="51"/>
      <c r="EJ54" s="51"/>
      <c r="EK54" s="51"/>
      <c r="EL54" s="51"/>
      <c r="EM54" s="51"/>
      <c r="EN54" s="51"/>
      <c r="EO54" s="51"/>
      <c r="EP54" s="51"/>
      <c r="EQ54" s="51"/>
      <c r="ER54" s="51"/>
      <c r="ES54" s="51"/>
      <c r="ET54" s="51"/>
      <c r="EU54" s="51"/>
      <c r="EV54" s="51"/>
      <c r="EW54" s="51"/>
      <c r="EX54" s="51"/>
      <c r="EY54" s="51"/>
      <c r="EZ54" s="51"/>
      <c r="FA54" s="51"/>
      <c r="FB54" s="51"/>
      <c r="FC54" s="51"/>
      <c r="FD54" s="51"/>
      <c r="FE54" s="51"/>
      <c r="FF54" s="51"/>
      <c r="FG54" s="51"/>
      <c r="FH54" s="51"/>
      <c r="FI54" s="51"/>
      <c r="FJ54" s="51"/>
      <c r="FK54" s="51"/>
      <c r="FL54" s="51"/>
      <c r="FM54" s="51"/>
      <c r="FN54" s="51"/>
      <c r="FO54" s="51"/>
      <c r="FP54" s="51"/>
      <c r="FQ54" s="51"/>
      <c r="FR54" s="51"/>
      <c r="FS54" s="51"/>
      <c r="FT54" s="51"/>
      <c r="FU54" s="51"/>
      <c r="FV54" s="51"/>
      <c r="FW54" s="51"/>
      <c r="FX54" s="51"/>
      <c r="FY54" s="51"/>
      <c r="FZ54" s="51"/>
      <c r="GA54" s="51"/>
      <c r="GB54" s="51"/>
      <c r="GC54" s="51"/>
      <c r="GD54" s="51"/>
      <c r="GE54" s="51"/>
      <c r="GF54" s="51"/>
      <c r="GG54" s="51"/>
      <c r="GH54" s="51"/>
      <c r="GI54" s="51"/>
      <c r="GJ54" s="51"/>
      <c r="GK54" s="51"/>
      <c r="GL54" s="51"/>
      <c r="GM54" s="51"/>
      <c r="GN54" s="51"/>
      <c r="GO54" s="51"/>
      <c r="GP54" s="51"/>
      <c r="GQ54" s="51"/>
      <c r="GR54" s="51"/>
      <c r="GS54" s="51"/>
      <c r="GT54" s="51"/>
      <c r="GU54" s="51"/>
      <c r="GV54" s="51"/>
      <c r="GW54" s="51"/>
      <c r="GX54" s="51"/>
      <c r="GY54" s="51"/>
      <c r="GZ54" s="51"/>
      <c r="HA54" s="51"/>
      <c r="HB54" s="51"/>
      <c r="HC54" s="51"/>
      <c r="HD54" s="51"/>
      <c r="HE54" s="51"/>
      <c r="HF54" s="51"/>
      <c r="HG54" s="51"/>
      <c r="HH54" s="51"/>
      <c r="HI54" s="51"/>
      <c r="HJ54" s="51"/>
      <c r="HK54" s="51"/>
      <c r="HL54" s="51"/>
      <c r="HM54" s="51"/>
      <c r="HN54" s="51"/>
      <c r="HO54" s="51"/>
      <c r="HP54" s="51"/>
      <c r="HQ54" s="51"/>
      <c r="HR54" s="51"/>
      <c r="HS54" s="51"/>
      <c r="HT54" s="51"/>
      <c r="HU54" s="51"/>
      <c r="HV54" s="51"/>
      <c r="HW54" s="51"/>
      <c r="HX54" s="51"/>
      <c r="HY54" s="51"/>
      <c r="HZ54" s="51"/>
      <c r="IA54" s="51"/>
      <c r="IB54" s="51"/>
      <c r="IC54" s="51"/>
      <c r="ID54" s="51"/>
    </row>
    <row r="55" spans="1:238" ht="30" customHeight="1" x14ac:dyDescent="0.25">
      <c r="A55" s="43">
        <v>49</v>
      </c>
      <c r="B55" s="79" t="s">
        <v>1468</v>
      </c>
      <c r="C55" s="79" t="s">
        <v>1469</v>
      </c>
      <c r="D55" s="39" t="s">
        <v>20</v>
      </c>
      <c r="E55" s="79" t="s">
        <v>949</v>
      </c>
      <c r="F55" s="79">
        <v>2008</v>
      </c>
      <c r="G55" s="79" t="s">
        <v>1470</v>
      </c>
      <c r="H55" s="79" t="s">
        <v>23</v>
      </c>
      <c r="I55" s="79" t="s">
        <v>1471</v>
      </c>
      <c r="J55" s="39" t="s">
        <v>62</v>
      </c>
      <c r="K55" s="79" t="s">
        <v>704</v>
      </c>
      <c r="L55" s="39">
        <v>4</v>
      </c>
      <c r="M55" s="39" t="s">
        <v>408</v>
      </c>
      <c r="N55" s="39"/>
      <c r="O55" s="40"/>
      <c r="P55" s="51"/>
      <c r="Q55" s="51"/>
      <c r="R55" s="51"/>
      <c r="S55" s="51"/>
      <c r="T55" s="51"/>
      <c r="U55" s="51"/>
      <c r="V55" s="51"/>
      <c r="W55" s="51"/>
      <c r="X55" s="51"/>
      <c r="Y55" s="51"/>
      <c r="Z55" s="51"/>
      <c r="AA55" s="51"/>
      <c r="AB55" s="51"/>
      <c r="AC55" s="51"/>
      <c r="AD55" s="51"/>
      <c r="AE55" s="51"/>
      <c r="AF55" s="51"/>
      <c r="AG55" s="51"/>
      <c r="AH55" s="51"/>
      <c r="AI55" s="51"/>
      <c r="AJ55" s="51"/>
      <c r="AK55" s="51"/>
      <c r="AL55" s="51"/>
      <c r="AM55" s="51"/>
      <c r="AN55" s="51"/>
      <c r="AO55" s="51"/>
      <c r="AP55" s="51"/>
      <c r="AQ55" s="51"/>
      <c r="AR55" s="51"/>
      <c r="AS55" s="51"/>
      <c r="AT55" s="51"/>
      <c r="AU55" s="51"/>
      <c r="AV55" s="51"/>
      <c r="AW55" s="51"/>
      <c r="AX55" s="51"/>
      <c r="AY55" s="51"/>
      <c r="AZ55" s="51"/>
      <c r="BA55" s="51"/>
      <c r="BB55" s="51"/>
      <c r="BC55" s="51"/>
      <c r="BD55" s="51"/>
      <c r="BE55" s="51"/>
      <c r="BF55" s="51"/>
      <c r="BG55" s="51"/>
      <c r="BH55" s="51"/>
      <c r="BI55" s="51"/>
      <c r="BJ55" s="51"/>
      <c r="BK55" s="51"/>
      <c r="BL55" s="51"/>
      <c r="BM55" s="51"/>
      <c r="BN55" s="51"/>
      <c r="BO55" s="51"/>
      <c r="BP55" s="51"/>
      <c r="BQ55" s="51"/>
      <c r="BR55" s="51"/>
      <c r="BS55" s="51"/>
      <c r="BT55" s="51"/>
      <c r="BU55" s="51"/>
      <c r="BV55" s="51"/>
      <c r="BW55" s="51"/>
      <c r="BX55" s="51"/>
      <c r="BY55" s="51"/>
      <c r="BZ55" s="51"/>
      <c r="CA55" s="51"/>
      <c r="CB55" s="51"/>
      <c r="CC55" s="51"/>
      <c r="CD55" s="51"/>
      <c r="CE55" s="51"/>
      <c r="CF55" s="51"/>
      <c r="CG55" s="51"/>
      <c r="CH55" s="51"/>
      <c r="CI55" s="51"/>
      <c r="CJ55" s="51"/>
      <c r="CK55" s="51"/>
      <c r="CL55" s="51"/>
      <c r="CM55" s="51"/>
      <c r="CN55" s="51"/>
      <c r="CO55" s="51"/>
      <c r="CP55" s="51"/>
      <c r="CQ55" s="51"/>
      <c r="CR55" s="51"/>
      <c r="CS55" s="51"/>
      <c r="CT55" s="51"/>
      <c r="CU55" s="51"/>
      <c r="CV55" s="51"/>
      <c r="CW55" s="51"/>
      <c r="CX55" s="51"/>
      <c r="CY55" s="51"/>
      <c r="CZ55" s="51"/>
      <c r="DA55" s="51"/>
      <c r="DB55" s="51"/>
      <c r="DC55" s="51"/>
      <c r="DD55" s="51"/>
      <c r="DE55" s="51"/>
      <c r="DF55" s="51"/>
      <c r="DG55" s="51"/>
      <c r="DH55" s="51"/>
      <c r="DI55" s="51"/>
      <c r="DJ55" s="51"/>
      <c r="DK55" s="51"/>
      <c r="DL55" s="51"/>
      <c r="DM55" s="51"/>
      <c r="DN55" s="51"/>
      <c r="DO55" s="51"/>
      <c r="DP55" s="51"/>
      <c r="DQ55" s="51"/>
      <c r="DR55" s="51"/>
      <c r="DS55" s="51"/>
      <c r="DT55" s="51"/>
      <c r="DU55" s="51"/>
      <c r="DV55" s="51"/>
      <c r="DW55" s="51"/>
      <c r="DX55" s="51"/>
      <c r="DY55" s="51"/>
      <c r="DZ55" s="51"/>
      <c r="EA55" s="51"/>
      <c r="EB55" s="51"/>
      <c r="EC55" s="51"/>
      <c r="ED55" s="51"/>
      <c r="EE55" s="51"/>
      <c r="EF55" s="51"/>
      <c r="EG55" s="51"/>
      <c r="EH55" s="51"/>
      <c r="EI55" s="51"/>
      <c r="EJ55" s="51"/>
      <c r="EK55" s="51"/>
      <c r="EL55" s="51"/>
      <c r="EM55" s="51"/>
      <c r="EN55" s="51"/>
      <c r="EO55" s="51"/>
      <c r="EP55" s="51"/>
      <c r="EQ55" s="51"/>
      <c r="ER55" s="51"/>
      <c r="ES55" s="51"/>
      <c r="ET55" s="51"/>
      <c r="EU55" s="51"/>
      <c r="EV55" s="51"/>
      <c r="EW55" s="51"/>
      <c r="EX55" s="51"/>
      <c r="EY55" s="51"/>
      <c r="EZ55" s="51"/>
      <c r="FA55" s="51"/>
      <c r="FB55" s="51"/>
      <c r="FC55" s="51"/>
      <c r="FD55" s="51"/>
      <c r="FE55" s="51"/>
      <c r="FF55" s="51"/>
      <c r="FG55" s="51"/>
      <c r="FH55" s="51"/>
      <c r="FI55" s="51"/>
      <c r="FJ55" s="51"/>
      <c r="FK55" s="51"/>
      <c r="FL55" s="51"/>
      <c r="FM55" s="51"/>
      <c r="FN55" s="51"/>
      <c r="FO55" s="51"/>
      <c r="FP55" s="51"/>
      <c r="FQ55" s="51"/>
      <c r="FR55" s="51"/>
      <c r="FS55" s="51"/>
      <c r="FT55" s="51"/>
      <c r="FU55" s="51"/>
      <c r="FV55" s="51"/>
      <c r="FW55" s="51"/>
      <c r="FX55" s="51"/>
      <c r="FY55" s="51"/>
      <c r="FZ55" s="51"/>
      <c r="GA55" s="51"/>
      <c r="GB55" s="51"/>
      <c r="GC55" s="51"/>
      <c r="GD55" s="51"/>
      <c r="GE55" s="51"/>
      <c r="GF55" s="51"/>
      <c r="GG55" s="51"/>
      <c r="GH55" s="51"/>
      <c r="GI55" s="51"/>
      <c r="GJ55" s="51"/>
      <c r="GK55" s="51"/>
      <c r="GL55" s="51"/>
      <c r="GM55" s="51"/>
      <c r="GN55" s="51"/>
      <c r="GO55" s="51"/>
      <c r="GP55" s="51"/>
      <c r="GQ55" s="51"/>
      <c r="GR55" s="51"/>
      <c r="GS55" s="51"/>
      <c r="GT55" s="51"/>
      <c r="GU55" s="51"/>
      <c r="GV55" s="51"/>
      <c r="GW55" s="51"/>
      <c r="GX55" s="51"/>
      <c r="GY55" s="51"/>
      <c r="GZ55" s="51"/>
      <c r="HA55" s="51"/>
      <c r="HB55" s="51"/>
      <c r="HC55" s="51"/>
      <c r="HD55" s="51"/>
      <c r="HE55" s="51"/>
      <c r="HF55" s="51"/>
      <c r="HG55" s="51"/>
      <c r="HH55" s="51"/>
      <c r="HI55" s="51"/>
      <c r="HJ55" s="51"/>
      <c r="HK55" s="51"/>
      <c r="HL55" s="51"/>
      <c r="HM55" s="51"/>
      <c r="HN55" s="51"/>
      <c r="HO55" s="51"/>
      <c r="HP55" s="51"/>
      <c r="HQ55" s="51"/>
      <c r="HR55" s="51"/>
      <c r="HS55" s="51"/>
      <c r="HT55" s="51"/>
      <c r="HU55" s="51"/>
      <c r="HV55" s="51"/>
      <c r="HW55" s="51"/>
      <c r="HX55" s="51"/>
      <c r="HY55" s="51"/>
      <c r="HZ55" s="51"/>
      <c r="IA55" s="51"/>
      <c r="IB55" s="51"/>
      <c r="IC55" s="51"/>
      <c r="ID55" s="51"/>
    </row>
    <row r="56" spans="1:238" ht="30" customHeight="1" x14ac:dyDescent="0.25">
      <c r="A56" s="43">
        <v>50</v>
      </c>
      <c r="B56" s="79" t="s">
        <v>1472</v>
      </c>
      <c r="C56" s="79" t="s">
        <v>1473</v>
      </c>
      <c r="D56" s="39" t="s">
        <v>20</v>
      </c>
      <c r="E56" s="79" t="s">
        <v>949</v>
      </c>
      <c r="F56" s="79">
        <v>2008</v>
      </c>
      <c r="G56" s="79" t="s">
        <v>1474</v>
      </c>
      <c r="H56" s="79" t="s">
        <v>23</v>
      </c>
      <c r="I56" s="79" t="s">
        <v>1475</v>
      </c>
      <c r="J56" s="39" t="s">
        <v>62</v>
      </c>
      <c r="K56" s="79" t="s">
        <v>704</v>
      </c>
      <c r="L56" s="39">
        <v>4</v>
      </c>
      <c r="M56" s="39" t="s">
        <v>408</v>
      </c>
      <c r="N56" s="39"/>
      <c r="O56" s="40"/>
      <c r="P56" s="51"/>
      <c r="Q56" s="51"/>
      <c r="R56" s="51"/>
      <c r="S56" s="51"/>
      <c r="T56" s="51"/>
      <c r="U56" s="51"/>
      <c r="V56" s="51"/>
      <c r="W56" s="51"/>
      <c r="X56" s="51"/>
      <c r="Y56" s="51"/>
      <c r="Z56" s="51"/>
      <c r="AA56" s="51"/>
      <c r="AB56" s="51"/>
      <c r="AC56" s="51"/>
      <c r="AD56" s="51"/>
      <c r="AE56" s="51"/>
      <c r="AF56" s="51"/>
      <c r="AG56" s="51"/>
      <c r="AH56" s="51"/>
      <c r="AI56" s="51"/>
      <c r="AJ56" s="51"/>
      <c r="AK56" s="51"/>
      <c r="AL56" s="51"/>
      <c r="AM56" s="51"/>
      <c r="AN56" s="51"/>
      <c r="AO56" s="51"/>
      <c r="AP56" s="51"/>
      <c r="AQ56" s="51"/>
      <c r="AR56" s="51"/>
      <c r="AS56" s="51"/>
      <c r="AT56" s="51"/>
      <c r="AU56" s="51"/>
      <c r="AV56" s="51"/>
      <c r="AW56" s="51"/>
      <c r="AX56" s="51"/>
      <c r="AY56" s="51"/>
      <c r="AZ56" s="51"/>
      <c r="BA56" s="51"/>
      <c r="BB56" s="51"/>
      <c r="BC56" s="51"/>
      <c r="BD56" s="51"/>
      <c r="BE56" s="51"/>
      <c r="BF56" s="51"/>
      <c r="BG56" s="51"/>
      <c r="BH56" s="51"/>
      <c r="BI56" s="51"/>
      <c r="BJ56" s="51"/>
      <c r="BK56" s="51"/>
      <c r="BL56" s="51"/>
      <c r="BM56" s="51"/>
      <c r="BN56" s="51"/>
      <c r="BO56" s="51"/>
      <c r="BP56" s="51"/>
      <c r="BQ56" s="51"/>
      <c r="BR56" s="51"/>
      <c r="BS56" s="51"/>
      <c r="BT56" s="51"/>
      <c r="BU56" s="51"/>
      <c r="BV56" s="51"/>
      <c r="BW56" s="51"/>
      <c r="BX56" s="51"/>
      <c r="BY56" s="51"/>
      <c r="BZ56" s="51"/>
      <c r="CA56" s="51"/>
      <c r="CB56" s="51"/>
      <c r="CC56" s="51"/>
      <c r="CD56" s="51"/>
      <c r="CE56" s="51"/>
      <c r="CF56" s="51"/>
      <c r="CG56" s="51"/>
      <c r="CH56" s="51"/>
      <c r="CI56" s="51"/>
      <c r="CJ56" s="51"/>
      <c r="CK56" s="51"/>
      <c r="CL56" s="51"/>
      <c r="CM56" s="51"/>
      <c r="CN56" s="51"/>
      <c r="CO56" s="51"/>
      <c r="CP56" s="51"/>
      <c r="CQ56" s="51"/>
      <c r="CR56" s="51"/>
      <c r="CS56" s="51"/>
      <c r="CT56" s="51"/>
      <c r="CU56" s="51"/>
      <c r="CV56" s="51"/>
      <c r="CW56" s="51"/>
      <c r="CX56" s="51"/>
      <c r="CY56" s="51"/>
      <c r="CZ56" s="51"/>
      <c r="DA56" s="51"/>
      <c r="DB56" s="51"/>
      <c r="DC56" s="51"/>
      <c r="DD56" s="51"/>
      <c r="DE56" s="51"/>
      <c r="DF56" s="51"/>
      <c r="DG56" s="51"/>
      <c r="DH56" s="51"/>
      <c r="DI56" s="51"/>
      <c r="DJ56" s="51"/>
      <c r="DK56" s="51"/>
      <c r="DL56" s="51"/>
      <c r="DM56" s="51"/>
      <c r="DN56" s="51"/>
      <c r="DO56" s="51"/>
      <c r="DP56" s="51"/>
      <c r="DQ56" s="51"/>
      <c r="DR56" s="51"/>
      <c r="DS56" s="51"/>
      <c r="DT56" s="51"/>
      <c r="DU56" s="51"/>
      <c r="DV56" s="51"/>
      <c r="DW56" s="51"/>
      <c r="DX56" s="51"/>
      <c r="DY56" s="51"/>
      <c r="DZ56" s="51"/>
      <c r="EA56" s="51"/>
      <c r="EB56" s="51"/>
      <c r="EC56" s="51"/>
      <c r="ED56" s="51"/>
      <c r="EE56" s="51"/>
      <c r="EF56" s="51"/>
      <c r="EG56" s="51"/>
      <c r="EH56" s="51"/>
      <c r="EI56" s="51"/>
      <c r="EJ56" s="51"/>
      <c r="EK56" s="51"/>
      <c r="EL56" s="51"/>
      <c r="EM56" s="51"/>
      <c r="EN56" s="51"/>
      <c r="EO56" s="51"/>
      <c r="EP56" s="51"/>
      <c r="EQ56" s="51"/>
      <c r="ER56" s="51"/>
      <c r="ES56" s="51"/>
      <c r="ET56" s="51"/>
      <c r="EU56" s="51"/>
      <c r="EV56" s="51"/>
      <c r="EW56" s="51"/>
      <c r="EX56" s="51"/>
      <c r="EY56" s="51"/>
      <c r="EZ56" s="51"/>
      <c r="FA56" s="51"/>
      <c r="FB56" s="51"/>
      <c r="FC56" s="51"/>
      <c r="FD56" s="51"/>
      <c r="FE56" s="51"/>
      <c r="FF56" s="51"/>
      <c r="FG56" s="51"/>
      <c r="FH56" s="51"/>
      <c r="FI56" s="51"/>
      <c r="FJ56" s="51"/>
      <c r="FK56" s="51"/>
      <c r="FL56" s="51"/>
      <c r="FM56" s="51"/>
      <c r="FN56" s="51"/>
      <c r="FO56" s="51"/>
      <c r="FP56" s="51"/>
      <c r="FQ56" s="51"/>
      <c r="FR56" s="51"/>
      <c r="FS56" s="51"/>
      <c r="FT56" s="51"/>
      <c r="FU56" s="51"/>
      <c r="FV56" s="51"/>
      <c r="FW56" s="51"/>
      <c r="FX56" s="51"/>
      <c r="FY56" s="51"/>
      <c r="FZ56" s="51"/>
      <c r="GA56" s="51"/>
      <c r="GB56" s="51"/>
      <c r="GC56" s="51"/>
      <c r="GD56" s="51"/>
      <c r="GE56" s="51"/>
      <c r="GF56" s="51"/>
      <c r="GG56" s="51"/>
      <c r="GH56" s="51"/>
      <c r="GI56" s="51"/>
      <c r="GJ56" s="51"/>
      <c r="GK56" s="51"/>
      <c r="GL56" s="51"/>
      <c r="GM56" s="51"/>
      <c r="GN56" s="51"/>
      <c r="GO56" s="51"/>
      <c r="GP56" s="51"/>
      <c r="GQ56" s="51"/>
      <c r="GR56" s="51"/>
      <c r="GS56" s="51"/>
      <c r="GT56" s="51"/>
      <c r="GU56" s="51"/>
      <c r="GV56" s="51"/>
      <c r="GW56" s="51"/>
      <c r="GX56" s="51"/>
      <c r="GY56" s="51"/>
      <c r="GZ56" s="51"/>
      <c r="HA56" s="51"/>
      <c r="HB56" s="51"/>
      <c r="HC56" s="51"/>
      <c r="HD56" s="51"/>
      <c r="HE56" s="51"/>
      <c r="HF56" s="51"/>
      <c r="HG56" s="51"/>
      <c r="HH56" s="51"/>
      <c r="HI56" s="51"/>
      <c r="HJ56" s="51"/>
      <c r="HK56" s="51"/>
      <c r="HL56" s="51"/>
      <c r="HM56" s="51"/>
      <c r="HN56" s="51"/>
      <c r="HO56" s="51"/>
      <c r="HP56" s="51"/>
      <c r="HQ56" s="51"/>
      <c r="HR56" s="51"/>
      <c r="HS56" s="51"/>
      <c r="HT56" s="51"/>
      <c r="HU56" s="51"/>
      <c r="HV56" s="51"/>
      <c r="HW56" s="51"/>
      <c r="HX56" s="51"/>
      <c r="HY56" s="51"/>
      <c r="HZ56" s="51"/>
      <c r="IA56" s="51"/>
      <c r="IB56" s="51"/>
      <c r="IC56" s="51"/>
      <c r="ID56" s="51"/>
    </row>
    <row r="57" spans="1:238" ht="30" customHeight="1" x14ac:dyDescent="0.25">
      <c r="A57" s="43">
        <v>51</v>
      </c>
      <c r="B57" s="79" t="s">
        <v>1476</v>
      </c>
      <c r="C57" s="79" t="s">
        <v>1477</v>
      </c>
      <c r="D57" s="39" t="s">
        <v>20</v>
      </c>
      <c r="E57" s="79" t="s">
        <v>189</v>
      </c>
      <c r="F57" s="79">
        <v>2008</v>
      </c>
      <c r="G57" s="79" t="s">
        <v>1478</v>
      </c>
      <c r="H57" s="79" t="s">
        <v>23</v>
      </c>
      <c r="I57" s="79" t="s">
        <v>1479</v>
      </c>
      <c r="J57" s="39" t="s">
        <v>62</v>
      </c>
      <c r="K57" s="79" t="s">
        <v>41</v>
      </c>
      <c r="L57" s="39">
        <v>4</v>
      </c>
      <c r="M57" s="39" t="s">
        <v>408</v>
      </c>
      <c r="N57" s="39"/>
      <c r="O57" s="40"/>
      <c r="P57" s="51"/>
      <c r="Q57" s="51"/>
      <c r="R57" s="51"/>
      <c r="S57" s="51"/>
      <c r="T57" s="51"/>
      <c r="U57" s="51"/>
      <c r="V57" s="51"/>
      <c r="W57" s="51"/>
      <c r="X57" s="51"/>
      <c r="Y57" s="51"/>
      <c r="Z57" s="51"/>
      <c r="AA57" s="51"/>
      <c r="AB57" s="51"/>
      <c r="AC57" s="51"/>
      <c r="AD57" s="51"/>
      <c r="AE57" s="51"/>
      <c r="AF57" s="51"/>
      <c r="AG57" s="51"/>
      <c r="AH57" s="51"/>
      <c r="AI57" s="51"/>
      <c r="AJ57" s="51"/>
      <c r="AK57" s="51"/>
      <c r="AL57" s="51"/>
      <c r="AM57" s="51"/>
      <c r="AN57" s="51"/>
      <c r="AO57" s="51"/>
      <c r="AP57" s="51"/>
      <c r="AQ57" s="51"/>
      <c r="AR57" s="51"/>
      <c r="AS57" s="51"/>
      <c r="AT57" s="51"/>
      <c r="AU57" s="51"/>
      <c r="AV57" s="51"/>
      <c r="AW57" s="51"/>
      <c r="AX57" s="51"/>
      <c r="AY57" s="51"/>
      <c r="AZ57" s="51"/>
      <c r="BA57" s="51"/>
      <c r="BB57" s="51"/>
      <c r="BC57" s="51"/>
      <c r="BD57" s="51"/>
      <c r="BE57" s="51"/>
      <c r="BF57" s="51"/>
      <c r="BG57" s="51"/>
      <c r="BH57" s="51"/>
      <c r="BI57" s="51"/>
      <c r="BJ57" s="51"/>
      <c r="BK57" s="51"/>
      <c r="BL57" s="51"/>
      <c r="BM57" s="51"/>
      <c r="BN57" s="51"/>
      <c r="BO57" s="51"/>
      <c r="BP57" s="51"/>
      <c r="BQ57" s="51"/>
      <c r="BR57" s="51"/>
      <c r="BS57" s="51"/>
      <c r="BT57" s="51"/>
      <c r="BU57" s="51"/>
      <c r="BV57" s="51"/>
      <c r="BW57" s="51"/>
      <c r="BX57" s="51"/>
      <c r="BY57" s="51"/>
      <c r="BZ57" s="51"/>
      <c r="CA57" s="51"/>
      <c r="CB57" s="51"/>
      <c r="CC57" s="51"/>
      <c r="CD57" s="51"/>
      <c r="CE57" s="51"/>
      <c r="CF57" s="51"/>
      <c r="CG57" s="51"/>
      <c r="CH57" s="51"/>
      <c r="CI57" s="51"/>
      <c r="CJ57" s="51"/>
      <c r="CK57" s="51"/>
      <c r="CL57" s="51"/>
      <c r="CM57" s="51"/>
      <c r="CN57" s="51"/>
      <c r="CO57" s="51"/>
      <c r="CP57" s="51"/>
      <c r="CQ57" s="51"/>
      <c r="CR57" s="51"/>
      <c r="CS57" s="51"/>
      <c r="CT57" s="51"/>
      <c r="CU57" s="51"/>
      <c r="CV57" s="51"/>
      <c r="CW57" s="51"/>
      <c r="CX57" s="51"/>
      <c r="CY57" s="51"/>
      <c r="CZ57" s="51"/>
      <c r="DA57" s="51"/>
      <c r="DB57" s="51"/>
      <c r="DC57" s="51"/>
      <c r="DD57" s="51"/>
      <c r="DE57" s="51"/>
      <c r="DF57" s="51"/>
      <c r="DG57" s="51"/>
      <c r="DH57" s="51"/>
      <c r="DI57" s="51"/>
      <c r="DJ57" s="51"/>
      <c r="DK57" s="51"/>
      <c r="DL57" s="51"/>
      <c r="DM57" s="51"/>
      <c r="DN57" s="51"/>
      <c r="DO57" s="51"/>
      <c r="DP57" s="51"/>
      <c r="DQ57" s="51"/>
      <c r="DR57" s="51"/>
      <c r="DS57" s="51"/>
      <c r="DT57" s="51"/>
      <c r="DU57" s="51"/>
      <c r="DV57" s="51"/>
      <c r="DW57" s="51"/>
      <c r="DX57" s="51"/>
      <c r="DY57" s="51"/>
      <c r="DZ57" s="51"/>
      <c r="EA57" s="51"/>
      <c r="EB57" s="51"/>
      <c r="EC57" s="51"/>
      <c r="ED57" s="51"/>
      <c r="EE57" s="51"/>
      <c r="EF57" s="51"/>
      <c r="EG57" s="51"/>
      <c r="EH57" s="51"/>
      <c r="EI57" s="51"/>
      <c r="EJ57" s="51"/>
      <c r="EK57" s="51"/>
      <c r="EL57" s="51"/>
      <c r="EM57" s="51"/>
      <c r="EN57" s="51"/>
      <c r="EO57" s="51"/>
      <c r="EP57" s="51"/>
      <c r="EQ57" s="51"/>
      <c r="ER57" s="51"/>
      <c r="ES57" s="51"/>
      <c r="ET57" s="51"/>
      <c r="EU57" s="51"/>
      <c r="EV57" s="51"/>
      <c r="EW57" s="51"/>
      <c r="EX57" s="51"/>
      <c r="EY57" s="51"/>
      <c r="EZ57" s="51"/>
      <c r="FA57" s="51"/>
      <c r="FB57" s="51"/>
      <c r="FC57" s="51"/>
      <c r="FD57" s="51"/>
      <c r="FE57" s="51"/>
      <c r="FF57" s="51"/>
      <c r="FG57" s="51"/>
      <c r="FH57" s="51"/>
      <c r="FI57" s="51"/>
      <c r="FJ57" s="51"/>
      <c r="FK57" s="51"/>
      <c r="FL57" s="51"/>
      <c r="FM57" s="51"/>
      <c r="FN57" s="51"/>
      <c r="FO57" s="51"/>
      <c r="FP57" s="51"/>
      <c r="FQ57" s="51"/>
      <c r="FR57" s="51"/>
      <c r="FS57" s="51"/>
      <c r="FT57" s="51"/>
      <c r="FU57" s="51"/>
      <c r="FV57" s="51"/>
      <c r="FW57" s="51"/>
      <c r="FX57" s="51"/>
      <c r="FY57" s="51"/>
      <c r="FZ57" s="51"/>
      <c r="GA57" s="51"/>
      <c r="GB57" s="51"/>
      <c r="GC57" s="51"/>
      <c r="GD57" s="51"/>
      <c r="GE57" s="51"/>
      <c r="GF57" s="51"/>
      <c r="GG57" s="51"/>
      <c r="GH57" s="51"/>
      <c r="GI57" s="51"/>
      <c r="GJ57" s="51"/>
      <c r="GK57" s="51"/>
      <c r="GL57" s="51"/>
      <c r="GM57" s="51"/>
      <c r="GN57" s="51"/>
      <c r="GO57" s="51"/>
      <c r="GP57" s="51"/>
      <c r="GQ57" s="51"/>
      <c r="GR57" s="51"/>
      <c r="GS57" s="51"/>
      <c r="GT57" s="51"/>
      <c r="GU57" s="51"/>
      <c r="GV57" s="51"/>
      <c r="GW57" s="51"/>
      <c r="GX57" s="51"/>
      <c r="GY57" s="51"/>
      <c r="GZ57" s="51"/>
      <c r="HA57" s="51"/>
      <c r="HB57" s="51"/>
      <c r="HC57" s="51"/>
      <c r="HD57" s="51"/>
      <c r="HE57" s="51"/>
      <c r="HF57" s="51"/>
      <c r="HG57" s="51"/>
      <c r="HH57" s="51"/>
      <c r="HI57" s="51"/>
      <c r="HJ57" s="51"/>
      <c r="HK57" s="51"/>
      <c r="HL57" s="51"/>
      <c r="HM57" s="51"/>
      <c r="HN57" s="51"/>
      <c r="HO57" s="51"/>
      <c r="HP57" s="51"/>
      <c r="HQ57" s="51"/>
      <c r="HR57" s="51"/>
      <c r="HS57" s="51"/>
      <c r="HT57" s="51"/>
      <c r="HU57" s="51"/>
      <c r="HV57" s="51"/>
      <c r="HW57" s="51"/>
      <c r="HX57" s="51"/>
      <c r="HY57" s="51"/>
      <c r="HZ57" s="51"/>
      <c r="IA57" s="51"/>
      <c r="IB57" s="51"/>
      <c r="IC57" s="51"/>
      <c r="ID57" s="51"/>
    </row>
    <row r="58" spans="1:238" ht="30" customHeight="1" x14ac:dyDescent="0.25">
      <c r="A58" s="43">
        <v>52</v>
      </c>
      <c r="B58" s="79" t="s">
        <v>1480</v>
      </c>
      <c r="C58" s="79" t="s">
        <v>1481</v>
      </c>
      <c r="D58" s="39" t="s">
        <v>20</v>
      </c>
      <c r="E58" s="79" t="s">
        <v>189</v>
      </c>
      <c r="F58" s="79">
        <v>2011</v>
      </c>
      <c r="G58" s="79" t="s">
        <v>1482</v>
      </c>
      <c r="H58" s="79" t="s">
        <v>87</v>
      </c>
      <c r="I58" s="79" t="s">
        <v>1483</v>
      </c>
      <c r="J58" s="39" t="s">
        <v>62</v>
      </c>
      <c r="K58" s="79" t="s">
        <v>41</v>
      </c>
      <c r="L58" s="39">
        <v>6</v>
      </c>
      <c r="M58" s="39" t="s">
        <v>408</v>
      </c>
      <c r="N58" s="39"/>
      <c r="O58" s="40"/>
      <c r="P58" s="51"/>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c r="AP58" s="51"/>
      <c r="AQ58" s="51"/>
      <c r="AR58" s="51"/>
      <c r="AS58" s="51"/>
      <c r="AT58" s="51"/>
      <c r="AU58" s="51"/>
      <c r="AV58" s="51"/>
      <c r="AW58" s="51"/>
      <c r="AX58" s="51"/>
      <c r="AY58" s="51"/>
      <c r="AZ58" s="51"/>
      <c r="BA58" s="51"/>
      <c r="BB58" s="51"/>
      <c r="BC58" s="51"/>
      <c r="BD58" s="51"/>
      <c r="BE58" s="51"/>
      <c r="BF58" s="51"/>
      <c r="BG58" s="51"/>
      <c r="BH58" s="51"/>
      <c r="BI58" s="51"/>
      <c r="BJ58" s="51"/>
      <c r="BK58" s="51"/>
      <c r="BL58" s="51"/>
      <c r="BM58" s="51"/>
      <c r="BN58" s="51"/>
      <c r="BO58" s="51"/>
      <c r="BP58" s="51"/>
      <c r="BQ58" s="51"/>
      <c r="BR58" s="51"/>
      <c r="BS58" s="51"/>
      <c r="BT58" s="51"/>
      <c r="BU58" s="51"/>
      <c r="BV58" s="51"/>
      <c r="BW58" s="51"/>
      <c r="BX58" s="51"/>
      <c r="BY58" s="51"/>
      <c r="BZ58" s="51"/>
      <c r="CA58" s="51"/>
      <c r="CB58" s="51"/>
      <c r="CC58" s="51"/>
      <c r="CD58" s="51"/>
      <c r="CE58" s="51"/>
      <c r="CF58" s="51"/>
      <c r="CG58" s="51"/>
      <c r="CH58" s="51"/>
      <c r="CI58" s="51"/>
      <c r="CJ58" s="51"/>
      <c r="CK58" s="51"/>
      <c r="CL58" s="51"/>
      <c r="CM58" s="51"/>
      <c r="CN58" s="51"/>
      <c r="CO58" s="51"/>
      <c r="CP58" s="51"/>
      <c r="CQ58" s="51"/>
      <c r="CR58" s="51"/>
      <c r="CS58" s="51"/>
      <c r="CT58" s="51"/>
      <c r="CU58" s="51"/>
      <c r="CV58" s="51"/>
      <c r="CW58" s="51"/>
      <c r="CX58" s="51"/>
      <c r="CY58" s="51"/>
      <c r="CZ58" s="51"/>
      <c r="DA58" s="51"/>
      <c r="DB58" s="51"/>
      <c r="DC58" s="51"/>
      <c r="DD58" s="51"/>
      <c r="DE58" s="51"/>
      <c r="DF58" s="51"/>
      <c r="DG58" s="51"/>
      <c r="DH58" s="51"/>
      <c r="DI58" s="51"/>
      <c r="DJ58" s="51"/>
      <c r="DK58" s="51"/>
      <c r="DL58" s="51"/>
      <c r="DM58" s="51"/>
      <c r="DN58" s="51"/>
      <c r="DO58" s="51"/>
      <c r="DP58" s="51"/>
      <c r="DQ58" s="51"/>
      <c r="DR58" s="51"/>
      <c r="DS58" s="51"/>
      <c r="DT58" s="51"/>
      <c r="DU58" s="51"/>
      <c r="DV58" s="51"/>
      <c r="DW58" s="51"/>
      <c r="DX58" s="51"/>
      <c r="DY58" s="51"/>
      <c r="DZ58" s="51"/>
      <c r="EA58" s="51"/>
      <c r="EB58" s="51"/>
      <c r="EC58" s="51"/>
      <c r="ED58" s="51"/>
      <c r="EE58" s="51"/>
      <c r="EF58" s="51"/>
      <c r="EG58" s="51"/>
      <c r="EH58" s="51"/>
      <c r="EI58" s="51"/>
      <c r="EJ58" s="51"/>
      <c r="EK58" s="51"/>
      <c r="EL58" s="51"/>
      <c r="EM58" s="51"/>
      <c r="EN58" s="51"/>
      <c r="EO58" s="51"/>
      <c r="EP58" s="51"/>
      <c r="EQ58" s="51"/>
      <c r="ER58" s="51"/>
      <c r="ES58" s="51"/>
      <c r="ET58" s="51"/>
      <c r="EU58" s="51"/>
      <c r="EV58" s="51"/>
      <c r="EW58" s="51"/>
      <c r="EX58" s="51"/>
      <c r="EY58" s="51"/>
      <c r="EZ58" s="51"/>
      <c r="FA58" s="51"/>
      <c r="FB58" s="51"/>
      <c r="FC58" s="51"/>
      <c r="FD58" s="51"/>
      <c r="FE58" s="51"/>
      <c r="FF58" s="51"/>
      <c r="FG58" s="51"/>
      <c r="FH58" s="51"/>
      <c r="FI58" s="51"/>
      <c r="FJ58" s="51"/>
      <c r="FK58" s="51"/>
      <c r="FL58" s="51"/>
      <c r="FM58" s="51"/>
      <c r="FN58" s="51"/>
      <c r="FO58" s="51"/>
      <c r="FP58" s="51"/>
      <c r="FQ58" s="51"/>
      <c r="FR58" s="51"/>
      <c r="FS58" s="51"/>
      <c r="FT58" s="51"/>
      <c r="FU58" s="51"/>
      <c r="FV58" s="51"/>
      <c r="FW58" s="51"/>
      <c r="FX58" s="51"/>
      <c r="FY58" s="51"/>
      <c r="FZ58" s="51"/>
      <c r="GA58" s="51"/>
      <c r="GB58" s="51"/>
      <c r="GC58" s="51"/>
      <c r="GD58" s="51"/>
      <c r="GE58" s="51"/>
      <c r="GF58" s="51"/>
      <c r="GG58" s="51"/>
      <c r="GH58" s="51"/>
      <c r="GI58" s="51"/>
      <c r="GJ58" s="51"/>
      <c r="GK58" s="51"/>
      <c r="GL58" s="51"/>
      <c r="GM58" s="51"/>
      <c r="GN58" s="51"/>
      <c r="GO58" s="51"/>
      <c r="GP58" s="51"/>
      <c r="GQ58" s="51"/>
      <c r="GR58" s="51"/>
      <c r="GS58" s="51"/>
      <c r="GT58" s="51"/>
      <c r="GU58" s="51"/>
      <c r="GV58" s="51"/>
      <c r="GW58" s="51"/>
      <c r="GX58" s="51"/>
      <c r="GY58" s="51"/>
      <c r="GZ58" s="51"/>
      <c r="HA58" s="51"/>
      <c r="HB58" s="51"/>
      <c r="HC58" s="51"/>
      <c r="HD58" s="51"/>
      <c r="HE58" s="51"/>
      <c r="HF58" s="51"/>
      <c r="HG58" s="51"/>
      <c r="HH58" s="51"/>
      <c r="HI58" s="51"/>
      <c r="HJ58" s="51"/>
      <c r="HK58" s="51"/>
      <c r="HL58" s="51"/>
      <c r="HM58" s="51"/>
      <c r="HN58" s="51"/>
      <c r="HO58" s="51"/>
      <c r="HP58" s="51"/>
      <c r="HQ58" s="51"/>
      <c r="HR58" s="51"/>
      <c r="HS58" s="51"/>
      <c r="HT58" s="51"/>
      <c r="HU58" s="51"/>
      <c r="HV58" s="51"/>
      <c r="HW58" s="51"/>
      <c r="HX58" s="51"/>
      <c r="HY58" s="51"/>
      <c r="HZ58" s="51"/>
      <c r="IA58" s="51"/>
      <c r="IB58" s="51"/>
      <c r="IC58" s="51"/>
      <c r="ID58" s="51"/>
    </row>
    <row r="59" spans="1:238" ht="30" customHeight="1" x14ac:dyDescent="0.25">
      <c r="A59" s="43">
        <v>53</v>
      </c>
      <c r="B59" s="79" t="s">
        <v>1484</v>
      </c>
      <c r="C59" s="79" t="s">
        <v>1485</v>
      </c>
      <c r="D59" s="39" t="s">
        <v>20</v>
      </c>
      <c r="E59" s="79" t="s">
        <v>949</v>
      </c>
      <c r="F59" s="79">
        <v>2008</v>
      </c>
      <c r="G59" s="79" t="s">
        <v>1486</v>
      </c>
      <c r="H59" s="79" t="s">
        <v>32</v>
      </c>
      <c r="I59" s="79" t="s">
        <v>1487</v>
      </c>
      <c r="J59" s="39" t="s">
        <v>62</v>
      </c>
      <c r="K59" s="79" t="s">
        <v>704</v>
      </c>
      <c r="L59" s="39">
        <v>4</v>
      </c>
      <c r="M59" s="39" t="s">
        <v>408</v>
      </c>
      <c r="N59" s="39"/>
      <c r="O59" s="40"/>
      <c r="P59" s="51"/>
      <c r="Q59" s="51"/>
      <c r="R59" s="51"/>
      <c r="S59" s="51"/>
      <c r="T59" s="51"/>
      <c r="U59" s="51"/>
      <c r="V59" s="51"/>
      <c r="W59" s="51"/>
      <c r="X59" s="51"/>
      <c r="Y59" s="51"/>
      <c r="Z59" s="51"/>
      <c r="AA59" s="51"/>
      <c r="AB59" s="51"/>
      <c r="AC59" s="51"/>
      <c r="AD59" s="51"/>
      <c r="AE59" s="51"/>
      <c r="AF59" s="51"/>
      <c r="AG59" s="51"/>
      <c r="AH59" s="51"/>
      <c r="AI59" s="51"/>
      <c r="AJ59" s="51"/>
      <c r="AK59" s="51"/>
      <c r="AL59" s="51"/>
      <c r="AM59" s="51"/>
      <c r="AN59" s="51"/>
      <c r="AO59" s="51"/>
      <c r="AP59" s="51"/>
      <c r="AQ59" s="51"/>
      <c r="AR59" s="51"/>
      <c r="AS59" s="51"/>
      <c r="AT59" s="51"/>
      <c r="AU59" s="51"/>
      <c r="AV59" s="51"/>
      <c r="AW59" s="51"/>
      <c r="AX59" s="51"/>
      <c r="AY59" s="51"/>
      <c r="AZ59" s="51"/>
      <c r="BA59" s="51"/>
      <c r="BB59" s="51"/>
      <c r="BC59" s="51"/>
      <c r="BD59" s="51"/>
      <c r="BE59" s="51"/>
      <c r="BF59" s="51"/>
      <c r="BG59" s="51"/>
      <c r="BH59" s="51"/>
      <c r="BI59" s="51"/>
      <c r="BJ59" s="51"/>
      <c r="BK59" s="51"/>
      <c r="BL59" s="51"/>
      <c r="BM59" s="51"/>
      <c r="BN59" s="51"/>
      <c r="BO59" s="51"/>
      <c r="BP59" s="51"/>
      <c r="BQ59" s="51"/>
      <c r="BR59" s="51"/>
      <c r="BS59" s="51"/>
      <c r="BT59" s="51"/>
      <c r="BU59" s="51"/>
      <c r="BV59" s="51"/>
      <c r="BW59" s="51"/>
      <c r="BX59" s="51"/>
      <c r="BY59" s="51"/>
      <c r="BZ59" s="51"/>
      <c r="CA59" s="51"/>
      <c r="CB59" s="51"/>
      <c r="CC59" s="51"/>
      <c r="CD59" s="51"/>
      <c r="CE59" s="51"/>
      <c r="CF59" s="51"/>
      <c r="CG59" s="51"/>
      <c r="CH59" s="51"/>
      <c r="CI59" s="51"/>
      <c r="CJ59" s="51"/>
      <c r="CK59" s="51"/>
      <c r="CL59" s="51"/>
      <c r="CM59" s="51"/>
      <c r="CN59" s="51"/>
      <c r="CO59" s="51"/>
      <c r="CP59" s="51"/>
      <c r="CQ59" s="51"/>
      <c r="CR59" s="51"/>
      <c r="CS59" s="51"/>
      <c r="CT59" s="51"/>
      <c r="CU59" s="51"/>
      <c r="CV59" s="51"/>
      <c r="CW59" s="51"/>
      <c r="CX59" s="51"/>
      <c r="CY59" s="51"/>
      <c r="CZ59" s="51"/>
      <c r="DA59" s="51"/>
      <c r="DB59" s="51"/>
      <c r="DC59" s="51"/>
      <c r="DD59" s="51"/>
      <c r="DE59" s="51"/>
      <c r="DF59" s="51"/>
      <c r="DG59" s="51"/>
      <c r="DH59" s="51"/>
      <c r="DI59" s="51"/>
      <c r="DJ59" s="51"/>
      <c r="DK59" s="51"/>
      <c r="DL59" s="51"/>
      <c r="DM59" s="51"/>
      <c r="DN59" s="51"/>
      <c r="DO59" s="51"/>
      <c r="DP59" s="51"/>
      <c r="DQ59" s="51"/>
      <c r="DR59" s="51"/>
      <c r="DS59" s="51"/>
      <c r="DT59" s="51"/>
      <c r="DU59" s="51"/>
      <c r="DV59" s="51"/>
      <c r="DW59" s="51"/>
      <c r="DX59" s="51"/>
      <c r="DY59" s="51"/>
      <c r="DZ59" s="51"/>
      <c r="EA59" s="51"/>
      <c r="EB59" s="51"/>
      <c r="EC59" s="51"/>
      <c r="ED59" s="51"/>
      <c r="EE59" s="51"/>
      <c r="EF59" s="51"/>
      <c r="EG59" s="51"/>
      <c r="EH59" s="51"/>
      <c r="EI59" s="51"/>
      <c r="EJ59" s="51"/>
      <c r="EK59" s="51"/>
      <c r="EL59" s="51"/>
      <c r="EM59" s="51"/>
      <c r="EN59" s="51"/>
      <c r="EO59" s="51"/>
      <c r="EP59" s="51"/>
      <c r="EQ59" s="51"/>
      <c r="ER59" s="51"/>
      <c r="ES59" s="51"/>
      <c r="ET59" s="51"/>
      <c r="EU59" s="51"/>
      <c r="EV59" s="51"/>
      <c r="EW59" s="51"/>
      <c r="EX59" s="51"/>
      <c r="EY59" s="51"/>
      <c r="EZ59" s="51"/>
      <c r="FA59" s="51"/>
      <c r="FB59" s="51"/>
      <c r="FC59" s="51"/>
      <c r="FD59" s="51"/>
      <c r="FE59" s="51"/>
      <c r="FF59" s="51"/>
      <c r="FG59" s="51"/>
      <c r="FH59" s="51"/>
      <c r="FI59" s="51"/>
      <c r="FJ59" s="51"/>
      <c r="FK59" s="51"/>
      <c r="FL59" s="51"/>
      <c r="FM59" s="51"/>
      <c r="FN59" s="51"/>
      <c r="FO59" s="51"/>
      <c r="FP59" s="51"/>
      <c r="FQ59" s="51"/>
      <c r="FR59" s="51"/>
      <c r="FS59" s="51"/>
      <c r="FT59" s="51"/>
      <c r="FU59" s="51"/>
      <c r="FV59" s="51"/>
      <c r="FW59" s="51"/>
      <c r="FX59" s="51"/>
      <c r="FY59" s="51"/>
      <c r="FZ59" s="51"/>
      <c r="GA59" s="51"/>
      <c r="GB59" s="51"/>
      <c r="GC59" s="51"/>
      <c r="GD59" s="51"/>
      <c r="GE59" s="51"/>
      <c r="GF59" s="51"/>
      <c r="GG59" s="51"/>
      <c r="GH59" s="51"/>
      <c r="GI59" s="51"/>
      <c r="GJ59" s="51"/>
      <c r="GK59" s="51"/>
      <c r="GL59" s="51"/>
      <c r="GM59" s="51"/>
      <c r="GN59" s="51"/>
      <c r="GO59" s="51"/>
      <c r="GP59" s="51"/>
      <c r="GQ59" s="51"/>
      <c r="GR59" s="51"/>
      <c r="GS59" s="51"/>
      <c r="GT59" s="51"/>
      <c r="GU59" s="51"/>
      <c r="GV59" s="51"/>
      <c r="GW59" s="51"/>
      <c r="GX59" s="51"/>
      <c r="GY59" s="51"/>
      <c r="GZ59" s="51"/>
      <c r="HA59" s="51"/>
      <c r="HB59" s="51"/>
      <c r="HC59" s="51"/>
      <c r="HD59" s="51"/>
      <c r="HE59" s="51"/>
      <c r="HF59" s="51"/>
      <c r="HG59" s="51"/>
      <c r="HH59" s="51"/>
      <c r="HI59" s="51"/>
      <c r="HJ59" s="51"/>
      <c r="HK59" s="51"/>
      <c r="HL59" s="51"/>
      <c r="HM59" s="51"/>
      <c r="HN59" s="51"/>
      <c r="HO59" s="51"/>
      <c r="HP59" s="51"/>
      <c r="HQ59" s="51"/>
      <c r="HR59" s="51"/>
      <c r="HS59" s="51"/>
      <c r="HT59" s="51"/>
      <c r="HU59" s="51"/>
      <c r="HV59" s="51"/>
      <c r="HW59" s="51"/>
      <c r="HX59" s="51"/>
      <c r="HY59" s="51"/>
      <c r="HZ59" s="51"/>
      <c r="IA59" s="51"/>
      <c r="IB59" s="51"/>
      <c r="IC59" s="51"/>
      <c r="ID59" s="51"/>
    </row>
    <row r="60" spans="1:238" ht="30" customHeight="1" x14ac:dyDescent="0.25">
      <c r="A60" s="43">
        <v>54</v>
      </c>
      <c r="B60" s="79" t="s">
        <v>1488</v>
      </c>
      <c r="C60" s="79" t="s">
        <v>1489</v>
      </c>
      <c r="D60" s="39" t="s">
        <v>29</v>
      </c>
      <c r="E60" s="79" t="s">
        <v>302</v>
      </c>
      <c r="F60" s="79">
        <v>2007</v>
      </c>
      <c r="G60" s="79" t="s">
        <v>1490</v>
      </c>
      <c r="H60" s="79" t="s">
        <v>289</v>
      </c>
      <c r="I60" s="79" t="s">
        <v>1491</v>
      </c>
      <c r="J60" s="39" t="s">
        <v>62</v>
      </c>
      <c r="K60" s="79" t="s">
        <v>900</v>
      </c>
      <c r="L60" s="39">
        <v>6</v>
      </c>
      <c r="M60" s="39" t="s">
        <v>408</v>
      </c>
      <c r="N60" s="39"/>
      <c r="O60" s="40"/>
      <c r="P60" s="51"/>
      <c r="Q60" s="51"/>
      <c r="R60" s="51"/>
      <c r="S60" s="51"/>
      <c r="T60" s="51"/>
      <c r="U60" s="51"/>
      <c r="V60" s="51"/>
      <c r="W60" s="51"/>
      <c r="X60" s="51"/>
      <c r="Y60" s="51"/>
      <c r="Z60" s="51"/>
      <c r="AA60" s="51"/>
      <c r="AB60" s="51"/>
      <c r="AC60" s="51"/>
      <c r="AD60" s="51"/>
      <c r="AE60" s="51"/>
      <c r="AF60" s="51"/>
      <c r="AG60" s="51"/>
      <c r="AH60" s="51"/>
      <c r="AI60" s="51"/>
      <c r="AJ60" s="51"/>
      <c r="AK60" s="51"/>
      <c r="AL60" s="51"/>
      <c r="AM60" s="51"/>
      <c r="AN60" s="51"/>
      <c r="AO60" s="51"/>
      <c r="AP60" s="51"/>
      <c r="AQ60" s="51"/>
      <c r="AR60" s="51"/>
      <c r="AS60" s="51"/>
      <c r="AT60" s="51"/>
      <c r="AU60" s="51"/>
      <c r="AV60" s="51"/>
      <c r="AW60" s="51"/>
      <c r="AX60" s="51"/>
      <c r="AY60" s="51"/>
      <c r="AZ60" s="51"/>
      <c r="BA60" s="51"/>
      <c r="BB60" s="51"/>
      <c r="BC60" s="51"/>
      <c r="BD60" s="51"/>
      <c r="BE60" s="51"/>
      <c r="BF60" s="51"/>
      <c r="BG60" s="51"/>
      <c r="BH60" s="51"/>
      <c r="BI60" s="51"/>
      <c r="BJ60" s="51"/>
      <c r="BK60" s="51"/>
      <c r="BL60" s="51"/>
      <c r="BM60" s="51"/>
      <c r="BN60" s="51"/>
      <c r="BO60" s="51"/>
      <c r="BP60" s="51"/>
      <c r="BQ60" s="51"/>
      <c r="BR60" s="51"/>
      <c r="BS60" s="51"/>
      <c r="BT60" s="51"/>
      <c r="BU60" s="51"/>
      <c r="BV60" s="51"/>
      <c r="BW60" s="51"/>
      <c r="BX60" s="51"/>
      <c r="BY60" s="51"/>
      <c r="BZ60" s="51"/>
      <c r="CA60" s="51"/>
      <c r="CB60" s="51"/>
      <c r="CC60" s="51"/>
      <c r="CD60" s="51"/>
      <c r="CE60" s="51"/>
      <c r="CF60" s="51"/>
      <c r="CG60" s="51"/>
      <c r="CH60" s="51"/>
      <c r="CI60" s="51"/>
      <c r="CJ60" s="51"/>
      <c r="CK60" s="51"/>
      <c r="CL60" s="51"/>
      <c r="CM60" s="51"/>
      <c r="CN60" s="51"/>
      <c r="CO60" s="51"/>
      <c r="CP60" s="51"/>
      <c r="CQ60" s="51"/>
      <c r="CR60" s="51"/>
      <c r="CS60" s="51"/>
      <c r="CT60" s="51"/>
      <c r="CU60" s="51"/>
      <c r="CV60" s="51"/>
      <c r="CW60" s="51"/>
      <c r="CX60" s="51"/>
      <c r="CY60" s="51"/>
      <c r="CZ60" s="51"/>
      <c r="DA60" s="51"/>
      <c r="DB60" s="51"/>
      <c r="DC60" s="51"/>
      <c r="DD60" s="51"/>
      <c r="DE60" s="51"/>
      <c r="DF60" s="51"/>
      <c r="DG60" s="51"/>
      <c r="DH60" s="51"/>
      <c r="DI60" s="51"/>
      <c r="DJ60" s="51"/>
      <c r="DK60" s="51"/>
      <c r="DL60" s="51"/>
      <c r="DM60" s="51"/>
      <c r="DN60" s="51"/>
      <c r="DO60" s="51"/>
      <c r="DP60" s="51"/>
      <c r="DQ60" s="51"/>
      <c r="DR60" s="51"/>
      <c r="DS60" s="51"/>
      <c r="DT60" s="51"/>
      <c r="DU60" s="51"/>
      <c r="DV60" s="51"/>
      <c r="DW60" s="51"/>
      <c r="DX60" s="51"/>
      <c r="DY60" s="51"/>
      <c r="DZ60" s="51"/>
      <c r="EA60" s="51"/>
      <c r="EB60" s="51"/>
      <c r="EC60" s="51"/>
      <c r="ED60" s="51"/>
      <c r="EE60" s="51"/>
      <c r="EF60" s="51"/>
      <c r="EG60" s="51"/>
      <c r="EH60" s="51"/>
      <c r="EI60" s="51"/>
      <c r="EJ60" s="51"/>
      <c r="EK60" s="51"/>
      <c r="EL60" s="51"/>
      <c r="EM60" s="51"/>
      <c r="EN60" s="51"/>
      <c r="EO60" s="51"/>
      <c r="EP60" s="51"/>
      <c r="EQ60" s="51"/>
      <c r="ER60" s="51"/>
      <c r="ES60" s="51"/>
      <c r="ET60" s="51"/>
      <c r="EU60" s="51"/>
      <c r="EV60" s="51"/>
      <c r="EW60" s="51"/>
      <c r="EX60" s="51"/>
      <c r="EY60" s="51"/>
      <c r="EZ60" s="51"/>
      <c r="FA60" s="51"/>
      <c r="FB60" s="51"/>
      <c r="FC60" s="51"/>
      <c r="FD60" s="51"/>
      <c r="FE60" s="51"/>
      <c r="FF60" s="51"/>
      <c r="FG60" s="51"/>
      <c r="FH60" s="51"/>
      <c r="FI60" s="51"/>
      <c r="FJ60" s="51"/>
      <c r="FK60" s="51"/>
      <c r="FL60" s="51"/>
      <c r="FM60" s="51"/>
      <c r="FN60" s="51"/>
      <c r="FO60" s="51"/>
      <c r="FP60" s="51"/>
      <c r="FQ60" s="51"/>
      <c r="FR60" s="51"/>
      <c r="FS60" s="51"/>
      <c r="FT60" s="51"/>
      <c r="FU60" s="51"/>
      <c r="FV60" s="51"/>
      <c r="FW60" s="51"/>
      <c r="FX60" s="51"/>
      <c r="FY60" s="51"/>
      <c r="FZ60" s="51"/>
      <c r="GA60" s="51"/>
      <c r="GB60" s="51"/>
      <c r="GC60" s="51"/>
      <c r="GD60" s="51"/>
      <c r="GE60" s="51"/>
      <c r="GF60" s="51"/>
      <c r="GG60" s="51"/>
      <c r="GH60" s="51"/>
      <c r="GI60" s="51"/>
      <c r="GJ60" s="51"/>
      <c r="GK60" s="51"/>
      <c r="GL60" s="51"/>
      <c r="GM60" s="51"/>
      <c r="GN60" s="51"/>
      <c r="GO60" s="51"/>
      <c r="GP60" s="51"/>
      <c r="GQ60" s="51"/>
      <c r="GR60" s="51"/>
      <c r="GS60" s="51"/>
      <c r="GT60" s="51"/>
      <c r="GU60" s="51"/>
      <c r="GV60" s="51"/>
      <c r="GW60" s="51"/>
      <c r="GX60" s="51"/>
      <c r="GY60" s="51"/>
      <c r="GZ60" s="51"/>
      <c r="HA60" s="51"/>
      <c r="HB60" s="51"/>
      <c r="HC60" s="51"/>
      <c r="HD60" s="51"/>
      <c r="HE60" s="51"/>
      <c r="HF60" s="51"/>
      <c r="HG60" s="51"/>
      <c r="HH60" s="51"/>
      <c r="HI60" s="51"/>
      <c r="HJ60" s="51"/>
      <c r="HK60" s="51"/>
      <c r="HL60" s="51"/>
      <c r="HM60" s="51"/>
      <c r="HN60" s="51"/>
      <c r="HO60" s="51"/>
      <c r="HP60" s="51"/>
      <c r="HQ60" s="51"/>
      <c r="HR60" s="51"/>
      <c r="HS60" s="51"/>
      <c r="HT60" s="51"/>
      <c r="HU60" s="51"/>
      <c r="HV60" s="51"/>
      <c r="HW60" s="51"/>
      <c r="HX60" s="51"/>
      <c r="HY60" s="51"/>
      <c r="HZ60" s="51"/>
      <c r="IA60" s="51"/>
      <c r="IB60" s="51"/>
      <c r="IC60" s="51"/>
      <c r="ID60" s="51"/>
    </row>
    <row r="61" spans="1:238" ht="30" customHeight="1" x14ac:dyDescent="0.25">
      <c r="A61" s="43">
        <v>55</v>
      </c>
      <c r="B61" s="79" t="s">
        <v>1492</v>
      </c>
      <c r="C61" s="79" t="s">
        <v>1493</v>
      </c>
      <c r="D61" s="39" t="s">
        <v>29</v>
      </c>
      <c r="E61" s="79" t="s">
        <v>1004</v>
      </c>
      <c r="F61" s="79">
        <v>2009</v>
      </c>
      <c r="G61" s="79" t="s">
        <v>1494</v>
      </c>
      <c r="H61" s="79" t="s">
        <v>32</v>
      </c>
      <c r="I61" s="79" t="s">
        <v>1495</v>
      </c>
      <c r="J61" s="39" t="s">
        <v>684</v>
      </c>
      <c r="K61" s="79" t="s">
        <v>41</v>
      </c>
      <c r="L61" s="39">
        <v>5</v>
      </c>
      <c r="M61" s="39" t="s">
        <v>408</v>
      </c>
      <c r="N61" s="39"/>
      <c r="O61" s="40"/>
      <c r="P61" s="51"/>
      <c r="Q61" s="51"/>
      <c r="R61" s="51"/>
      <c r="S61" s="51"/>
      <c r="T61" s="51"/>
      <c r="U61" s="51"/>
      <c r="V61" s="51"/>
      <c r="W61" s="51"/>
      <c r="X61" s="51"/>
      <c r="Y61" s="51"/>
      <c r="Z61" s="51"/>
      <c r="AA61" s="51"/>
      <c r="AB61" s="51"/>
      <c r="AC61" s="51"/>
      <c r="AD61" s="51"/>
      <c r="AE61" s="51"/>
      <c r="AF61" s="51"/>
      <c r="AG61" s="51"/>
      <c r="AH61" s="51"/>
      <c r="AI61" s="51"/>
      <c r="AJ61" s="51"/>
      <c r="AK61" s="51"/>
      <c r="AL61" s="51"/>
      <c r="AM61" s="51"/>
      <c r="AN61" s="51"/>
      <c r="AO61" s="51"/>
      <c r="AP61" s="51"/>
      <c r="AQ61" s="51"/>
      <c r="AR61" s="51"/>
      <c r="AS61" s="51"/>
      <c r="AT61" s="51"/>
      <c r="AU61" s="51"/>
      <c r="AV61" s="51"/>
      <c r="AW61" s="51"/>
      <c r="AX61" s="51"/>
      <c r="AY61" s="51"/>
      <c r="AZ61" s="51"/>
      <c r="BA61" s="51"/>
      <c r="BB61" s="51"/>
      <c r="BC61" s="51"/>
      <c r="BD61" s="51"/>
      <c r="BE61" s="51"/>
      <c r="BF61" s="51"/>
      <c r="BG61" s="51"/>
      <c r="BH61" s="51"/>
      <c r="BI61" s="51"/>
      <c r="BJ61" s="51"/>
      <c r="BK61" s="51"/>
      <c r="BL61" s="51"/>
      <c r="BM61" s="51"/>
      <c r="BN61" s="51"/>
      <c r="BO61" s="51"/>
      <c r="BP61" s="51"/>
      <c r="BQ61" s="51"/>
      <c r="BR61" s="51"/>
      <c r="BS61" s="51"/>
      <c r="BT61" s="51"/>
      <c r="BU61" s="51"/>
      <c r="BV61" s="51"/>
      <c r="BW61" s="51"/>
      <c r="BX61" s="51"/>
      <c r="BY61" s="51"/>
      <c r="BZ61" s="51"/>
      <c r="CA61" s="51"/>
      <c r="CB61" s="51"/>
      <c r="CC61" s="51"/>
      <c r="CD61" s="51"/>
      <c r="CE61" s="51"/>
      <c r="CF61" s="51"/>
      <c r="CG61" s="51"/>
      <c r="CH61" s="51"/>
      <c r="CI61" s="51"/>
      <c r="CJ61" s="51"/>
      <c r="CK61" s="51"/>
      <c r="CL61" s="51"/>
      <c r="CM61" s="51"/>
      <c r="CN61" s="51"/>
      <c r="CO61" s="51"/>
      <c r="CP61" s="51"/>
      <c r="CQ61" s="51"/>
      <c r="CR61" s="51"/>
      <c r="CS61" s="51"/>
      <c r="CT61" s="51"/>
      <c r="CU61" s="51"/>
      <c r="CV61" s="51"/>
      <c r="CW61" s="51"/>
      <c r="CX61" s="51"/>
      <c r="CY61" s="51"/>
      <c r="CZ61" s="51"/>
      <c r="DA61" s="51"/>
      <c r="DB61" s="51"/>
      <c r="DC61" s="51"/>
      <c r="DD61" s="51"/>
      <c r="DE61" s="51"/>
      <c r="DF61" s="51"/>
      <c r="DG61" s="51"/>
      <c r="DH61" s="51"/>
      <c r="DI61" s="51"/>
      <c r="DJ61" s="51"/>
      <c r="DK61" s="51"/>
      <c r="DL61" s="51"/>
      <c r="DM61" s="51"/>
      <c r="DN61" s="51"/>
      <c r="DO61" s="51"/>
      <c r="DP61" s="51"/>
      <c r="DQ61" s="51"/>
      <c r="DR61" s="51"/>
      <c r="DS61" s="51"/>
      <c r="DT61" s="51"/>
      <c r="DU61" s="51"/>
      <c r="DV61" s="51"/>
      <c r="DW61" s="51"/>
      <c r="DX61" s="51"/>
      <c r="DY61" s="51"/>
      <c r="DZ61" s="51"/>
      <c r="EA61" s="51"/>
      <c r="EB61" s="51"/>
      <c r="EC61" s="51"/>
      <c r="ED61" s="51"/>
      <c r="EE61" s="51"/>
      <c r="EF61" s="51"/>
      <c r="EG61" s="51"/>
      <c r="EH61" s="51"/>
      <c r="EI61" s="51"/>
      <c r="EJ61" s="51"/>
      <c r="EK61" s="51"/>
      <c r="EL61" s="51"/>
      <c r="EM61" s="51"/>
      <c r="EN61" s="51"/>
      <c r="EO61" s="51"/>
      <c r="EP61" s="51"/>
      <c r="EQ61" s="51"/>
      <c r="ER61" s="51"/>
      <c r="ES61" s="51"/>
      <c r="ET61" s="51"/>
      <c r="EU61" s="51"/>
      <c r="EV61" s="51"/>
      <c r="EW61" s="51"/>
      <c r="EX61" s="51"/>
      <c r="EY61" s="51"/>
      <c r="EZ61" s="51"/>
      <c r="FA61" s="51"/>
      <c r="FB61" s="51"/>
      <c r="FC61" s="51"/>
      <c r="FD61" s="51"/>
      <c r="FE61" s="51"/>
      <c r="FF61" s="51"/>
      <c r="FG61" s="51"/>
      <c r="FH61" s="51"/>
      <c r="FI61" s="51"/>
      <c r="FJ61" s="51"/>
      <c r="FK61" s="51"/>
      <c r="FL61" s="51"/>
      <c r="FM61" s="51"/>
      <c r="FN61" s="51"/>
      <c r="FO61" s="51"/>
      <c r="FP61" s="51"/>
      <c r="FQ61" s="51"/>
      <c r="FR61" s="51"/>
      <c r="FS61" s="51"/>
      <c r="FT61" s="51"/>
      <c r="FU61" s="51"/>
      <c r="FV61" s="51"/>
      <c r="FW61" s="51"/>
      <c r="FX61" s="51"/>
      <c r="FY61" s="51"/>
      <c r="FZ61" s="51"/>
      <c r="GA61" s="51"/>
      <c r="GB61" s="51"/>
      <c r="GC61" s="51"/>
      <c r="GD61" s="51"/>
      <c r="GE61" s="51"/>
      <c r="GF61" s="51"/>
      <c r="GG61" s="51"/>
      <c r="GH61" s="51"/>
      <c r="GI61" s="51"/>
      <c r="GJ61" s="51"/>
      <c r="GK61" s="51"/>
      <c r="GL61" s="51"/>
      <c r="GM61" s="51"/>
      <c r="GN61" s="51"/>
      <c r="GO61" s="51"/>
      <c r="GP61" s="51"/>
      <c r="GQ61" s="51"/>
      <c r="GR61" s="51"/>
      <c r="GS61" s="51"/>
      <c r="GT61" s="51"/>
      <c r="GU61" s="51"/>
      <c r="GV61" s="51"/>
      <c r="GW61" s="51"/>
      <c r="GX61" s="51"/>
      <c r="GY61" s="51"/>
      <c r="GZ61" s="51"/>
      <c r="HA61" s="51"/>
      <c r="HB61" s="51"/>
      <c r="HC61" s="51"/>
      <c r="HD61" s="51"/>
      <c r="HE61" s="51"/>
      <c r="HF61" s="51"/>
      <c r="HG61" s="51"/>
      <c r="HH61" s="51"/>
      <c r="HI61" s="51"/>
      <c r="HJ61" s="51"/>
      <c r="HK61" s="51"/>
      <c r="HL61" s="51"/>
      <c r="HM61" s="51"/>
      <c r="HN61" s="51"/>
      <c r="HO61" s="51"/>
      <c r="HP61" s="51"/>
      <c r="HQ61" s="51"/>
      <c r="HR61" s="51"/>
      <c r="HS61" s="51"/>
      <c r="HT61" s="51"/>
      <c r="HU61" s="51"/>
      <c r="HV61" s="51"/>
      <c r="HW61" s="51"/>
      <c r="HX61" s="51"/>
      <c r="HY61" s="51"/>
      <c r="HZ61" s="51"/>
      <c r="IA61" s="51"/>
      <c r="IB61" s="51"/>
      <c r="IC61" s="51"/>
      <c r="ID61" s="51"/>
    </row>
    <row r="62" spans="1:238" ht="30" customHeight="1" x14ac:dyDescent="0.25">
      <c r="A62" s="43">
        <v>56</v>
      </c>
      <c r="B62" s="45" t="s">
        <v>1496</v>
      </c>
      <c r="C62" s="45" t="s">
        <v>1497</v>
      </c>
      <c r="D62" s="39" t="s">
        <v>29</v>
      </c>
      <c r="E62" s="79" t="s">
        <v>1004</v>
      </c>
      <c r="F62" s="45">
        <v>2009</v>
      </c>
      <c r="G62" s="45" t="s">
        <v>1498</v>
      </c>
      <c r="H62" s="45" t="s">
        <v>87</v>
      </c>
      <c r="I62" s="79" t="s">
        <v>1499</v>
      </c>
      <c r="J62" s="39" t="s">
        <v>365</v>
      </c>
      <c r="K62" s="45" t="s">
        <v>41</v>
      </c>
      <c r="L62" s="39">
        <v>5</v>
      </c>
      <c r="M62" s="39" t="s">
        <v>408</v>
      </c>
      <c r="N62" s="39"/>
      <c r="O62" s="40"/>
      <c r="P62" s="51"/>
      <c r="Q62" s="51"/>
      <c r="R62" s="51"/>
      <c r="S62" s="51"/>
      <c r="T62" s="51"/>
      <c r="U62" s="51"/>
      <c r="V62" s="51"/>
      <c r="W62" s="51"/>
      <c r="X62" s="51"/>
      <c r="Y62" s="51"/>
      <c r="Z62" s="51"/>
      <c r="AA62" s="51"/>
      <c r="AB62" s="51"/>
      <c r="AC62" s="51"/>
      <c r="AD62" s="51"/>
      <c r="AE62" s="51"/>
      <c r="AF62" s="51"/>
      <c r="AG62" s="51"/>
      <c r="AH62" s="51"/>
      <c r="AI62" s="51"/>
      <c r="AJ62" s="51"/>
      <c r="AK62" s="51"/>
      <c r="AL62" s="51"/>
      <c r="AM62" s="51"/>
      <c r="AN62" s="51"/>
      <c r="AO62" s="51"/>
      <c r="AP62" s="51"/>
      <c r="AQ62" s="51"/>
      <c r="AR62" s="51"/>
      <c r="AS62" s="51"/>
      <c r="AT62" s="51"/>
      <c r="AU62" s="51"/>
      <c r="AV62" s="51"/>
      <c r="AW62" s="51"/>
      <c r="AX62" s="51"/>
      <c r="AY62" s="51"/>
      <c r="AZ62" s="51"/>
      <c r="BA62" s="51"/>
      <c r="BB62" s="51"/>
      <c r="BC62" s="51"/>
      <c r="BD62" s="51"/>
      <c r="BE62" s="51"/>
      <c r="BF62" s="51"/>
      <c r="BG62" s="51"/>
      <c r="BH62" s="51"/>
      <c r="BI62" s="51"/>
      <c r="BJ62" s="51"/>
      <c r="BK62" s="51"/>
      <c r="BL62" s="51"/>
      <c r="BM62" s="51"/>
      <c r="BN62" s="51"/>
      <c r="BO62" s="51"/>
      <c r="BP62" s="51"/>
      <c r="BQ62" s="51"/>
      <c r="BR62" s="51"/>
      <c r="BS62" s="51"/>
      <c r="BT62" s="51"/>
      <c r="BU62" s="51"/>
      <c r="BV62" s="51"/>
      <c r="BW62" s="51"/>
      <c r="BX62" s="51"/>
      <c r="BY62" s="51"/>
      <c r="BZ62" s="51"/>
      <c r="CA62" s="51"/>
      <c r="CB62" s="51"/>
      <c r="CC62" s="51"/>
      <c r="CD62" s="51"/>
      <c r="CE62" s="51"/>
      <c r="CF62" s="51"/>
      <c r="CG62" s="51"/>
      <c r="CH62" s="51"/>
      <c r="CI62" s="51"/>
      <c r="CJ62" s="51"/>
      <c r="CK62" s="51"/>
      <c r="CL62" s="51"/>
      <c r="CM62" s="51"/>
      <c r="CN62" s="51"/>
      <c r="CO62" s="51"/>
      <c r="CP62" s="51"/>
      <c r="CQ62" s="51"/>
      <c r="CR62" s="51"/>
      <c r="CS62" s="51"/>
      <c r="CT62" s="51"/>
      <c r="CU62" s="51"/>
      <c r="CV62" s="51"/>
      <c r="CW62" s="51"/>
      <c r="CX62" s="51"/>
      <c r="CY62" s="51"/>
      <c r="CZ62" s="51"/>
      <c r="DA62" s="51"/>
      <c r="DB62" s="51"/>
      <c r="DC62" s="51"/>
      <c r="DD62" s="51"/>
      <c r="DE62" s="51"/>
      <c r="DF62" s="51"/>
      <c r="DG62" s="51"/>
      <c r="DH62" s="51"/>
      <c r="DI62" s="51"/>
      <c r="DJ62" s="51"/>
      <c r="DK62" s="51"/>
      <c r="DL62" s="51"/>
      <c r="DM62" s="51"/>
      <c r="DN62" s="51"/>
      <c r="DO62" s="51"/>
      <c r="DP62" s="51"/>
      <c r="DQ62" s="51"/>
      <c r="DR62" s="51"/>
      <c r="DS62" s="51"/>
      <c r="DT62" s="51"/>
      <c r="DU62" s="51"/>
      <c r="DV62" s="51"/>
      <c r="DW62" s="51"/>
      <c r="DX62" s="51"/>
      <c r="DY62" s="51"/>
      <c r="DZ62" s="51"/>
      <c r="EA62" s="51"/>
      <c r="EB62" s="51"/>
      <c r="EC62" s="51"/>
      <c r="ED62" s="51"/>
      <c r="EE62" s="51"/>
      <c r="EF62" s="51"/>
      <c r="EG62" s="51"/>
      <c r="EH62" s="51"/>
      <c r="EI62" s="51"/>
      <c r="EJ62" s="51"/>
      <c r="EK62" s="51"/>
      <c r="EL62" s="51"/>
      <c r="EM62" s="51"/>
      <c r="EN62" s="51"/>
      <c r="EO62" s="51"/>
      <c r="EP62" s="51"/>
      <c r="EQ62" s="51"/>
      <c r="ER62" s="51"/>
      <c r="ES62" s="51"/>
      <c r="ET62" s="51"/>
      <c r="EU62" s="51"/>
      <c r="EV62" s="51"/>
      <c r="EW62" s="51"/>
      <c r="EX62" s="51"/>
      <c r="EY62" s="51"/>
      <c r="EZ62" s="51"/>
      <c r="FA62" s="51"/>
      <c r="FB62" s="51"/>
      <c r="FC62" s="51"/>
      <c r="FD62" s="51"/>
      <c r="FE62" s="51"/>
      <c r="FF62" s="51"/>
      <c r="FG62" s="51"/>
      <c r="FH62" s="51"/>
      <c r="FI62" s="51"/>
      <c r="FJ62" s="51"/>
      <c r="FK62" s="51"/>
      <c r="FL62" s="51"/>
      <c r="FM62" s="51"/>
      <c r="FN62" s="51"/>
      <c r="FO62" s="51"/>
      <c r="FP62" s="51"/>
      <c r="FQ62" s="51"/>
      <c r="FR62" s="51"/>
      <c r="FS62" s="51"/>
      <c r="FT62" s="51"/>
      <c r="FU62" s="51"/>
      <c r="FV62" s="51"/>
      <c r="FW62" s="51"/>
      <c r="FX62" s="51"/>
      <c r="FY62" s="51"/>
      <c r="FZ62" s="51"/>
      <c r="GA62" s="51"/>
      <c r="GB62" s="51"/>
      <c r="GC62" s="51"/>
      <c r="GD62" s="51"/>
      <c r="GE62" s="51"/>
      <c r="GF62" s="51"/>
      <c r="GG62" s="51"/>
      <c r="GH62" s="51"/>
      <c r="GI62" s="51"/>
      <c r="GJ62" s="51"/>
      <c r="GK62" s="51"/>
      <c r="GL62" s="51"/>
      <c r="GM62" s="51"/>
      <c r="GN62" s="51"/>
      <c r="GO62" s="51"/>
      <c r="GP62" s="51"/>
      <c r="GQ62" s="51"/>
      <c r="GR62" s="51"/>
      <c r="GS62" s="51"/>
      <c r="GT62" s="51"/>
      <c r="GU62" s="51"/>
      <c r="GV62" s="51"/>
      <c r="GW62" s="51"/>
      <c r="GX62" s="51"/>
      <c r="GY62" s="51"/>
      <c r="GZ62" s="51"/>
      <c r="HA62" s="51"/>
      <c r="HB62" s="51"/>
      <c r="HC62" s="51"/>
      <c r="HD62" s="51"/>
      <c r="HE62" s="51"/>
      <c r="HF62" s="51"/>
      <c r="HG62" s="51"/>
      <c r="HH62" s="51"/>
      <c r="HI62" s="51"/>
      <c r="HJ62" s="51"/>
      <c r="HK62" s="51"/>
      <c r="HL62" s="51"/>
      <c r="HM62" s="51"/>
      <c r="HN62" s="51"/>
      <c r="HO62" s="51"/>
      <c r="HP62" s="51"/>
      <c r="HQ62" s="51"/>
      <c r="HR62" s="51"/>
      <c r="HS62" s="51"/>
      <c r="HT62" s="51"/>
      <c r="HU62" s="51"/>
      <c r="HV62" s="51"/>
      <c r="HW62" s="51"/>
      <c r="HX62" s="51"/>
      <c r="HY62" s="51"/>
      <c r="HZ62" s="51"/>
      <c r="IA62" s="51"/>
      <c r="IB62" s="51"/>
      <c r="IC62" s="51"/>
      <c r="ID62" s="51"/>
    </row>
    <row r="63" spans="1:238" ht="30" customHeight="1" x14ac:dyDescent="0.25">
      <c r="A63" s="43">
        <v>57</v>
      </c>
      <c r="B63" s="79" t="s">
        <v>1500</v>
      </c>
      <c r="C63" s="79" t="s">
        <v>1501</v>
      </c>
      <c r="D63" s="39" t="s">
        <v>53</v>
      </c>
      <c r="E63" s="79" t="s">
        <v>692</v>
      </c>
      <c r="F63" s="79">
        <v>2009</v>
      </c>
      <c r="G63" s="79" t="s">
        <v>1502</v>
      </c>
      <c r="H63" s="79" t="s">
        <v>23</v>
      </c>
      <c r="I63" s="79" t="s">
        <v>1503</v>
      </c>
      <c r="J63" s="39" t="s">
        <v>62</v>
      </c>
      <c r="K63" s="79" t="s">
        <v>704</v>
      </c>
      <c r="L63" s="39">
        <v>4</v>
      </c>
      <c r="M63" s="39" t="s">
        <v>408</v>
      </c>
      <c r="N63" s="39"/>
      <c r="O63" s="40"/>
      <c r="P63" s="51"/>
      <c r="Q63" s="51"/>
      <c r="R63" s="51"/>
      <c r="S63" s="51"/>
      <c r="T63" s="51"/>
      <c r="U63" s="51"/>
      <c r="V63" s="51"/>
      <c r="W63" s="51"/>
      <c r="X63" s="51"/>
      <c r="Y63" s="51"/>
      <c r="Z63" s="51"/>
      <c r="AA63" s="51"/>
      <c r="AB63" s="51"/>
      <c r="AC63" s="51"/>
      <c r="AD63" s="51"/>
      <c r="AE63" s="51"/>
      <c r="AF63" s="51"/>
      <c r="AG63" s="51"/>
      <c r="AH63" s="51"/>
      <c r="AI63" s="51"/>
      <c r="AJ63" s="51"/>
      <c r="AK63" s="51"/>
      <c r="AL63" s="51"/>
      <c r="AM63" s="51"/>
      <c r="AN63" s="51"/>
      <c r="AO63" s="51"/>
      <c r="AP63" s="51"/>
      <c r="AQ63" s="51"/>
      <c r="AR63" s="51"/>
      <c r="AS63" s="51"/>
      <c r="AT63" s="51"/>
      <c r="AU63" s="51"/>
      <c r="AV63" s="51"/>
      <c r="AW63" s="51"/>
      <c r="AX63" s="51"/>
      <c r="AY63" s="51"/>
      <c r="AZ63" s="51"/>
      <c r="BA63" s="51"/>
      <c r="BB63" s="51"/>
      <c r="BC63" s="51"/>
      <c r="BD63" s="51"/>
      <c r="BE63" s="51"/>
      <c r="BF63" s="51"/>
      <c r="BG63" s="51"/>
      <c r="BH63" s="51"/>
      <c r="BI63" s="51"/>
      <c r="BJ63" s="51"/>
      <c r="BK63" s="51"/>
      <c r="BL63" s="51"/>
      <c r="BM63" s="51"/>
      <c r="BN63" s="51"/>
      <c r="BO63" s="51"/>
      <c r="BP63" s="51"/>
      <c r="BQ63" s="51"/>
      <c r="BR63" s="51"/>
      <c r="BS63" s="51"/>
      <c r="BT63" s="51"/>
      <c r="BU63" s="51"/>
      <c r="BV63" s="51"/>
      <c r="BW63" s="51"/>
      <c r="BX63" s="51"/>
      <c r="BY63" s="51"/>
      <c r="BZ63" s="51"/>
      <c r="CA63" s="51"/>
      <c r="CB63" s="51"/>
      <c r="CC63" s="51"/>
      <c r="CD63" s="51"/>
      <c r="CE63" s="51"/>
      <c r="CF63" s="51"/>
      <c r="CG63" s="51"/>
      <c r="CH63" s="51"/>
      <c r="CI63" s="51"/>
      <c r="CJ63" s="51"/>
      <c r="CK63" s="51"/>
      <c r="CL63" s="51"/>
      <c r="CM63" s="51"/>
      <c r="CN63" s="51"/>
      <c r="CO63" s="51"/>
      <c r="CP63" s="51"/>
      <c r="CQ63" s="51"/>
      <c r="CR63" s="51"/>
      <c r="CS63" s="51"/>
      <c r="CT63" s="51"/>
      <c r="CU63" s="51"/>
      <c r="CV63" s="51"/>
      <c r="CW63" s="51"/>
      <c r="CX63" s="51"/>
      <c r="CY63" s="51"/>
      <c r="CZ63" s="51"/>
      <c r="DA63" s="51"/>
      <c r="DB63" s="51"/>
      <c r="DC63" s="51"/>
      <c r="DD63" s="51"/>
      <c r="DE63" s="51"/>
      <c r="DF63" s="51"/>
      <c r="DG63" s="51"/>
      <c r="DH63" s="51"/>
      <c r="DI63" s="51"/>
      <c r="DJ63" s="51"/>
      <c r="DK63" s="51"/>
      <c r="DL63" s="51"/>
      <c r="DM63" s="51"/>
      <c r="DN63" s="51"/>
      <c r="DO63" s="51"/>
      <c r="DP63" s="51"/>
      <c r="DQ63" s="51"/>
      <c r="DR63" s="51"/>
      <c r="DS63" s="51"/>
      <c r="DT63" s="51"/>
      <c r="DU63" s="51"/>
      <c r="DV63" s="51"/>
      <c r="DW63" s="51"/>
      <c r="DX63" s="51"/>
      <c r="DY63" s="51"/>
      <c r="DZ63" s="51"/>
      <c r="EA63" s="51"/>
      <c r="EB63" s="51"/>
      <c r="EC63" s="51"/>
      <c r="ED63" s="51"/>
      <c r="EE63" s="51"/>
      <c r="EF63" s="51"/>
      <c r="EG63" s="51"/>
      <c r="EH63" s="51"/>
      <c r="EI63" s="51"/>
      <c r="EJ63" s="51"/>
      <c r="EK63" s="51"/>
      <c r="EL63" s="51"/>
      <c r="EM63" s="51"/>
      <c r="EN63" s="51"/>
      <c r="EO63" s="51"/>
      <c r="EP63" s="51"/>
      <c r="EQ63" s="51"/>
      <c r="ER63" s="51"/>
      <c r="ES63" s="51"/>
      <c r="ET63" s="51"/>
      <c r="EU63" s="51"/>
      <c r="EV63" s="51"/>
      <c r="EW63" s="51"/>
      <c r="EX63" s="51"/>
      <c r="EY63" s="51"/>
      <c r="EZ63" s="51"/>
      <c r="FA63" s="51"/>
      <c r="FB63" s="51"/>
      <c r="FC63" s="51"/>
      <c r="FD63" s="51"/>
      <c r="FE63" s="51"/>
      <c r="FF63" s="51"/>
      <c r="FG63" s="51"/>
      <c r="FH63" s="51"/>
      <c r="FI63" s="51"/>
      <c r="FJ63" s="51"/>
      <c r="FK63" s="51"/>
      <c r="FL63" s="51"/>
      <c r="FM63" s="51"/>
      <c r="FN63" s="51"/>
      <c r="FO63" s="51"/>
      <c r="FP63" s="51"/>
      <c r="FQ63" s="51"/>
      <c r="FR63" s="51"/>
      <c r="FS63" s="51"/>
      <c r="FT63" s="51"/>
      <c r="FU63" s="51"/>
      <c r="FV63" s="51"/>
      <c r="FW63" s="51"/>
      <c r="FX63" s="51"/>
      <c r="FY63" s="51"/>
      <c r="FZ63" s="51"/>
      <c r="GA63" s="51"/>
      <c r="GB63" s="51"/>
      <c r="GC63" s="51"/>
      <c r="GD63" s="51"/>
      <c r="GE63" s="51"/>
      <c r="GF63" s="51"/>
      <c r="GG63" s="51"/>
      <c r="GH63" s="51"/>
      <c r="GI63" s="51"/>
      <c r="GJ63" s="51"/>
      <c r="GK63" s="51"/>
      <c r="GL63" s="51"/>
      <c r="GM63" s="51"/>
      <c r="GN63" s="51"/>
      <c r="GO63" s="51"/>
      <c r="GP63" s="51"/>
      <c r="GQ63" s="51"/>
      <c r="GR63" s="51"/>
      <c r="GS63" s="51"/>
      <c r="GT63" s="51"/>
      <c r="GU63" s="51"/>
      <c r="GV63" s="51"/>
      <c r="GW63" s="51"/>
      <c r="GX63" s="51"/>
      <c r="GY63" s="51"/>
      <c r="GZ63" s="51"/>
      <c r="HA63" s="51"/>
      <c r="HB63" s="51"/>
      <c r="HC63" s="51"/>
      <c r="HD63" s="51"/>
      <c r="HE63" s="51"/>
      <c r="HF63" s="51"/>
      <c r="HG63" s="51"/>
      <c r="HH63" s="51"/>
      <c r="HI63" s="51"/>
      <c r="HJ63" s="51"/>
      <c r="HK63" s="51"/>
      <c r="HL63" s="51"/>
      <c r="HM63" s="51"/>
      <c r="HN63" s="51"/>
      <c r="HO63" s="51"/>
      <c r="HP63" s="51"/>
      <c r="HQ63" s="51"/>
      <c r="HR63" s="51"/>
      <c r="HS63" s="51"/>
      <c r="HT63" s="51"/>
      <c r="HU63" s="51"/>
      <c r="HV63" s="51"/>
      <c r="HW63" s="51"/>
      <c r="HX63" s="51"/>
      <c r="HY63" s="51"/>
      <c r="HZ63" s="51"/>
      <c r="IA63" s="51"/>
      <c r="IB63" s="51"/>
      <c r="IC63" s="51"/>
      <c r="ID63" s="51"/>
    </row>
    <row r="64" spans="1:238" ht="30" customHeight="1" x14ac:dyDescent="0.25">
      <c r="A64" s="43">
        <v>58</v>
      </c>
      <c r="B64" s="79" t="s">
        <v>1504</v>
      </c>
      <c r="C64" s="79" t="s">
        <v>1505</v>
      </c>
      <c r="D64" s="39" t="s">
        <v>29</v>
      </c>
      <c r="E64" s="79" t="s">
        <v>1362</v>
      </c>
      <c r="F64" s="79">
        <v>2009</v>
      </c>
      <c r="G64" s="79" t="s">
        <v>1506</v>
      </c>
      <c r="H64" s="79" t="s">
        <v>23</v>
      </c>
      <c r="I64" s="79" t="s">
        <v>1507</v>
      </c>
      <c r="J64" s="39" t="s">
        <v>62</v>
      </c>
      <c r="K64" s="79" t="s">
        <v>704</v>
      </c>
      <c r="L64" s="39">
        <v>4</v>
      </c>
      <c r="M64" s="39" t="s">
        <v>408</v>
      </c>
      <c r="N64" s="39"/>
      <c r="O64" s="40"/>
      <c r="P64" s="51"/>
      <c r="Q64" s="51"/>
      <c r="R64" s="51"/>
      <c r="S64" s="51"/>
      <c r="T64" s="51"/>
      <c r="U64" s="51"/>
      <c r="V64" s="51"/>
      <c r="W64" s="51"/>
      <c r="X64" s="51"/>
      <c r="Y64" s="51"/>
      <c r="Z64" s="51"/>
      <c r="AA64" s="51"/>
      <c r="AB64" s="51"/>
      <c r="AC64" s="51"/>
      <c r="AD64" s="51"/>
      <c r="AE64" s="51"/>
      <c r="AF64" s="51"/>
      <c r="AG64" s="51"/>
      <c r="AH64" s="51"/>
      <c r="AI64" s="51"/>
      <c r="AJ64" s="51"/>
      <c r="AK64" s="51"/>
      <c r="AL64" s="51"/>
      <c r="AM64" s="51"/>
      <c r="AN64" s="51"/>
      <c r="AO64" s="51"/>
      <c r="AP64" s="51"/>
      <c r="AQ64" s="51"/>
      <c r="AR64" s="51"/>
      <c r="AS64" s="51"/>
      <c r="AT64" s="51"/>
      <c r="AU64" s="51"/>
      <c r="AV64" s="51"/>
      <c r="AW64" s="51"/>
      <c r="AX64" s="51"/>
      <c r="AY64" s="51"/>
      <c r="AZ64" s="51"/>
      <c r="BA64" s="51"/>
      <c r="BB64" s="51"/>
      <c r="BC64" s="51"/>
      <c r="BD64" s="51"/>
      <c r="BE64" s="51"/>
      <c r="BF64" s="51"/>
      <c r="BG64" s="51"/>
      <c r="BH64" s="51"/>
      <c r="BI64" s="51"/>
      <c r="BJ64" s="51"/>
      <c r="BK64" s="51"/>
      <c r="BL64" s="51"/>
      <c r="BM64" s="51"/>
      <c r="BN64" s="51"/>
      <c r="BO64" s="51"/>
      <c r="BP64" s="51"/>
      <c r="BQ64" s="51"/>
      <c r="BR64" s="51"/>
      <c r="BS64" s="51"/>
      <c r="BT64" s="51"/>
      <c r="BU64" s="51"/>
      <c r="BV64" s="51"/>
      <c r="BW64" s="51"/>
      <c r="BX64" s="51"/>
      <c r="BY64" s="51"/>
      <c r="BZ64" s="51"/>
      <c r="CA64" s="51"/>
      <c r="CB64" s="51"/>
      <c r="CC64" s="51"/>
      <c r="CD64" s="51"/>
      <c r="CE64" s="51"/>
      <c r="CF64" s="51"/>
      <c r="CG64" s="51"/>
      <c r="CH64" s="51"/>
      <c r="CI64" s="51"/>
      <c r="CJ64" s="51"/>
      <c r="CK64" s="51"/>
      <c r="CL64" s="51"/>
      <c r="CM64" s="51"/>
      <c r="CN64" s="51"/>
      <c r="CO64" s="51"/>
      <c r="CP64" s="51"/>
      <c r="CQ64" s="51"/>
      <c r="CR64" s="51"/>
      <c r="CS64" s="51"/>
      <c r="CT64" s="51"/>
      <c r="CU64" s="51"/>
      <c r="CV64" s="51"/>
      <c r="CW64" s="51"/>
      <c r="CX64" s="51"/>
      <c r="CY64" s="51"/>
      <c r="CZ64" s="51"/>
      <c r="DA64" s="51"/>
      <c r="DB64" s="51"/>
      <c r="DC64" s="51"/>
      <c r="DD64" s="51"/>
      <c r="DE64" s="51"/>
      <c r="DF64" s="51"/>
      <c r="DG64" s="51"/>
      <c r="DH64" s="51"/>
      <c r="DI64" s="51"/>
      <c r="DJ64" s="51"/>
      <c r="DK64" s="51"/>
      <c r="DL64" s="51"/>
      <c r="DM64" s="51"/>
      <c r="DN64" s="51"/>
      <c r="DO64" s="51"/>
      <c r="DP64" s="51"/>
      <c r="DQ64" s="51"/>
      <c r="DR64" s="51"/>
      <c r="DS64" s="51"/>
      <c r="DT64" s="51"/>
      <c r="DU64" s="51"/>
      <c r="DV64" s="51"/>
      <c r="DW64" s="51"/>
      <c r="DX64" s="51"/>
      <c r="DY64" s="51"/>
      <c r="DZ64" s="51"/>
      <c r="EA64" s="51"/>
      <c r="EB64" s="51"/>
      <c r="EC64" s="51"/>
      <c r="ED64" s="51"/>
      <c r="EE64" s="51"/>
      <c r="EF64" s="51"/>
      <c r="EG64" s="51"/>
      <c r="EH64" s="51"/>
      <c r="EI64" s="51"/>
      <c r="EJ64" s="51"/>
      <c r="EK64" s="51"/>
      <c r="EL64" s="51"/>
      <c r="EM64" s="51"/>
      <c r="EN64" s="51"/>
      <c r="EO64" s="51"/>
      <c r="EP64" s="51"/>
      <c r="EQ64" s="51"/>
      <c r="ER64" s="51"/>
      <c r="ES64" s="51"/>
      <c r="ET64" s="51"/>
      <c r="EU64" s="51"/>
      <c r="EV64" s="51"/>
      <c r="EW64" s="51"/>
      <c r="EX64" s="51"/>
      <c r="EY64" s="51"/>
      <c r="EZ64" s="51"/>
      <c r="FA64" s="51"/>
      <c r="FB64" s="51"/>
      <c r="FC64" s="51"/>
      <c r="FD64" s="51"/>
      <c r="FE64" s="51"/>
      <c r="FF64" s="51"/>
      <c r="FG64" s="51"/>
      <c r="FH64" s="51"/>
      <c r="FI64" s="51"/>
      <c r="FJ64" s="51"/>
      <c r="FK64" s="51"/>
      <c r="FL64" s="51"/>
      <c r="FM64" s="51"/>
      <c r="FN64" s="51"/>
      <c r="FO64" s="51"/>
      <c r="FP64" s="51"/>
      <c r="FQ64" s="51"/>
      <c r="FR64" s="51"/>
      <c r="FS64" s="51"/>
      <c r="FT64" s="51"/>
      <c r="FU64" s="51"/>
      <c r="FV64" s="51"/>
      <c r="FW64" s="51"/>
      <c r="FX64" s="51"/>
      <c r="FY64" s="51"/>
      <c r="FZ64" s="51"/>
      <c r="GA64" s="51"/>
      <c r="GB64" s="51"/>
      <c r="GC64" s="51"/>
      <c r="GD64" s="51"/>
      <c r="GE64" s="51"/>
      <c r="GF64" s="51"/>
      <c r="GG64" s="51"/>
      <c r="GH64" s="51"/>
      <c r="GI64" s="51"/>
      <c r="GJ64" s="51"/>
      <c r="GK64" s="51"/>
      <c r="GL64" s="51"/>
      <c r="GM64" s="51"/>
      <c r="GN64" s="51"/>
      <c r="GO64" s="51"/>
      <c r="GP64" s="51"/>
      <c r="GQ64" s="51"/>
      <c r="GR64" s="51"/>
      <c r="GS64" s="51"/>
      <c r="GT64" s="51"/>
      <c r="GU64" s="51"/>
      <c r="GV64" s="51"/>
      <c r="GW64" s="51"/>
      <c r="GX64" s="51"/>
      <c r="GY64" s="51"/>
      <c r="GZ64" s="51"/>
      <c r="HA64" s="51"/>
      <c r="HB64" s="51"/>
      <c r="HC64" s="51"/>
      <c r="HD64" s="51"/>
      <c r="HE64" s="51"/>
      <c r="HF64" s="51"/>
      <c r="HG64" s="51"/>
      <c r="HH64" s="51"/>
      <c r="HI64" s="51"/>
      <c r="HJ64" s="51"/>
      <c r="HK64" s="51"/>
      <c r="HL64" s="51"/>
      <c r="HM64" s="51"/>
      <c r="HN64" s="51"/>
      <c r="HO64" s="51"/>
      <c r="HP64" s="51"/>
      <c r="HQ64" s="51"/>
      <c r="HR64" s="51"/>
      <c r="HS64" s="51"/>
      <c r="HT64" s="51"/>
      <c r="HU64" s="51"/>
      <c r="HV64" s="51"/>
      <c r="HW64" s="51"/>
      <c r="HX64" s="51"/>
      <c r="HY64" s="51"/>
      <c r="HZ64" s="51"/>
      <c r="IA64" s="51"/>
      <c r="IB64" s="51"/>
      <c r="IC64" s="51"/>
      <c r="ID64" s="51"/>
    </row>
    <row r="65" spans="1:238" ht="30" customHeight="1" x14ac:dyDescent="0.25">
      <c r="A65" s="43">
        <v>59</v>
      </c>
      <c r="B65" s="79" t="s">
        <v>1508</v>
      </c>
      <c r="C65" s="79" t="s">
        <v>1509</v>
      </c>
      <c r="D65" s="39" t="s">
        <v>20</v>
      </c>
      <c r="E65" s="79" t="s">
        <v>1102</v>
      </c>
      <c r="F65" s="79">
        <v>2009</v>
      </c>
      <c r="G65" s="79" t="s">
        <v>1510</v>
      </c>
      <c r="H65" s="79" t="s">
        <v>87</v>
      </c>
      <c r="I65" s="79" t="s">
        <v>1511</v>
      </c>
      <c r="J65" s="39" t="s">
        <v>62</v>
      </c>
      <c r="K65" s="79" t="s">
        <v>704</v>
      </c>
      <c r="L65" s="39">
        <v>4</v>
      </c>
      <c r="M65" s="39" t="s">
        <v>408</v>
      </c>
      <c r="N65" s="39"/>
      <c r="O65" s="40"/>
      <c r="P65" s="51"/>
      <c r="Q65" s="51"/>
      <c r="R65" s="51"/>
      <c r="S65" s="51"/>
      <c r="T65" s="51"/>
      <c r="U65" s="51"/>
      <c r="V65" s="51"/>
      <c r="W65" s="51"/>
      <c r="X65" s="51"/>
      <c r="Y65" s="51"/>
      <c r="Z65" s="51"/>
      <c r="AA65" s="51"/>
      <c r="AB65" s="51"/>
      <c r="AC65" s="51"/>
      <c r="AD65" s="51"/>
      <c r="AE65" s="51"/>
      <c r="AF65" s="51"/>
      <c r="AG65" s="51"/>
      <c r="AH65" s="51"/>
      <c r="AI65" s="51"/>
      <c r="AJ65" s="51"/>
      <c r="AK65" s="51"/>
      <c r="AL65" s="51"/>
      <c r="AM65" s="51"/>
      <c r="AN65" s="51"/>
      <c r="AO65" s="51"/>
      <c r="AP65" s="51"/>
      <c r="AQ65" s="51"/>
      <c r="AR65" s="51"/>
      <c r="AS65" s="51"/>
      <c r="AT65" s="51"/>
      <c r="AU65" s="51"/>
      <c r="AV65" s="51"/>
      <c r="AW65" s="51"/>
      <c r="AX65" s="51"/>
      <c r="AY65" s="51"/>
      <c r="AZ65" s="51"/>
      <c r="BA65" s="51"/>
      <c r="BB65" s="51"/>
      <c r="BC65" s="51"/>
      <c r="BD65" s="51"/>
      <c r="BE65" s="51"/>
      <c r="BF65" s="51"/>
      <c r="BG65" s="51"/>
      <c r="BH65" s="51"/>
      <c r="BI65" s="51"/>
      <c r="BJ65" s="51"/>
      <c r="BK65" s="51"/>
      <c r="BL65" s="51"/>
      <c r="BM65" s="51"/>
      <c r="BN65" s="51"/>
      <c r="BO65" s="51"/>
      <c r="BP65" s="51"/>
      <c r="BQ65" s="51"/>
      <c r="BR65" s="51"/>
      <c r="BS65" s="51"/>
      <c r="BT65" s="51"/>
      <c r="BU65" s="51"/>
      <c r="BV65" s="51"/>
      <c r="BW65" s="51"/>
      <c r="BX65" s="51"/>
      <c r="BY65" s="51"/>
      <c r="BZ65" s="51"/>
      <c r="CA65" s="51"/>
      <c r="CB65" s="51"/>
      <c r="CC65" s="51"/>
      <c r="CD65" s="51"/>
      <c r="CE65" s="51"/>
      <c r="CF65" s="51"/>
      <c r="CG65" s="51"/>
      <c r="CH65" s="51"/>
      <c r="CI65" s="51"/>
      <c r="CJ65" s="51"/>
      <c r="CK65" s="51"/>
      <c r="CL65" s="51"/>
      <c r="CM65" s="51"/>
      <c r="CN65" s="51"/>
      <c r="CO65" s="51"/>
      <c r="CP65" s="51"/>
      <c r="CQ65" s="51"/>
      <c r="CR65" s="51"/>
      <c r="CS65" s="51"/>
      <c r="CT65" s="51"/>
      <c r="CU65" s="51"/>
      <c r="CV65" s="51"/>
      <c r="CW65" s="51"/>
      <c r="CX65" s="51"/>
      <c r="CY65" s="51"/>
      <c r="CZ65" s="51"/>
      <c r="DA65" s="51"/>
      <c r="DB65" s="51"/>
      <c r="DC65" s="51"/>
      <c r="DD65" s="51"/>
      <c r="DE65" s="51"/>
      <c r="DF65" s="51"/>
      <c r="DG65" s="51"/>
      <c r="DH65" s="51"/>
      <c r="DI65" s="51"/>
      <c r="DJ65" s="51"/>
      <c r="DK65" s="51"/>
      <c r="DL65" s="51"/>
      <c r="DM65" s="51"/>
      <c r="DN65" s="51"/>
      <c r="DO65" s="51"/>
      <c r="DP65" s="51"/>
      <c r="DQ65" s="51"/>
      <c r="DR65" s="51"/>
      <c r="DS65" s="51"/>
      <c r="DT65" s="51"/>
      <c r="DU65" s="51"/>
      <c r="DV65" s="51"/>
      <c r="DW65" s="51"/>
      <c r="DX65" s="51"/>
      <c r="DY65" s="51"/>
      <c r="DZ65" s="51"/>
      <c r="EA65" s="51"/>
      <c r="EB65" s="51"/>
      <c r="EC65" s="51"/>
      <c r="ED65" s="51"/>
      <c r="EE65" s="51"/>
      <c r="EF65" s="51"/>
      <c r="EG65" s="51"/>
      <c r="EH65" s="51"/>
      <c r="EI65" s="51"/>
      <c r="EJ65" s="51"/>
      <c r="EK65" s="51"/>
      <c r="EL65" s="51"/>
      <c r="EM65" s="51"/>
      <c r="EN65" s="51"/>
      <c r="EO65" s="51"/>
      <c r="EP65" s="51"/>
      <c r="EQ65" s="51"/>
      <c r="ER65" s="51"/>
      <c r="ES65" s="51"/>
      <c r="ET65" s="51"/>
      <c r="EU65" s="51"/>
      <c r="EV65" s="51"/>
      <c r="EW65" s="51"/>
      <c r="EX65" s="51"/>
      <c r="EY65" s="51"/>
      <c r="EZ65" s="51"/>
      <c r="FA65" s="51"/>
      <c r="FB65" s="51"/>
      <c r="FC65" s="51"/>
      <c r="FD65" s="51"/>
      <c r="FE65" s="51"/>
      <c r="FF65" s="51"/>
      <c r="FG65" s="51"/>
      <c r="FH65" s="51"/>
      <c r="FI65" s="51"/>
      <c r="FJ65" s="51"/>
      <c r="FK65" s="51"/>
      <c r="FL65" s="51"/>
      <c r="FM65" s="51"/>
      <c r="FN65" s="51"/>
      <c r="FO65" s="51"/>
      <c r="FP65" s="51"/>
      <c r="FQ65" s="51"/>
      <c r="FR65" s="51"/>
      <c r="FS65" s="51"/>
      <c r="FT65" s="51"/>
      <c r="FU65" s="51"/>
      <c r="FV65" s="51"/>
      <c r="FW65" s="51"/>
      <c r="FX65" s="51"/>
      <c r="FY65" s="51"/>
      <c r="FZ65" s="51"/>
      <c r="GA65" s="51"/>
      <c r="GB65" s="51"/>
      <c r="GC65" s="51"/>
      <c r="GD65" s="51"/>
      <c r="GE65" s="51"/>
      <c r="GF65" s="51"/>
      <c r="GG65" s="51"/>
      <c r="GH65" s="51"/>
      <c r="GI65" s="51"/>
      <c r="GJ65" s="51"/>
      <c r="GK65" s="51"/>
      <c r="GL65" s="51"/>
      <c r="GM65" s="51"/>
      <c r="GN65" s="51"/>
      <c r="GO65" s="51"/>
      <c r="GP65" s="51"/>
      <c r="GQ65" s="51"/>
      <c r="GR65" s="51"/>
      <c r="GS65" s="51"/>
      <c r="GT65" s="51"/>
      <c r="GU65" s="51"/>
      <c r="GV65" s="51"/>
      <c r="GW65" s="51"/>
      <c r="GX65" s="51"/>
      <c r="GY65" s="51"/>
      <c r="GZ65" s="51"/>
      <c r="HA65" s="51"/>
      <c r="HB65" s="51"/>
      <c r="HC65" s="51"/>
      <c r="HD65" s="51"/>
      <c r="HE65" s="51"/>
      <c r="HF65" s="51"/>
      <c r="HG65" s="51"/>
      <c r="HH65" s="51"/>
      <c r="HI65" s="51"/>
      <c r="HJ65" s="51"/>
      <c r="HK65" s="51"/>
      <c r="HL65" s="51"/>
      <c r="HM65" s="51"/>
      <c r="HN65" s="51"/>
      <c r="HO65" s="51"/>
      <c r="HP65" s="51"/>
      <c r="HQ65" s="51"/>
      <c r="HR65" s="51"/>
      <c r="HS65" s="51"/>
      <c r="HT65" s="51"/>
      <c r="HU65" s="51"/>
      <c r="HV65" s="51"/>
      <c r="HW65" s="51"/>
      <c r="HX65" s="51"/>
      <c r="HY65" s="51"/>
      <c r="HZ65" s="51"/>
      <c r="IA65" s="51"/>
      <c r="IB65" s="51"/>
      <c r="IC65" s="51"/>
      <c r="ID65" s="51"/>
    </row>
    <row r="66" spans="1:238" ht="30" customHeight="1" x14ac:dyDescent="0.25">
      <c r="A66" s="43">
        <v>60</v>
      </c>
      <c r="B66" s="80" t="s">
        <v>1512</v>
      </c>
      <c r="C66" s="45" t="s">
        <v>1513</v>
      </c>
      <c r="D66" s="39" t="s">
        <v>20</v>
      </c>
      <c r="E66" s="79" t="s">
        <v>77</v>
      </c>
      <c r="F66" s="79">
        <v>2009</v>
      </c>
      <c r="G66" s="79" t="s">
        <v>1514</v>
      </c>
      <c r="H66" s="79" t="s">
        <v>32</v>
      </c>
      <c r="I66" s="79" t="s">
        <v>1515</v>
      </c>
      <c r="J66" s="39" t="s">
        <v>62</v>
      </c>
      <c r="K66" s="79" t="s">
        <v>704</v>
      </c>
      <c r="L66" s="39">
        <v>4</v>
      </c>
      <c r="M66" s="39" t="s">
        <v>408</v>
      </c>
      <c r="N66" s="39"/>
      <c r="O66" s="40"/>
      <c r="P66" s="51"/>
      <c r="Q66" s="51"/>
      <c r="R66" s="51"/>
      <c r="S66" s="51"/>
      <c r="T66" s="51"/>
      <c r="U66" s="51"/>
      <c r="V66" s="51"/>
      <c r="W66" s="51"/>
      <c r="X66" s="51"/>
      <c r="Y66" s="51"/>
      <c r="Z66" s="51"/>
      <c r="AA66" s="51"/>
      <c r="AB66" s="51"/>
      <c r="AC66" s="51"/>
      <c r="AD66" s="51"/>
      <c r="AE66" s="51"/>
      <c r="AF66" s="51"/>
      <c r="AG66" s="51"/>
      <c r="AH66" s="51"/>
      <c r="AI66" s="51"/>
      <c r="AJ66" s="51"/>
      <c r="AK66" s="51"/>
      <c r="AL66" s="51"/>
      <c r="AM66" s="51"/>
      <c r="AN66" s="51"/>
      <c r="AO66" s="51"/>
      <c r="AP66" s="51"/>
      <c r="AQ66" s="51"/>
      <c r="AR66" s="51"/>
      <c r="AS66" s="51"/>
      <c r="AT66" s="51"/>
      <c r="AU66" s="51"/>
      <c r="AV66" s="51"/>
      <c r="AW66" s="51"/>
      <c r="AX66" s="51"/>
      <c r="AY66" s="51"/>
      <c r="AZ66" s="51"/>
      <c r="BA66" s="51"/>
      <c r="BB66" s="51"/>
      <c r="BC66" s="51"/>
      <c r="BD66" s="51"/>
      <c r="BE66" s="51"/>
      <c r="BF66" s="51"/>
      <c r="BG66" s="51"/>
      <c r="BH66" s="51"/>
      <c r="BI66" s="51"/>
      <c r="BJ66" s="51"/>
      <c r="BK66" s="51"/>
      <c r="BL66" s="51"/>
      <c r="BM66" s="51"/>
      <c r="BN66" s="51"/>
      <c r="BO66" s="51"/>
      <c r="BP66" s="51"/>
      <c r="BQ66" s="51"/>
      <c r="BR66" s="51"/>
      <c r="BS66" s="51"/>
      <c r="BT66" s="51"/>
      <c r="BU66" s="51"/>
      <c r="BV66" s="51"/>
      <c r="BW66" s="51"/>
      <c r="BX66" s="51"/>
      <c r="BY66" s="51"/>
      <c r="BZ66" s="51"/>
      <c r="CA66" s="51"/>
      <c r="CB66" s="51"/>
      <c r="CC66" s="51"/>
      <c r="CD66" s="51"/>
      <c r="CE66" s="51"/>
      <c r="CF66" s="51"/>
      <c r="CG66" s="51"/>
      <c r="CH66" s="51"/>
      <c r="CI66" s="51"/>
      <c r="CJ66" s="51"/>
      <c r="CK66" s="51"/>
      <c r="CL66" s="51"/>
      <c r="CM66" s="51"/>
      <c r="CN66" s="51"/>
      <c r="CO66" s="51"/>
      <c r="CP66" s="51"/>
      <c r="CQ66" s="51"/>
      <c r="CR66" s="51"/>
      <c r="CS66" s="51"/>
      <c r="CT66" s="51"/>
      <c r="CU66" s="51"/>
      <c r="CV66" s="51"/>
      <c r="CW66" s="51"/>
      <c r="CX66" s="51"/>
      <c r="CY66" s="51"/>
      <c r="CZ66" s="51"/>
      <c r="DA66" s="51"/>
      <c r="DB66" s="51"/>
      <c r="DC66" s="51"/>
      <c r="DD66" s="51"/>
      <c r="DE66" s="51"/>
      <c r="DF66" s="51"/>
      <c r="DG66" s="51"/>
      <c r="DH66" s="51"/>
      <c r="DI66" s="51"/>
      <c r="DJ66" s="51"/>
      <c r="DK66" s="51"/>
      <c r="DL66" s="51"/>
      <c r="DM66" s="51"/>
      <c r="DN66" s="51"/>
      <c r="DO66" s="51"/>
      <c r="DP66" s="51"/>
      <c r="DQ66" s="51"/>
      <c r="DR66" s="51"/>
      <c r="DS66" s="51"/>
      <c r="DT66" s="51"/>
      <c r="DU66" s="51"/>
      <c r="DV66" s="51"/>
      <c r="DW66" s="51"/>
      <c r="DX66" s="51"/>
      <c r="DY66" s="51"/>
      <c r="DZ66" s="51"/>
      <c r="EA66" s="51"/>
      <c r="EB66" s="51"/>
      <c r="EC66" s="51"/>
      <c r="ED66" s="51"/>
      <c r="EE66" s="51"/>
      <c r="EF66" s="51"/>
      <c r="EG66" s="51"/>
      <c r="EH66" s="51"/>
      <c r="EI66" s="51"/>
      <c r="EJ66" s="51"/>
      <c r="EK66" s="51"/>
      <c r="EL66" s="51"/>
      <c r="EM66" s="51"/>
      <c r="EN66" s="51"/>
      <c r="EO66" s="51"/>
      <c r="EP66" s="51"/>
      <c r="EQ66" s="51"/>
      <c r="ER66" s="51"/>
      <c r="ES66" s="51"/>
      <c r="ET66" s="51"/>
      <c r="EU66" s="51"/>
      <c r="EV66" s="51"/>
      <c r="EW66" s="51"/>
      <c r="EX66" s="51"/>
      <c r="EY66" s="51"/>
      <c r="EZ66" s="51"/>
      <c r="FA66" s="51"/>
      <c r="FB66" s="51"/>
      <c r="FC66" s="51"/>
      <c r="FD66" s="51"/>
      <c r="FE66" s="51"/>
      <c r="FF66" s="51"/>
      <c r="FG66" s="51"/>
      <c r="FH66" s="51"/>
      <c r="FI66" s="51"/>
      <c r="FJ66" s="51"/>
      <c r="FK66" s="51"/>
      <c r="FL66" s="51"/>
      <c r="FM66" s="51"/>
      <c r="FN66" s="51"/>
      <c r="FO66" s="51"/>
      <c r="FP66" s="51"/>
      <c r="FQ66" s="51"/>
      <c r="FR66" s="51"/>
      <c r="FS66" s="51"/>
      <c r="FT66" s="51"/>
      <c r="FU66" s="51"/>
      <c r="FV66" s="51"/>
      <c r="FW66" s="51"/>
      <c r="FX66" s="51"/>
      <c r="FY66" s="51"/>
      <c r="FZ66" s="51"/>
      <c r="GA66" s="51"/>
      <c r="GB66" s="51"/>
      <c r="GC66" s="51"/>
      <c r="GD66" s="51"/>
      <c r="GE66" s="51"/>
      <c r="GF66" s="51"/>
      <c r="GG66" s="51"/>
      <c r="GH66" s="51"/>
      <c r="GI66" s="51"/>
      <c r="GJ66" s="51"/>
      <c r="GK66" s="51"/>
      <c r="GL66" s="51"/>
      <c r="GM66" s="51"/>
      <c r="GN66" s="51"/>
      <c r="GO66" s="51"/>
      <c r="GP66" s="51"/>
      <c r="GQ66" s="51"/>
      <c r="GR66" s="51"/>
      <c r="GS66" s="51"/>
      <c r="GT66" s="51"/>
      <c r="GU66" s="51"/>
      <c r="GV66" s="51"/>
      <c r="GW66" s="51"/>
      <c r="GX66" s="51"/>
      <c r="GY66" s="51"/>
      <c r="GZ66" s="51"/>
      <c r="HA66" s="51"/>
      <c r="HB66" s="51"/>
      <c r="HC66" s="51"/>
      <c r="HD66" s="51"/>
      <c r="HE66" s="51"/>
      <c r="HF66" s="51"/>
      <c r="HG66" s="51"/>
      <c r="HH66" s="51"/>
      <c r="HI66" s="51"/>
      <c r="HJ66" s="51"/>
      <c r="HK66" s="51"/>
      <c r="HL66" s="51"/>
      <c r="HM66" s="51"/>
      <c r="HN66" s="51"/>
      <c r="HO66" s="51"/>
      <c r="HP66" s="51"/>
      <c r="HQ66" s="51"/>
      <c r="HR66" s="51"/>
      <c r="HS66" s="51"/>
      <c r="HT66" s="51"/>
      <c r="HU66" s="51"/>
      <c r="HV66" s="51"/>
      <c r="HW66" s="51"/>
      <c r="HX66" s="51"/>
      <c r="HY66" s="51"/>
      <c r="HZ66" s="51"/>
      <c r="IA66" s="51"/>
      <c r="IB66" s="51"/>
      <c r="IC66" s="51"/>
      <c r="ID66" s="51"/>
    </row>
    <row r="67" spans="1:238" ht="30" customHeight="1" x14ac:dyDescent="0.25">
      <c r="A67" s="43">
        <v>61</v>
      </c>
      <c r="B67" s="79" t="s">
        <v>1516</v>
      </c>
      <c r="C67" s="79" t="s">
        <v>1517</v>
      </c>
      <c r="D67" s="39" t="s">
        <v>53</v>
      </c>
      <c r="E67" s="79" t="s">
        <v>840</v>
      </c>
      <c r="F67" s="79">
        <v>2009</v>
      </c>
      <c r="G67" s="79" t="s">
        <v>1518</v>
      </c>
      <c r="H67" s="79" t="s">
        <v>23</v>
      </c>
      <c r="I67" s="79" t="s">
        <v>1519</v>
      </c>
      <c r="J67" s="39" t="s">
        <v>62</v>
      </c>
      <c r="K67" s="79" t="s">
        <v>41</v>
      </c>
      <c r="L67" s="39">
        <v>4</v>
      </c>
      <c r="M67" s="39" t="s">
        <v>408</v>
      </c>
      <c r="N67" s="39"/>
      <c r="O67" s="40"/>
      <c r="P67" s="51"/>
      <c r="Q67" s="51"/>
      <c r="R67" s="51"/>
      <c r="S67" s="51"/>
      <c r="T67" s="51"/>
      <c r="U67" s="51"/>
      <c r="V67" s="51"/>
      <c r="W67" s="51"/>
      <c r="X67" s="51"/>
      <c r="Y67" s="51"/>
      <c r="Z67" s="51"/>
      <c r="AA67" s="51"/>
      <c r="AB67" s="51"/>
      <c r="AC67" s="51"/>
      <c r="AD67" s="51"/>
      <c r="AE67" s="51"/>
      <c r="AF67" s="51"/>
      <c r="AG67" s="51"/>
      <c r="AH67" s="51"/>
      <c r="AI67" s="51"/>
      <c r="AJ67" s="51"/>
      <c r="AK67" s="51"/>
      <c r="AL67" s="51"/>
      <c r="AM67" s="51"/>
      <c r="AN67" s="51"/>
      <c r="AO67" s="51"/>
      <c r="AP67" s="51"/>
      <c r="AQ67" s="51"/>
      <c r="AR67" s="51"/>
      <c r="AS67" s="51"/>
      <c r="AT67" s="51"/>
      <c r="AU67" s="51"/>
      <c r="AV67" s="51"/>
      <c r="AW67" s="51"/>
      <c r="AX67" s="51"/>
      <c r="AY67" s="51"/>
      <c r="AZ67" s="51"/>
      <c r="BA67" s="51"/>
      <c r="BB67" s="51"/>
      <c r="BC67" s="51"/>
      <c r="BD67" s="51"/>
      <c r="BE67" s="51"/>
      <c r="BF67" s="51"/>
      <c r="BG67" s="51"/>
      <c r="BH67" s="51"/>
      <c r="BI67" s="51"/>
      <c r="BJ67" s="51"/>
      <c r="BK67" s="51"/>
      <c r="BL67" s="51"/>
      <c r="BM67" s="51"/>
      <c r="BN67" s="51"/>
      <c r="BO67" s="51"/>
      <c r="BP67" s="51"/>
      <c r="BQ67" s="51"/>
      <c r="BR67" s="51"/>
      <c r="BS67" s="51"/>
      <c r="BT67" s="51"/>
      <c r="BU67" s="51"/>
      <c r="BV67" s="51"/>
      <c r="BW67" s="51"/>
      <c r="BX67" s="51"/>
      <c r="BY67" s="51"/>
      <c r="BZ67" s="51"/>
      <c r="CA67" s="51"/>
      <c r="CB67" s="51"/>
      <c r="CC67" s="51"/>
      <c r="CD67" s="51"/>
      <c r="CE67" s="51"/>
      <c r="CF67" s="51"/>
      <c r="CG67" s="51"/>
      <c r="CH67" s="51"/>
      <c r="CI67" s="51"/>
      <c r="CJ67" s="51"/>
      <c r="CK67" s="51"/>
      <c r="CL67" s="51"/>
      <c r="CM67" s="51"/>
      <c r="CN67" s="51"/>
      <c r="CO67" s="51"/>
      <c r="CP67" s="51"/>
      <c r="CQ67" s="51"/>
      <c r="CR67" s="51"/>
      <c r="CS67" s="51"/>
      <c r="CT67" s="51"/>
      <c r="CU67" s="51"/>
      <c r="CV67" s="51"/>
      <c r="CW67" s="51"/>
      <c r="CX67" s="51"/>
      <c r="CY67" s="51"/>
      <c r="CZ67" s="51"/>
      <c r="DA67" s="51"/>
      <c r="DB67" s="51"/>
      <c r="DC67" s="51"/>
      <c r="DD67" s="51"/>
      <c r="DE67" s="51"/>
      <c r="DF67" s="51"/>
      <c r="DG67" s="51"/>
      <c r="DH67" s="51"/>
      <c r="DI67" s="51"/>
      <c r="DJ67" s="51"/>
      <c r="DK67" s="51"/>
      <c r="DL67" s="51"/>
      <c r="DM67" s="51"/>
      <c r="DN67" s="51"/>
      <c r="DO67" s="51"/>
      <c r="DP67" s="51"/>
      <c r="DQ67" s="51"/>
      <c r="DR67" s="51"/>
      <c r="DS67" s="51"/>
      <c r="DT67" s="51"/>
      <c r="DU67" s="51"/>
      <c r="DV67" s="51"/>
      <c r="DW67" s="51"/>
      <c r="DX67" s="51"/>
      <c r="DY67" s="51"/>
      <c r="DZ67" s="51"/>
      <c r="EA67" s="51"/>
      <c r="EB67" s="51"/>
      <c r="EC67" s="51"/>
      <c r="ED67" s="51"/>
      <c r="EE67" s="51"/>
      <c r="EF67" s="51"/>
      <c r="EG67" s="51"/>
      <c r="EH67" s="51"/>
      <c r="EI67" s="51"/>
      <c r="EJ67" s="51"/>
      <c r="EK67" s="51"/>
      <c r="EL67" s="51"/>
      <c r="EM67" s="51"/>
      <c r="EN67" s="51"/>
      <c r="EO67" s="51"/>
      <c r="EP67" s="51"/>
      <c r="EQ67" s="51"/>
      <c r="ER67" s="51"/>
      <c r="ES67" s="51"/>
      <c r="ET67" s="51"/>
      <c r="EU67" s="51"/>
      <c r="EV67" s="51"/>
      <c r="EW67" s="51"/>
      <c r="EX67" s="51"/>
      <c r="EY67" s="51"/>
      <c r="EZ67" s="51"/>
      <c r="FA67" s="51"/>
      <c r="FB67" s="51"/>
      <c r="FC67" s="51"/>
      <c r="FD67" s="51"/>
      <c r="FE67" s="51"/>
      <c r="FF67" s="51"/>
      <c r="FG67" s="51"/>
      <c r="FH67" s="51"/>
      <c r="FI67" s="51"/>
      <c r="FJ67" s="51"/>
      <c r="FK67" s="51"/>
      <c r="FL67" s="51"/>
      <c r="FM67" s="51"/>
      <c r="FN67" s="51"/>
      <c r="FO67" s="51"/>
      <c r="FP67" s="51"/>
      <c r="FQ67" s="51"/>
      <c r="FR67" s="51"/>
      <c r="FS67" s="51"/>
      <c r="FT67" s="51"/>
      <c r="FU67" s="51"/>
      <c r="FV67" s="51"/>
      <c r="FW67" s="51"/>
      <c r="FX67" s="51"/>
      <c r="FY67" s="51"/>
      <c r="FZ67" s="51"/>
      <c r="GA67" s="51"/>
      <c r="GB67" s="51"/>
      <c r="GC67" s="51"/>
      <c r="GD67" s="51"/>
      <c r="GE67" s="51"/>
      <c r="GF67" s="51"/>
      <c r="GG67" s="51"/>
      <c r="GH67" s="51"/>
      <c r="GI67" s="51"/>
      <c r="GJ67" s="51"/>
      <c r="GK67" s="51"/>
      <c r="GL67" s="51"/>
      <c r="GM67" s="51"/>
      <c r="GN67" s="51"/>
      <c r="GO67" s="51"/>
      <c r="GP67" s="51"/>
      <c r="GQ67" s="51"/>
      <c r="GR67" s="51"/>
      <c r="GS67" s="51"/>
      <c r="GT67" s="51"/>
      <c r="GU67" s="51"/>
      <c r="GV67" s="51"/>
      <c r="GW67" s="51"/>
      <c r="GX67" s="51"/>
      <c r="GY67" s="51"/>
      <c r="GZ67" s="51"/>
      <c r="HA67" s="51"/>
      <c r="HB67" s="51"/>
      <c r="HC67" s="51"/>
      <c r="HD67" s="51"/>
      <c r="HE67" s="51"/>
      <c r="HF67" s="51"/>
      <c r="HG67" s="51"/>
      <c r="HH67" s="51"/>
      <c r="HI67" s="51"/>
      <c r="HJ67" s="51"/>
      <c r="HK67" s="51"/>
      <c r="HL67" s="51"/>
      <c r="HM67" s="51"/>
      <c r="HN67" s="51"/>
      <c r="HO67" s="51"/>
      <c r="HP67" s="51"/>
      <c r="HQ67" s="51"/>
      <c r="HR67" s="51"/>
      <c r="HS67" s="51"/>
      <c r="HT67" s="51"/>
      <c r="HU67" s="51"/>
      <c r="HV67" s="51"/>
      <c r="HW67" s="51"/>
      <c r="HX67" s="51"/>
      <c r="HY67" s="51"/>
      <c r="HZ67" s="51"/>
      <c r="IA67" s="51"/>
      <c r="IB67" s="51"/>
      <c r="IC67" s="51"/>
      <c r="ID67" s="51"/>
    </row>
    <row r="68" spans="1:238" ht="30" customHeight="1" x14ac:dyDescent="0.25">
      <c r="A68" s="43">
        <v>62</v>
      </c>
      <c r="B68" s="79" t="s">
        <v>1520</v>
      </c>
      <c r="C68" s="79" t="s">
        <v>1521</v>
      </c>
      <c r="D68" s="39" t="s">
        <v>29</v>
      </c>
      <c r="E68" s="79" t="s">
        <v>1362</v>
      </c>
      <c r="F68" s="79">
        <v>2009</v>
      </c>
      <c r="G68" s="79" t="s">
        <v>1522</v>
      </c>
      <c r="H68" s="79" t="s">
        <v>32</v>
      </c>
      <c r="I68" s="79" t="s">
        <v>1523</v>
      </c>
      <c r="J68" s="39" t="s">
        <v>62</v>
      </c>
      <c r="K68" s="79" t="s">
        <v>704</v>
      </c>
      <c r="L68" s="39">
        <v>4</v>
      </c>
      <c r="M68" s="39" t="s">
        <v>408</v>
      </c>
      <c r="N68" s="39"/>
      <c r="O68" s="40"/>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c r="AO68" s="51"/>
      <c r="AP68" s="51"/>
      <c r="AQ68" s="51"/>
      <c r="AR68" s="51"/>
      <c r="AS68" s="51"/>
      <c r="AT68" s="51"/>
      <c r="AU68" s="51"/>
      <c r="AV68" s="51"/>
      <c r="AW68" s="51"/>
      <c r="AX68" s="51"/>
      <c r="AY68" s="51"/>
      <c r="AZ68" s="51"/>
      <c r="BA68" s="51"/>
      <c r="BB68" s="51"/>
      <c r="BC68" s="51"/>
      <c r="BD68" s="51"/>
      <c r="BE68" s="51"/>
      <c r="BF68" s="51"/>
      <c r="BG68" s="51"/>
      <c r="BH68" s="51"/>
      <c r="BI68" s="51"/>
      <c r="BJ68" s="51"/>
      <c r="BK68" s="51"/>
      <c r="BL68" s="51"/>
      <c r="BM68" s="51"/>
      <c r="BN68" s="51"/>
      <c r="BO68" s="51"/>
      <c r="BP68" s="51"/>
      <c r="BQ68" s="51"/>
      <c r="BR68" s="51"/>
      <c r="BS68" s="51"/>
      <c r="BT68" s="51"/>
      <c r="BU68" s="51"/>
      <c r="BV68" s="51"/>
      <c r="BW68" s="51"/>
      <c r="BX68" s="51"/>
      <c r="BY68" s="51"/>
      <c r="BZ68" s="51"/>
      <c r="CA68" s="51"/>
      <c r="CB68" s="51"/>
      <c r="CC68" s="51"/>
      <c r="CD68" s="51"/>
      <c r="CE68" s="51"/>
      <c r="CF68" s="51"/>
      <c r="CG68" s="51"/>
      <c r="CH68" s="51"/>
      <c r="CI68" s="51"/>
      <c r="CJ68" s="51"/>
      <c r="CK68" s="51"/>
      <c r="CL68" s="51"/>
      <c r="CM68" s="51"/>
      <c r="CN68" s="51"/>
      <c r="CO68" s="51"/>
      <c r="CP68" s="51"/>
      <c r="CQ68" s="51"/>
      <c r="CR68" s="51"/>
      <c r="CS68" s="51"/>
      <c r="CT68" s="51"/>
      <c r="CU68" s="51"/>
      <c r="CV68" s="51"/>
      <c r="CW68" s="51"/>
      <c r="CX68" s="51"/>
      <c r="CY68" s="51"/>
      <c r="CZ68" s="51"/>
      <c r="DA68" s="51"/>
      <c r="DB68" s="51"/>
      <c r="DC68" s="51"/>
      <c r="DD68" s="51"/>
      <c r="DE68" s="51"/>
      <c r="DF68" s="51"/>
      <c r="DG68" s="51"/>
      <c r="DH68" s="51"/>
      <c r="DI68" s="51"/>
      <c r="DJ68" s="51"/>
      <c r="DK68" s="51"/>
      <c r="DL68" s="51"/>
      <c r="DM68" s="51"/>
      <c r="DN68" s="51"/>
      <c r="DO68" s="51"/>
      <c r="DP68" s="51"/>
      <c r="DQ68" s="51"/>
      <c r="DR68" s="51"/>
      <c r="DS68" s="51"/>
      <c r="DT68" s="51"/>
      <c r="DU68" s="51"/>
      <c r="DV68" s="51"/>
      <c r="DW68" s="51"/>
      <c r="DX68" s="51"/>
      <c r="DY68" s="51"/>
      <c r="DZ68" s="51"/>
      <c r="EA68" s="51"/>
      <c r="EB68" s="51"/>
      <c r="EC68" s="51"/>
      <c r="ED68" s="51"/>
      <c r="EE68" s="51"/>
      <c r="EF68" s="51"/>
      <c r="EG68" s="51"/>
      <c r="EH68" s="51"/>
      <c r="EI68" s="51"/>
      <c r="EJ68" s="51"/>
      <c r="EK68" s="51"/>
      <c r="EL68" s="51"/>
      <c r="EM68" s="51"/>
      <c r="EN68" s="51"/>
      <c r="EO68" s="51"/>
      <c r="EP68" s="51"/>
      <c r="EQ68" s="51"/>
      <c r="ER68" s="51"/>
      <c r="ES68" s="51"/>
      <c r="ET68" s="51"/>
      <c r="EU68" s="51"/>
      <c r="EV68" s="51"/>
      <c r="EW68" s="51"/>
      <c r="EX68" s="51"/>
      <c r="EY68" s="51"/>
      <c r="EZ68" s="51"/>
      <c r="FA68" s="51"/>
      <c r="FB68" s="51"/>
      <c r="FC68" s="51"/>
      <c r="FD68" s="51"/>
      <c r="FE68" s="51"/>
      <c r="FF68" s="51"/>
      <c r="FG68" s="51"/>
      <c r="FH68" s="51"/>
      <c r="FI68" s="51"/>
      <c r="FJ68" s="51"/>
      <c r="FK68" s="51"/>
      <c r="FL68" s="51"/>
      <c r="FM68" s="51"/>
      <c r="FN68" s="51"/>
      <c r="FO68" s="51"/>
      <c r="FP68" s="51"/>
      <c r="FQ68" s="51"/>
      <c r="FR68" s="51"/>
      <c r="FS68" s="51"/>
      <c r="FT68" s="51"/>
      <c r="FU68" s="51"/>
      <c r="FV68" s="51"/>
      <c r="FW68" s="51"/>
      <c r="FX68" s="51"/>
      <c r="FY68" s="51"/>
      <c r="FZ68" s="51"/>
      <c r="GA68" s="51"/>
      <c r="GB68" s="51"/>
      <c r="GC68" s="51"/>
      <c r="GD68" s="51"/>
      <c r="GE68" s="51"/>
      <c r="GF68" s="51"/>
      <c r="GG68" s="51"/>
      <c r="GH68" s="51"/>
      <c r="GI68" s="51"/>
      <c r="GJ68" s="51"/>
      <c r="GK68" s="51"/>
      <c r="GL68" s="51"/>
      <c r="GM68" s="51"/>
      <c r="GN68" s="51"/>
      <c r="GO68" s="51"/>
      <c r="GP68" s="51"/>
      <c r="GQ68" s="51"/>
      <c r="GR68" s="51"/>
      <c r="GS68" s="51"/>
      <c r="GT68" s="51"/>
      <c r="GU68" s="51"/>
      <c r="GV68" s="51"/>
      <c r="GW68" s="51"/>
      <c r="GX68" s="51"/>
      <c r="GY68" s="51"/>
      <c r="GZ68" s="51"/>
      <c r="HA68" s="51"/>
      <c r="HB68" s="51"/>
      <c r="HC68" s="51"/>
      <c r="HD68" s="51"/>
      <c r="HE68" s="51"/>
      <c r="HF68" s="51"/>
      <c r="HG68" s="51"/>
      <c r="HH68" s="51"/>
      <c r="HI68" s="51"/>
      <c r="HJ68" s="51"/>
      <c r="HK68" s="51"/>
      <c r="HL68" s="51"/>
      <c r="HM68" s="51"/>
      <c r="HN68" s="51"/>
      <c r="HO68" s="51"/>
      <c r="HP68" s="51"/>
      <c r="HQ68" s="51"/>
      <c r="HR68" s="51"/>
      <c r="HS68" s="51"/>
      <c r="HT68" s="51"/>
      <c r="HU68" s="51"/>
      <c r="HV68" s="51"/>
      <c r="HW68" s="51"/>
      <c r="HX68" s="51"/>
      <c r="HY68" s="51"/>
      <c r="HZ68" s="51"/>
      <c r="IA68" s="51"/>
      <c r="IB68" s="51"/>
      <c r="IC68" s="51"/>
      <c r="ID68" s="51"/>
    </row>
    <row r="69" spans="1:238" ht="30" customHeight="1" x14ac:dyDescent="0.25">
      <c r="A69" s="43">
        <v>63</v>
      </c>
      <c r="B69" s="79" t="s">
        <v>1524</v>
      </c>
      <c r="C69" s="79" t="s">
        <v>1525</v>
      </c>
      <c r="D69" s="39" t="s">
        <v>29</v>
      </c>
      <c r="E69" s="79" t="s">
        <v>871</v>
      </c>
      <c r="F69" s="79">
        <v>2011</v>
      </c>
      <c r="G69" s="79" t="s">
        <v>1526</v>
      </c>
      <c r="H69" s="79" t="s">
        <v>32</v>
      </c>
      <c r="I69" s="79" t="s">
        <v>1527</v>
      </c>
      <c r="J69" s="39" t="s">
        <v>62</v>
      </c>
      <c r="K69" s="79" t="s">
        <v>704</v>
      </c>
      <c r="L69" s="39">
        <v>4</v>
      </c>
      <c r="M69" s="39" t="s">
        <v>408</v>
      </c>
      <c r="N69" s="39"/>
      <c r="O69" s="40"/>
      <c r="P69" s="51"/>
      <c r="Q69" s="51"/>
      <c r="R69" s="51"/>
      <c r="S69" s="51"/>
      <c r="T69" s="51"/>
      <c r="U69" s="51"/>
      <c r="V69" s="51"/>
      <c r="W69" s="51"/>
      <c r="X69" s="51"/>
      <c r="Y69" s="51"/>
      <c r="Z69" s="51"/>
      <c r="AA69" s="51"/>
      <c r="AB69" s="51"/>
      <c r="AC69" s="51"/>
      <c r="AD69" s="51"/>
      <c r="AE69" s="51"/>
      <c r="AF69" s="51"/>
      <c r="AG69" s="51"/>
      <c r="AH69" s="51"/>
      <c r="AI69" s="51"/>
      <c r="AJ69" s="51"/>
      <c r="AK69" s="51"/>
      <c r="AL69" s="51"/>
      <c r="AM69" s="51"/>
      <c r="AN69" s="51"/>
      <c r="AO69" s="51"/>
      <c r="AP69" s="51"/>
      <c r="AQ69" s="51"/>
      <c r="AR69" s="51"/>
      <c r="AS69" s="51"/>
      <c r="AT69" s="51"/>
      <c r="AU69" s="51"/>
      <c r="AV69" s="51"/>
      <c r="AW69" s="51"/>
      <c r="AX69" s="51"/>
      <c r="AY69" s="51"/>
      <c r="AZ69" s="51"/>
      <c r="BA69" s="51"/>
      <c r="BB69" s="51"/>
      <c r="BC69" s="51"/>
      <c r="BD69" s="51"/>
      <c r="BE69" s="51"/>
      <c r="BF69" s="51"/>
      <c r="BG69" s="51"/>
      <c r="BH69" s="51"/>
      <c r="BI69" s="51"/>
      <c r="BJ69" s="51"/>
      <c r="BK69" s="51"/>
      <c r="BL69" s="51"/>
      <c r="BM69" s="51"/>
      <c r="BN69" s="51"/>
      <c r="BO69" s="51"/>
      <c r="BP69" s="51"/>
      <c r="BQ69" s="51"/>
      <c r="BR69" s="51"/>
      <c r="BS69" s="51"/>
      <c r="BT69" s="51"/>
      <c r="BU69" s="51"/>
      <c r="BV69" s="51"/>
      <c r="BW69" s="51"/>
      <c r="BX69" s="51"/>
      <c r="BY69" s="51"/>
      <c r="BZ69" s="51"/>
      <c r="CA69" s="51"/>
      <c r="CB69" s="51"/>
      <c r="CC69" s="51"/>
      <c r="CD69" s="51"/>
      <c r="CE69" s="51"/>
      <c r="CF69" s="51"/>
      <c r="CG69" s="51"/>
      <c r="CH69" s="51"/>
      <c r="CI69" s="51"/>
      <c r="CJ69" s="51"/>
      <c r="CK69" s="51"/>
      <c r="CL69" s="51"/>
      <c r="CM69" s="51"/>
      <c r="CN69" s="51"/>
      <c r="CO69" s="51"/>
      <c r="CP69" s="51"/>
      <c r="CQ69" s="51"/>
      <c r="CR69" s="51"/>
      <c r="CS69" s="51"/>
      <c r="CT69" s="51"/>
      <c r="CU69" s="51"/>
      <c r="CV69" s="51"/>
      <c r="CW69" s="51"/>
      <c r="CX69" s="51"/>
      <c r="CY69" s="51"/>
      <c r="CZ69" s="51"/>
      <c r="DA69" s="51"/>
      <c r="DB69" s="51"/>
      <c r="DC69" s="51"/>
      <c r="DD69" s="51"/>
      <c r="DE69" s="51"/>
      <c r="DF69" s="51"/>
      <c r="DG69" s="51"/>
      <c r="DH69" s="51"/>
      <c r="DI69" s="51"/>
      <c r="DJ69" s="51"/>
      <c r="DK69" s="51"/>
      <c r="DL69" s="51"/>
      <c r="DM69" s="51"/>
      <c r="DN69" s="51"/>
      <c r="DO69" s="51"/>
      <c r="DP69" s="51"/>
      <c r="DQ69" s="51"/>
      <c r="DR69" s="51"/>
      <c r="DS69" s="51"/>
      <c r="DT69" s="51"/>
      <c r="DU69" s="51"/>
      <c r="DV69" s="51"/>
      <c r="DW69" s="51"/>
      <c r="DX69" s="51"/>
      <c r="DY69" s="51"/>
      <c r="DZ69" s="51"/>
      <c r="EA69" s="51"/>
      <c r="EB69" s="51"/>
      <c r="EC69" s="51"/>
      <c r="ED69" s="51"/>
      <c r="EE69" s="51"/>
      <c r="EF69" s="51"/>
      <c r="EG69" s="51"/>
      <c r="EH69" s="51"/>
      <c r="EI69" s="51"/>
      <c r="EJ69" s="51"/>
      <c r="EK69" s="51"/>
      <c r="EL69" s="51"/>
      <c r="EM69" s="51"/>
      <c r="EN69" s="51"/>
      <c r="EO69" s="51"/>
      <c r="EP69" s="51"/>
      <c r="EQ69" s="51"/>
      <c r="ER69" s="51"/>
      <c r="ES69" s="51"/>
      <c r="ET69" s="51"/>
      <c r="EU69" s="51"/>
      <c r="EV69" s="51"/>
      <c r="EW69" s="51"/>
      <c r="EX69" s="51"/>
      <c r="EY69" s="51"/>
      <c r="EZ69" s="51"/>
      <c r="FA69" s="51"/>
      <c r="FB69" s="51"/>
      <c r="FC69" s="51"/>
      <c r="FD69" s="51"/>
      <c r="FE69" s="51"/>
      <c r="FF69" s="51"/>
      <c r="FG69" s="51"/>
      <c r="FH69" s="51"/>
      <c r="FI69" s="51"/>
      <c r="FJ69" s="51"/>
      <c r="FK69" s="51"/>
      <c r="FL69" s="51"/>
      <c r="FM69" s="51"/>
      <c r="FN69" s="51"/>
      <c r="FO69" s="51"/>
      <c r="FP69" s="51"/>
      <c r="FQ69" s="51"/>
      <c r="FR69" s="51"/>
      <c r="FS69" s="51"/>
      <c r="FT69" s="51"/>
      <c r="FU69" s="51"/>
      <c r="FV69" s="51"/>
      <c r="FW69" s="51"/>
      <c r="FX69" s="51"/>
      <c r="FY69" s="51"/>
      <c r="FZ69" s="51"/>
      <c r="GA69" s="51"/>
      <c r="GB69" s="51"/>
      <c r="GC69" s="51"/>
      <c r="GD69" s="51"/>
      <c r="GE69" s="51"/>
      <c r="GF69" s="51"/>
      <c r="GG69" s="51"/>
      <c r="GH69" s="51"/>
      <c r="GI69" s="51"/>
      <c r="GJ69" s="51"/>
      <c r="GK69" s="51"/>
      <c r="GL69" s="51"/>
      <c r="GM69" s="51"/>
      <c r="GN69" s="51"/>
      <c r="GO69" s="51"/>
      <c r="GP69" s="51"/>
      <c r="GQ69" s="51"/>
      <c r="GR69" s="51"/>
      <c r="GS69" s="51"/>
      <c r="GT69" s="51"/>
      <c r="GU69" s="51"/>
      <c r="GV69" s="51"/>
      <c r="GW69" s="51"/>
      <c r="GX69" s="51"/>
      <c r="GY69" s="51"/>
      <c r="GZ69" s="51"/>
      <c r="HA69" s="51"/>
      <c r="HB69" s="51"/>
      <c r="HC69" s="51"/>
      <c r="HD69" s="51"/>
      <c r="HE69" s="51"/>
      <c r="HF69" s="51"/>
      <c r="HG69" s="51"/>
      <c r="HH69" s="51"/>
      <c r="HI69" s="51"/>
      <c r="HJ69" s="51"/>
      <c r="HK69" s="51"/>
      <c r="HL69" s="51"/>
      <c r="HM69" s="51"/>
      <c r="HN69" s="51"/>
      <c r="HO69" s="51"/>
      <c r="HP69" s="51"/>
      <c r="HQ69" s="51"/>
      <c r="HR69" s="51"/>
      <c r="HS69" s="51"/>
      <c r="HT69" s="51"/>
      <c r="HU69" s="51"/>
      <c r="HV69" s="51"/>
      <c r="HW69" s="51"/>
      <c r="HX69" s="51"/>
      <c r="HY69" s="51"/>
      <c r="HZ69" s="51"/>
      <c r="IA69" s="51"/>
      <c r="IB69" s="51"/>
      <c r="IC69" s="51"/>
      <c r="ID69" s="51"/>
    </row>
    <row r="70" spans="1:238" ht="30" customHeight="1" x14ac:dyDescent="0.25">
      <c r="A70" s="43">
        <v>64</v>
      </c>
      <c r="B70" s="79" t="s">
        <v>1528</v>
      </c>
      <c r="C70" s="79" t="s">
        <v>1529</v>
      </c>
      <c r="D70" s="39" t="s">
        <v>20</v>
      </c>
      <c r="E70" s="79" t="s">
        <v>521</v>
      </c>
      <c r="F70" s="79">
        <v>2011</v>
      </c>
      <c r="G70" s="79" t="s">
        <v>1530</v>
      </c>
      <c r="H70" s="79" t="s">
        <v>23</v>
      </c>
      <c r="I70" s="79" t="s">
        <v>1531</v>
      </c>
      <c r="J70" s="39" t="s">
        <v>62</v>
      </c>
      <c r="K70" s="79" t="s">
        <v>41</v>
      </c>
      <c r="L70" s="39">
        <v>4</v>
      </c>
      <c r="M70" s="39" t="s">
        <v>408</v>
      </c>
      <c r="N70" s="39"/>
      <c r="O70" s="40"/>
      <c r="P70" s="51"/>
      <c r="Q70" s="51"/>
      <c r="R70" s="51"/>
      <c r="S70" s="51"/>
      <c r="T70" s="51"/>
      <c r="U70" s="51"/>
      <c r="V70" s="51"/>
      <c r="W70" s="51"/>
      <c r="X70" s="51"/>
      <c r="Y70" s="51"/>
      <c r="Z70" s="51"/>
      <c r="AA70" s="51"/>
      <c r="AB70" s="51"/>
      <c r="AC70" s="51"/>
      <c r="AD70" s="51"/>
      <c r="AE70" s="51"/>
      <c r="AF70" s="51"/>
      <c r="AG70" s="51"/>
      <c r="AH70" s="51"/>
      <c r="AI70" s="51"/>
      <c r="AJ70" s="51"/>
      <c r="AK70" s="51"/>
      <c r="AL70" s="51"/>
      <c r="AM70" s="51"/>
      <c r="AN70" s="51"/>
      <c r="AO70" s="51"/>
      <c r="AP70" s="51"/>
      <c r="AQ70" s="51"/>
      <c r="AR70" s="51"/>
      <c r="AS70" s="51"/>
      <c r="AT70" s="51"/>
      <c r="AU70" s="51"/>
      <c r="AV70" s="51"/>
      <c r="AW70" s="51"/>
      <c r="AX70" s="51"/>
      <c r="AY70" s="51"/>
      <c r="AZ70" s="51"/>
      <c r="BA70" s="51"/>
      <c r="BB70" s="51"/>
      <c r="BC70" s="51"/>
      <c r="BD70" s="51"/>
      <c r="BE70" s="51"/>
      <c r="BF70" s="51"/>
      <c r="BG70" s="51"/>
      <c r="BH70" s="51"/>
      <c r="BI70" s="51"/>
      <c r="BJ70" s="51"/>
      <c r="BK70" s="51"/>
      <c r="BL70" s="51"/>
      <c r="BM70" s="51"/>
      <c r="BN70" s="51"/>
      <c r="BO70" s="51"/>
      <c r="BP70" s="51"/>
      <c r="BQ70" s="51"/>
      <c r="BR70" s="51"/>
      <c r="BS70" s="51"/>
      <c r="BT70" s="51"/>
      <c r="BU70" s="51"/>
      <c r="BV70" s="51"/>
      <c r="BW70" s="51"/>
      <c r="BX70" s="51"/>
      <c r="BY70" s="51"/>
      <c r="BZ70" s="51"/>
      <c r="CA70" s="51"/>
      <c r="CB70" s="51"/>
      <c r="CC70" s="51"/>
      <c r="CD70" s="51"/>
      <c r="CE70" s="51"/>
      <c r="CF70" s="51"/>
      <c r="CG70" s="51"/>
      <c r="CH70" s="51"/>
      <c r="CI70" s="51"/>
      <c r="CJ70" s="51"/>
      <c r="CK70" s="51"/>
      <c r="CL70" s="51"/>
      <c r="CM70" s="51"/>
      <c r="CN70" s="51"/>
      <c r="CO70" s="51"/>
      <c r="CP70" s="51"/>
      <c r="CQ70" s="51"/>
      <c r="CR70" s="51"/>
      <c r="CS70" s="51"/>
      <c r="CT70" s="51"/>
      <c r="CU70" s="51"/>
      <c r="CV70" s="51"/>
      <c r="CW70" s="51"/>
      <c r="CX70" s="51"/>
      <c r="CY70" s="51"/>
      <c r="CZ70" s="51"/>
      <c r="DA70" s="51"/>
      <c r="DB70" s="51"/>
      <c r="DC70" s="51"/>
      <c r="DD70" s="51"/>
      <c r="DE70" s="51"/>
      <c r="DF70" s="51"/>
      <c r="DG70" s="51"/>
      <c r="DH70" s="51"/>
      <c r="DI70" s="51"/>
      <c r="DJ70" s="51"/>
      <c r="DK70" s="51"/>
      <c r="DL70" s="51"/>
      <c r="DM70" s="51"/>
      <c r="DN70" s="51"/>
      <c r="DO70" s="51"/>
      <c r="DP70" s="51"/>
      <c r="DQ70" s="51"/>
      <c r="DR70" s="51"/>
      <c r="DS70" s="51"/>
      <c r="DT70" s="51"/>
      <c r="DU70" s="51"/>
      <c r="DV70" s="51"/>
      <c r="DW70" s="51"/>
      <c r="DX70" s="51"/>
      <c r="DY70" s="51"/>
      <c r="DZ70" s="51"/>
      <c r="EA70" s="51"/>
      <c r="EB70" s="51"/>
      <c r="EC70" s="51"/>
      <c r="ED70" s="51"/>
      <c r="EE70" s="51"/>
      <c r="EF70" s="51"/>
      <c r="EG70" s="51"/>
      <c r="EH70" s="51"/>
      <c r="EI70" s="51"/>
      <c r="EJ70" s="51"/>
      <c r="EK70" s="51"/>
      <c r="EL70" s="51"/>
      <c r="EM70" s="51"/>
      <c r="EN70" s="51"/>
      <c r="EO70" s="51"/>
      <c r="EP70" s="51"/>
      <c r="EQ70" s="51"/>
      <c r="ER70" s="51"/>
      <c r="ES70" s="51"/>
      <c r="ET70" s="51"/>
      <c r="EU70" s="51"/>
      <c r="EV70" s="51"/>
      <c r="EW70" s="51"/>
      <c r="EX70" s="51"/>
      <c r="EY70" s="51"/>
      <c r="EZ70" s="51"/>
      <c r="FA70" s="51"/>
      <c r="FB70" s="51"/>
      <c r="FC70" s="51"/>
      <c r="FD70" s="51"/>
      <c r="FE70" s="51"/>
      <c r="FF70" s="51"/>
      <c r="FG70" s="51"/>
      <c r="FH70" s="51"/>
      <c r="FI70" s="51"/>
      <c r="FJ70" s="51"/>
      <c r="FK70" s="51"/>
      <c r="FL70" s="51"/>
      <c r="FM70" s="51"/>
      <c r="FN70" s="51"/>
      <c r="FO70" s="51"/>
      <c r="FP70" s="51"/>
      <c r="FQ70" s="51"/>
      <c r="FR70" s="51"/>
      <c r="FS70" s="51"/>
      <c r="FT70" s="51"/>
      <c r="FU70" s="51"/>
      <c r="FV70" s="51"/>
      <c r="FW70" s="51"/>
      <c r="FX70" s="51"/>
      <c r="FY70" s="51"/>
      <c r="FZ70" s="51"/>
      <c r="GA70" s="51"/>
      <c r="GB70" s="51"/>
      <c r="GC70" s="51"/>
      <c r="GD70" s="51"/>
      <c r="GE70" s="51"/>
      <c r="GF70" s="51"/>
      <c r="GG70" s="51"/>
      <c r="GH70" s="51"/>
      <c r="GI70" s="51"/>
      <c r="GJ70" s="51"/>
      <c r="GK70" s="51"/>
      <c r="GL70" s="51"/>
      <c r="GM70" s="51"/>
      <c r="GN70" s="51"/>
      <c r="GO70" s="51"/>
      <c r="GP70" s="51"/>
      <c r="GQ70" s="51"/>
      <c r="GR70" s="51"/>
      <c r="GS70" s="51"/>
      <c r="GT70" s="51"/>
      <c r="GU70" s="51"/>
      <c r="GV70" s="51"/>
      <c r="GW70" s="51"/>
      <c r="GX70" s="51"/>
      <c r="GY70" s="51"/>
      <c r="GZ70" s="51"/>
      <c r="HA70" s="51"/>
      <c r="HB70" s="51"/>
      <c r="HC70" s="51"/>
      <c r="HD70" s="51"/>
      <c r="HE70" s="51"/>
      <c r="HF70" s="51"/>
      <c r="HG70" s="51"/>
      <c r="HH70" s="51"/>
      <c r="HI70" s="51"/>
      <c r="HJ70" s="51"/>
      <c r="HK70" s="51"/>
      <c r="HL70" s="51"/>
      <c r="HM70" s="51"/>
      <c r="HN70" s="51"/>
      <c r="HO70" s="51"/>
      <c r="HP70" s="51"/>
      <c r="HQ70" s="51"/>
      <c r="HR70" s="51"/>
      <c r="HS70" s="51"/>
      <c r="HT70" s="51"/>
      <c r="HU70" s="51"/>
      <c r="HV70" s="51"/>
      <c r="HW70" s="51"/>
      <c r="HX70" s="51"/>
      <c r="HY70" s="51"/>
      <c r="HZ70" s="51"/>
      <c r="IA70" s="51"/>
      <c r="IB70" s="51"/>
      <c r="IC70" s="51"/>
      <c r="ID70" s="51"/>
    </row>
    <row r="71" spans="1:238" ht="30" customHeight="1" x14ac:dyDescent="0.25">
      <c r="A71" s="43">
        <v>65</v>
      </c>
      <c r="B71" s="79" t="s">
        <v>1532</v>
      </c>
      <c r="C71" s="79" t="s">
        <v>1533</v>
      </c>
      <c r="D71" s="39" t="s">
        <v>20</v>
      </c>
      <c r="E71" s="79" t="s">
        <v>521</v>
      </c>
      <c r="F71" s="79">
        <v>2011</v>
      </c>
      <c r="G71" s="79" t="s">
        <v>1534</v>
      </c>
      <c r="H71" s="79" t="s">
        <v>32</v>
      </c>
      <c r="I71" s="79" t="s">
        <v>1535</v>
      </c>
      <c r="J71" s="39" t="s">
        <v>62</v>
      </c>
      <c r="K71" s="79" t="s">
        <v>41</v>
      </c>
      <c r="L71" s="39">
        <v>4</v>
      </c>
      <c r="M71" s="39" t="s">
        <v>408</v>
      </c>
      <c r="N71" s="39"/>
      <c r="O71" s="40"/>
      <c r="P71" s="51"/>
      <c r="Q71" s="51"/>
      <c r="R71" s="51"/>
      <c r="S71" s="51"/>
      <c r="T71" s="51"/>
      <c r="U71" s="51"/>
      <c r="V71" s="51"/>
      <c r="W71" s="51"/>
      <c r="X71" s="51"/>
      <c r="Y71" s="51"/>
      <c r="Z71" s="51"/>
      <c r="AA71" s="51"/>
      <c r="AB71" s="51"/>
      <c r="AC71" s="51"/>
      <c r="AD71" s="51"/>
      <c r="AE71" s="51"/>
      <c r="AF71" s="51"/>
      <c r="AG71" s="51"/>
      <c r="AH71" s="51"/>
      <c r="AI71" s="51"/>
      <c r="AJ71" s="51"/>
      <c r="AK71" s="51"/>
      <c r="AL71" s="51"/>
      <c r="AM71" s="51"/>
      <c r="AN71" s="51"/>
      <c r="AO71" s="51"/>
      <c r="AP71" s="51"/>
      <c r="AQ71" s="51"/>
      <c r="AR71" s="51"/>
      <c r="AS71" s="51"/>
      <c r="AT71" s="51"/>
      <c r="AU71" s="51"/>
      <c r="AV71" s="51"/>
      <c r="AW71" s="51"/>
      <c r="AX71" s="51"/>
      <c r="AY71" s="51"/>
      <c r="AZ71" s="51"/>
      <c r="BA71" s="51"/>
      <c r="BB71" s="51"/>
      <c r="BC71" s="51"/>
      <c r="BD71" s="51"/>
      <c r="BE71" s="51"/>
      <c r="BF71" s="51"/>
      <c r="BG71" s="51"/>
      <c r="BH71" s="51"/>
      <c r="BI71" s="51"/>
      <c r="BJ71" s="51"/>
      <c r="BK71" s="51"/>
      <c r="BL71" s="51"/>
      <c r="BM71" s="51"/>
      <c r="BN71" s="51"/>
      <c r="BO71" s="51"/>
      <c r="BP71" s="51"/>
      <c r="BQ71" s="51"/>
      <c r="BR71" s="51"/>
      <c r="BS71" s="51"/>
      <c r="BT71" s="51"/>
      <c r="BU71" s="51"/>
      <c r="BV71" s="51"/>
      <c r="BW71" s="51"/>
      <c r="BX71" s="51"/>
      <c r="BY71" s="51"/>
      <c r="BZ71" s="51"/>
      <c r="CA71" s="51"/>
      <c r="CB71" s="51"/>
      <c r="CC71" s="51"/>
      <c r="CD71" s="51"/>
      <c r="CE71" s="51"/>
      <c r="CF71" s="51"/>
      <c r="CG71" s="51"/>
      <c r="CH71" s="51"/>
      <c r="CI71" s="51"/>
      <c r="CJ71" s="51"/>
      <c r="CK71" s="51"/>
      <c r="CL71" s="51"/>
      <c r="CM71" s="51"/>
      <c r="CN71" s="51"/>
      <c r="CO71" s="51"/>
      <c r="CP71" s="51"/>
      <c r="CQ71" s="51"/>
      <c r="CR71" s="51"/>
      <c r="CS71" s="51"/>
      <c r="CT71" s="51"/>
      <c r="CU71" s="51"/>
      <c r="CV71" s="51"/>
      <c r="CW71" s="51"/>
      <c r="CX71" s="51"/>
      <c r="CY71" s="51"/>
      <c r="CZ71" s="51"/>
      <c r="DA71" s="51"/>
      <c r="DB71" s="51"/>
      <c r="DC71" s="51"/>
      <c r="DD71" s="51"/>
      <c r="DE71" s="51"/>
      <c r="DF71" s="51"/>
      <c r="DG71" s="51"/>
      <c r="DH71" s="51"/>
      <c r="DI71" s="51"/>
      <c r="DJ71" s="51"/>
      <c r="DK71" s="51"/>
      <c r="DL71" s="51"/>
      <c r="DM71" s="51"/>
      <c r="DN71" s="51"/>
      <c r="DO71" s="51"/>
      <c r="DP71" s="51"/>
      <c r="DQ71" s="51"/>
      <c r="DR71" s="51"/>
      <c r="DS71" s="51"/>
      <c r="DT71" s="51"/>
      <c r="DU71" s="51"/>
      <c r="DV71" s="51"/>
      <c r="DW71" s="51"/>
      <c r="DX71" s="51"/>
      <c r="DY71" s="51"/>
      <c r="DZ71" s="51"/>
      <c r="EA71" s="51"/>
      <c r="EB71" s="51"/>
      <c r="EC71" s="51"/>
      <c r="ED71" s="51"/>
      <c r="EE71" s="51"/>
      <c r="EF71" s="51"/>
      <c r="EG71" s="51"/>
      <c r="EH71" s="51"/>
      <c r="EI71" s="51"/>
      <c r="EJ71" s="51"/>
      <c r="EK71" s="51"/>
      <c r="EL71" s="51"/>
      <c r="EM71" s="51"/>
      <c r="EN71" s="51"/>
      <c r="EO71" s="51"/>
      <c r="EP71" s="51"/>
      <c r="EQ71" s="51"/>
      <c r="ER71" s="51"/>
      <c r="ES71" s="51"/>
      <c r="ET71" s="51"/>
      <c r="EU71" s="51"/>
      <c r="EV71" s="51"/>
      <c r="EW71" s="51"/>
      <c r="EX71" s="51"/>
      <c r="EY71" s="51"/>
      <c r="EZ71" s="51"/>
      <c r="FA71" s="51"/>
      <c r="FB71" s="51"/>
      <c r="FC71" s="51"/>
      <c r="FD71" s="51"/>
      <c r="FE71" s="51"/>
      <c r="FF71" s="51"/>
      <c r="FG71" s="51"/>
      <c r="FH71" s="51"/>
      <c r="FI71" s="51"/>
      <c r="FJ71" s="51"/>
      <c r="FK71" s="51"/>
      <c r="FL71" s="51"/>
      <c r="FM71" s="51"/>
      <c r="FN71" s="51"/>
      <c r="FO71" s="51"/>
      <c r="FP71" s="51"/>
      <c r="FQ71" s="51"/>
      <c r="FR71" s="51"/>
      <c r="FS71" s="51"/>
      <c r="FT71" s="51"/>
      <c r="FU71" s="51"/>
      <c r="FV71" s="51"/>
      <c r="FW71" s="51"/>
      <c r="FX71" s="51"/>
      <c r="FY71" s="51"/>
      <c r="FZ71" s="51"/>
      <c r="GA71" s="51"/>
      <c r="GB71" s="51"/>
      <c r="GC71" s="51"/>
      <c r="GD71" s="51"/>
      <c r="GE71" s="51"/>
      <c r="GF71" s="51"/>
      <c r="GG71" s="51"/>
      <c r="GH71" s="51"/>
      <c r="GI71" s="51"/>
      <c r="GJ71" s="51"/>
      <c r="GK71" s="51"/>
      <c r="GL71" s="51"/>
      <c r="GM71" s="51"/>
      <c r="GN71" s="51"/>
      <c r="GO71" s="51"/>
      <c r="GP71" s="51"/>
      <c r="GQ71" s="51"/>
      <c r="GR71" s="51"/>
      <c r="GS71" s="51"/>
      <c r="GT71" s="51"/>
      <c r="GU71" s="51"/>
      <c r="GV71" s="51"/>
      <c r="GW71" s="51"/>
      <c r="GX71" s="51"/>
      <c r="GY71" s="51"/>
      <c r="GZ71" s="51"/>
      <c r="HA71" s="51"/>
      <c r="HB71" s="51"/>
      <c r="HC71" s="51"/>
      <c r="HD71" s="51"/>
      <c r="HE71" s="51"/>
      <c r="HF71" s="51"/>
      <c r="HG71" s="51"/>
      <c r="HH71" s="51"/>
      <c r="HI71" s="51"/>
      <c r="HJ71" s="51"/>
      <c r="HK71" s="51"/>
      <c r="HL71" s="51"/>
      <c r="HM71" s="51"/>
      <c r="HN71" s="51"/>
      <c r="HO71" s="51"/>
      <c r="HP71" s="51"/>
      <c r="HQ71" s="51"/>
      <c r="HR71" s="51"/>
      <c r="HS71" s="51"/>
      <c r="HT71" s="51"/>
      <c r="HU71" s="51"/>
      <c r="HV71" s="51"/>
      <c r="HW71" s="51"/>
      <c r="HX71" s="51"/>
      <c r="HY71" s="51"/>
      <c r="HZ71" s="51"/>
      <c r="IA71" s="51"/>
      <c r="IB71" s="51"/>
      <c r="IC71" s="51"/>
      <c r="ID71" s="51"/>
    </row>
    <row r="72" spans="1:238" ht="30" customHeight="1" x14ac:dyDescent="0.25">
      <c r="A72" s="43">
        <v>66</v>
      </c>
      <c r="B72" s="45" t="s">
        <v>1536</v>
      </c>
      <c r="C72" s="82" t="s">
        <v>1537</v>
      </c>
      <c r="D72" s="39" t="s">
        <v>44</v>
      </c>
      <c r="E72" s="82" t="s">
        <v>1538</v>
      </c>
      <c r="F72" s="45">
        <v>2010</v>
      </c>
      <c r="G72" s="45">
        <v>8104</v>
      </c>
      <c r="H72" s="45" t="s">
        <v>87</v>
      </c>
      <c r="I72" s="45" t="s">
        <v>1539</v>
      </c>
      <c r="J72" s="39" t="s">
        <v>62</v>
      </c>
      <c r="K72" s="45" t="s">
        <v>1540</v>
      </c>
      <c r="L72" s="39"/>
      <c r="M72" s="39" t="s">
        <v>408</v>
      </c>
      <c r="N72" s="39"/>
      <c r="O72" s="40"/>
      <c r="P72" s="51"/>
      <c r="Q72" s="51"/>
      <c r="R72" s="51"/>
      <c r="S72" s="51"/>
      <c r="T72" s="51"/>
      <c r="U72" s="51"/>
      <c r="V72" s="51"/>
      <c r="W72" s="51"/>
      <c r="X72" s="51"/>
      <c r="Y72" s="51"/>
      <c r="Z72" s="51"/>
      <c r="AA72" s="51"/>
      <c r="AB72" s="51"/>
      <c r="AC72" s="51"/>
      <c r="AD72" s="51"/>
      <c r="AE72" s="51"/>
      <c r="AF72" s="51"/>
      <c r="AG72" s="51"/>
      <c r="AH72" s="51"/>
      <c r="AI72" s="51"/>
      <c r="AJ72" s="51"/>
      <c r="AK72" s="51"/>
      <c r="AL72" s="51"/>
      <c r="AM72" s="51"/>
      <c r="AN72" s="51"/>
      <c r="AO72" s="51"/>
      <c r="AP72" s="51"/>
      <c r="AQ72" s="51"/>
      <c r="AR72" s="51"/>
      <c r="AS72" s="51"/>
      <c r="AT72" s="51"/>
      <c r="AU72" s="51"/>
      <c r="AV72" s="51"/>
      <c r="AW72" s="51"/>
      <c r="AX72" s="51"/>
      <c r="AY72" s="51"/>
      <c r="AZ72" s="51"/>
      <c r="BA72" s="51"/>
      <c r="BB72" s="51"/>
      <c r="BC72" s="51"/>
      <c r="BD72" s="51"/>
      <c r="BE72" s="51"/>
      <c r="BF72" s="51"/>
      <c r="BG72" s="51"/>
      <c r="BH72" s="51"/>
      <c r="BI72" s="51"/>
      <c r="BJ72" s="51"/>
      <c r="BK72" s="51"/>
      <c r="BL72" s="51"/>
      <c r="BM72" s="51"/>
      <c r="BN72" s="51"/>
      <c r="BO72" s="51"/>
      <c r="BP72" s="51"/>
      <c r="BQ72" s="51"/>
      <c r="BR72" s="51"/>
      <c r="BS72" s="51"/>
      <c r="BT72" s="51"/>
      <c r="BU72" s="51"/>
      <c r="BV72" s="51"/>
      <c r="BW72" s="51"/>
      <c r="BX72" s="51"/>
      <c r="BY72" s="51"/>
      <c r="BZ72" s="51"/>
      <c r="CA72" s="51"/>
      <c r="CB72" s="51"/>
      <c r="CC72" s="51"/>
      <c r="CD72" s="51"/>
      <c r="CE72" s="51"/>
      <c r="CF72" s="51"/>
      <c r="CG72" s="51"/>
      <c r="CH72" s="51"/>
      <c r="CI72" s="51"/>
      <c r="CJ72" s="51"/>
      <c r="CK72" s="51"/>
      <c r="CL72" s="51"/>
      <c r="CM72" s="51"/>
      <c r="CN72" s="51"/>
      <c r="CO72" s="51"/>
      <c r="CP72" s="51"/>
      <c r="CQ72" s="51"/>
      <c r="CR72" s="51"/>
      <c r="CS72" s="51"/>
      <c r="CT72" s="51"/>
      <c r="CU72" s="51"/>
      <c r="CV72" s="51"/>
      <c r="CW72" s="51"/>
      <c r="CX72" s="51"/>
      <c r="CY72" s="51"/>
      <c r="CZ72" s="51"/>
      <c r="DA72" s="51"/>
      <c r="DB72" s="51"/>
      <c r="DC72" s="51"/>
      <c r="DD72" s="51"/>
      <c r="DE72" s="51"/>
      <c r="DF72" s="51"/>
      <c r="DG72" s="51"/>
      <c r="DH72" s="51"/>
      <c r="DI72" s="51"/>
      <c r="DJ72" s="51"/>
      <c r="DK72" s="51"/>
      <c r="DL72" s="51"/>
      <c r="DM72" s="51"/>
      <c r="DN72" s="51"/>
      <c r="DO72" s="51"/>
      <c r="DP72" s="51"/>
      <c r="DQ72" s="51"/>
      <c r="DR72" s="51"/>
      <c r="DS72" s="51"/>
      <c r="DT72" s="51"/>
      <c r="DU72" s="51"/>
      <c r="DV72" s="51"/>
      <c r="DW72" s="51"/>
      <c r="DX72" s="51"/>
      <c r="DY72" s="51"/>
      <c r="DZ72" s="51"/>
      <c r="EA72" s="51"/>
      <c r="EB72" s="51"/>
      <c r="EC72" s="51"/>
      <c r="ED72" s="51"/>
      <c r="EE72" s="51"/>
      <c r="EF72" s="51"/>
      <c r="EG72" s="51"/>
      <c r="EH72" s="51"/>
      <c r="EI72" s="51"/>
      <c r="EJ72" s="51"/>
      <c r="EK72" s="51"/>
      <c r="EL72" s="51"/>
      <c r="EM72" s="51"/>
      <c r="EN72" s="51"/>
      <c r="EO72" s="51"/>
      <c r="EP72" s="51"/>
      <c r="EQ72" s="51"/>
      <c r="ER72" s="51"/>
      <c r="ES72" s="51"/>
      <c r="ET72" s="51"/>
      <c r="EU72" s="51"/>
      <c r="EV72" s="51"/>
      <c r="EW72" s="51"/>
      <c r="EX72" s="51"/>
      <c r="EY72" s="51"/>
      <c r="EZ72" s="51"/>
      <c r="FA72" s="51"/>
      <c r="FB72" s="51"/>
      <c r="FC72" s="51"/>
      <c r="FD72" s="51"/>
      <c r="FE72" s="51"/>
      <c r="FF72" s="51"/>
      <c r="FG72" s="51"/>
      <c r="FH72" s="51"/>
      <c r="FI72" s="51"/>
      <c r="FJ72" s="51"/>
      <c r="FK72" s="51"/>
      <c r="FL72" s="51"/>
      <c r="FM72" s="51"/>
      <c r="FN72" s="51"/>
      <c r="FO72" s="51"/>
      <c r="FP72" s="51"/>
      <c r="FQ72" s="51"/>
      <c r="FR72" s="51"/>
      <c r="FS72" s="51"/>
      <c r="FT72" s="51"/>
      <c r="FU72" s="51"/>
      <c r="FV72" s="51"/>
      <c r="FW72" s="51"/>
      <c r="FX72" s="51"/>
      <c r="FY72" s="51"/>
      <c r="FZ72" s="51"/>
      <c r="GA72" s="51"/>
      <c r="GB72" s="51"/>
      <c r="GC72" s="51"/>
      <c r="GD72" s="51"/>
      <c r="GE72" s="51"/>
      <c r="GF72" s="51"/>
      <c r="GG72" s="51"/>
      <c r="GH72" s="51"/>
      <c r="GI72" s="51"/>
      <c r="GJ72" s="51"/>
      <c r="GK72" s="51"/>
      <c r="GL72" s="51"/>
      <c r="GM72" s="51"/>
      <c r="GN72" s="51"/>
      <c r="GO72" s="51"/>
      <c r="GP72" s="51"/>
      <c r="GQ72" s="51"/>
      <c r="GR72" s="51"/>
      <c r="GS72" s="51"/>
      <c r="GT72" s="51"/>
      <c r="GU72" s="51"/>
      <c r="GV72" s="51"/>
      <c r="GW72" s="51"/>
      <c r="GX72" s="51"/>
      <c r="GY72" s="51"/>
      <c r="GZ72" s="51"/>
      <c r="HA72" s="51"/>
      <c r="HB72" s="51"/>
      <c r="HC72" s="51"/>
      <c r="HD72" s="51"/>
      <c r="HE72" s="51"/>
      <c r="HF72" s="51"/>
      <c r="HG72" s="51"/>
      <c r="HH72" s="51"/>
      <c r="HI72" s="51"/>
      <c r="HJ72" s="51"/>
      <c r="HK72" s="51"/>
      <c r="HL72" s="51"/>
      <c r="HM72" s="51"/>
      <c r="HN72" s="51"/>
      <c r="HO72" s="51"/>
      <c r="HP72" s="51"/>
      <c r="HQ72" s="51"/>
      <c r="HR72" s="51"/>
      <c r="HS72" s="51"/>
      <c r="HT72" s="51"/>
      <c r="HU72" s="51"/>
      <c r="HV72" s="51"/>
      <c r="HW72" s="51"/>
      <c r="HX72" s="51"/>
      <c r="HY72" s="51"/>
      <c r="HZ72" s="51"/>
      <c r="IA72" s="51"/>
      <c r="IB72" s="51"/>
      <c r="IC72" s="51"/>
      <c r="ID72" s="51"/>
    </row>
    <row r="73" spans="1:238" ht="30" customHeight="1" x14ac:dyDescent="0.25">
      <c r="A73" s="43">
        <v>67</v>
      </c>
      <c r="B73" s="45" t="s">
        <v>1541</v>
      </c>
      <c r="C73" s="82" t="s">
        <v>1542</v>
      </c>
      <c r="D73" s="39" t="s">
        <v>44</v>
      </c>
      <c r="E73" s="82" t="s">
        <v>1538</v>
      </c>
      <c r="F73" s="45">
        <v>2010</v>
      </c>
      <c r="G73" s="45">
        <v>8105</v>
      </c>
      <c r="H73" s="45" t="s">
        <v>87</v>
      </c>
      <c r="I73" s="45" t="s">
        <v>1543</v>
      </c>
      <c r="J73" s="39" t="s">
        <v>62</v>
      </c>
      <c r="K73" s="45" t="s">
        <v>1540</v>
      </c>
      <c r="L73" s="39"/>
      <c r="M73" s="39" t="s">
        <v>408</v>
      </c>
      <c r="N73" s="39"/>
      <c r="O73" s="40"/>
      <c r="P73" s="51"/>
      <c r="Q73" s="51"/>
      <c r="R73" s="51"/>
      <c r="S73" s="51"/>
      <c r="T73" s="51"/>
      <c r="U73" s="51"/>
      <c r="V73" s="51"/>
      <c r="W73" s="51"/>
      <c r="X73" s="51"/>
      <c r="Y73" s="51"/>
      <c r="Z73" s="51"/>
      <c r="AA73" s="51"/>
      <c r="AB73" s="51"/>
      <c r="AC73" s="51"/>
      <c r="AD73" s="51"/>
      <c r="AE73" s="51"/>
      <c r="AF73" s="51"/>
      <c r="AG73" s="51"/>
      <c r="AH73" s="51"/>
      <c r="AI73" s="51"/>
      <c r="AJ73" s="51"/>
      <c r="AK73" s="51"/>
      <c r="AL73" s="51"/>
      <c r="AM73" s="51"/>
      <c r="AN73" s="51"/>
      <c r="AO73" s="51"/>
      <c r="AP73" s="51"/>
      <c r="AQ73" s="51"/>
      <c r="AR73" s="51"/>
      <c r="AS73" s="51"/>
      <c r="AT73" s="51"/>
      <c r="AU73" s="51"/>
      <c r="AV73" s="51"/>
      <c r="AW73" s="51"/>
      <c r="AX73" s="51"/>
      <c r="AY73" s="51"/>
      <c r="AZ73" s="51"/>
      <c r="BA73" s="51"/>
      <c r="BB73" s="51"/>
      <c r="BC73" s="51"/>
      <c r="BD73" s="51"/>
      <c r="BE73" s="51"/>
      <c r="BF73" s="51"/>
      <c r="BG73" s="51"/>
      <c r="BH73" s="51"/>
      <c r="BI73" s="51"/>
      <c r="BJ73" s="51"/>
      <c r="BK73" s="51"/>
      <c r="BL73" s="51"/>
      <c r="BM73" s="51"/>
      <c r="BN73" s="51"/>
      <c r="BO73" s="51"/>
      <c r="BP73" s="51"/>
      <c r="BQ73" s="51"/>
      <c r="BR73" s="51"/>
      <c r="BS73" s="51"/>
      <c r="BT73" s="51"/>
      <c r="BU73" s="51"/>
      <c r="BV73" s="51"/>
      <c r="BW73" s="51"/>
      <c r="BX73" s="51"/>
      <c r="BY73" s="51"/>
      <c r="BZ73" s="51"/>
      <c r="CA73" s="51"/>
      <c r="CB73" s="51"/>
      <c r="CC73" s="51"/>
      <c r="CD73" s="51"/>
      <c r="CE73" s="51"/>
      <c r="CF73" s="51"/>
      <c r="CG73" s="51"/>
      <c r="CH73" s="51"/>
      <c r="CI73" s="51"/>
      <c r="CJ73" s="51"/>
      <c r="CK73" s="51"/>
      <c r="CL73" s="51"/>
      <c r="CM73" s="51"/>
      <c r="CN73" s="51"/>
      <c r="CO73" s="51"/>
      <c r="CP73" s="51"/>
      <c r="CQ73" s="51"/>
      <c r="CR73" s="51"/>
      <c r="CS73" s="51"/>
      <c r="CT73" s="51"/>
      <c r="CU73" s="51"/>
      <c r="CV73" s="51"/>
      <c r="CW73" s="51"/>
      <c r="CX73" s="51"/>
      <c r="CY73" s="51"/>
      <c r="CZ73" s="51"/>
      <c r="DA73" s="51"/>
      <c r="DB73" s="51"/>
      <c r="DC73" s="51"/>
      <c r="DD73" s="51"/>
      <c r="DE73" s="51"/>
      <c r="DF73" s="51"/>
      <c r="DG73" s="51"/>
      <c r="DH73" s="51"/>
      <c r="DI73" s="51"/>
      <c r="DJ73" s="51"/>
      <c r="DK73" s="51"/>
      <c r="DL73" s="51"/>
      <c r="DM73" s="51"/>
      <c r="DN73" s="51"/>
      <c r="DO73" s="51"/>
      <c r="DP73" s="51"/>
      <c r="DQ73" s="51"/>
      <c r="DR73" s="51"/>
      <c r="DS73" s="51"/>
      <c r="DT73" s="51"/>
      <c r="DU73" s="51"/>
      <c r="DV73" s="51"/>
      <c r="DW73" s="51"/>
      <c r="DX73" s="51"/>
      <c r="DY73" s="51"/>
      <c r="DZ73" s="51"/>
      <c r="EA73" s="51"/>
      <c r="EB73" s="51"/>
      <c r="EC73" s="51"/>
      <c r="ED73" s="51"/>
      <c r="EE73" s="51"/>
      <c r="EF73" s="51"/>
      <c r="EG73" s="51"/>
      <c r="EH73" s="51"/>
      <c r="EI73" s="51"/>
      <c r="EJ73" s="51"/>
      <c r="EK73" s="51"/>
      <c r="EL73" s="51"/>
      <c r="EM73" s="51"/>
      <c r="EN73" s="51"/>
      <c r="EO73" s="51"/>
      <c r="EP73" s="51"/>
      <c r="EQ73" s="51"/>
      <c r="ER73" s="51"/>
      <c r="ES73" s="51"/>
      <c r="ET73" s="51"/>
      <c r="EU73" s="51"/>
      <c r="EV73" s="51"/>
      <c r="EW73" s="51"/>
      <c r="EX73" s="51"/>
      <c r="EY73" s="51"/>
      <c r="EZ73" s="51"/>
      <c r="FA73" s="51"/>
      <c r="FB73" s="51"/>
      <c r="FC73" s="51"/>
      <c r="FD73" s="51"/>
      <c r="FE73" s="51"/>
      <c r="FF73" s="51"/>
      <c r="FG73" s="51"/>
      <c r="FH73" s="51"/>
      <c r="FI73" s="51"/>
      <c r="FJ73" s="51"/>
      <c r="FK73" s="51"/>
      <c r="FL73" s="51"/>
      <c r="FM73" s="51"/>
      <c r="FN73" s="51"/>
      <c r="FO73" s="51"/>
      <c r="FP73" s="51"/>
      <c r="FQ73" s="51"/>
      <c r="FR73" s="51"/>
      <c r="FS73" s="51"/>
      <c r="FT73" s="51"/>
      <c r="FU73" s="51"/>
      <c r="FV73" s="51"/>
      <c r="FW73" s="51"/>
      <c r="FX73" s="51"/>
      <c r="FY73" s="51"/>
      <c r="FZ73" s="51"/>
      <c r="GA73" s="51"/>
      <c r="GB73" s="51"/>
      <c r="GC73" s="51"/>
      <c r="GD73" s="51"/>
      <c r="GE73" s="51"/>
      <c r="GF73" s="51"/>
      <c r="GG73" s="51"/>
      <c r="GH73" s="51"/>
      <c r="GI73" s="51"/>
      <c r="GJ73" s="51"/>
      <c r="GK73" s="51"/>
      <c r="GL73" s="51"/>
      <c r="GM73" s="51"/>
      <c r="GN73" s="51"/>
      <c r="GO73" s="51"/>
      <c r="GP73" s="51"/>
      <c r="GQ73" s="51"/>
      <c r="GR73" s="51"/>
      <c r="GS73" s="51"/>
      <c r="GT73" s="51"/>
      <c r="GU73" s="51"/>
      <c r="GV73" s="51"/>
      <c r="GW73" s="51"/>
      <c r="GX73" s="51"/>
      <c r="GY73" s="51"/>
      <c r="GZ73" s="51"/>
      <c r="HA73" s="51"/>
      <c r="HB73" s="51"/>
      <c r="HC73" s="51"/>
      <c r="HD73" s="51"/>
      <c r="HE73" s="51"/>
      <c r="HF73" s="51"/>
      <c r="HG73" s="51"/>
      <c r="HH73" s="51"/>
      <c r="HI73" s="51"/>
      <c r="HJ73" s="51"/>
      <c r="HK73" s="51"/>
      <c r="HL73" s="51"/>
      <c r="HM73" s="51"/>
      <c r="HN73" s="51"/>
      <c r="HO73" s="51"/>
      <c r="HP73" s="51"/>
      <c r="HQ73" s="51"/>
      <c r="HR73" s="51"/>
      <c r="HS73" s="51"/>
      <c r="HT73" s="51"/>
      <c r="HU73" s="51"/>
      <c r="HV73" s="51"/>
      <c r="HW73" s="51"/>
      <c r="HX73" s="51"/>
      <c r="HY73" s="51"/>
      <c r="HZ73" s="51"/>
      <c r="IA73" s="51"/>
      <c r="IB73" s="51"/>
      <c r="IC73" s="51"/>
      <c r="ID73" s="51"/>
    </row>
    <row r="74" spans="1:238" ht="30" customHeight="1" x14ac:dyDescent="0.25">
      <c r="A74" s="43">
        <v>68</v>
      </c>
      <c r="B74" s="79" t="s">
        <v>1544</v>
      </c>
      <c r="C74" s="79" t="s">
        <v>1545</v>
      </c>
      <c r="D74" s="39" t="s">
        <v>1546</v>
      </c>
      <c r="E74" s="79" t="s">
        <v>1547</v>
      </c>
      <c r="F74" s="79">
        <v>2011</v>
      </c>
      <c r="G74" s="79" t="s">
        <v>1548</v>
      </c>
      <c r="H74" s="79" t="s">
        <v>23</v>
      </c>
      <c r="I74" s="79" t="s">
        <v>1549</v>
      </c>
      <c r="J74" s="39" t="s">
        <v>1550</v>
      </c>
      <c r="K74" s="79" t="s">
        <v>704</v>
      </c>
      <c r="L74" s="39">
        <v>4</v>
      </c>
      <c r="M74" s="39" t="s">
        <v>408</v>
      </c>
      <c r="N74" s="39"/>
      <c r="O74" s="40"/>
      <c r="P74" s="51"/>
      <c r="Q74" s="51"/>
      <c r="R74" s="51"/>
      <c r="S74" s="51"/>
      <c r="T74" s="51"/>
      <c r="U74" s="51"/>
      <c r="V74" s="51"/>
      <c r="W74" s="51"/>
      <c r="X74" s="51"/>
      <c r="Y74" s="51"/>
      <c r="Z74" s="51"/>
      <c r="AA74" s="51"/>
      <c r="AB74" s="51"/>
      <c r="AC74" s="51"/>
      <c r="AD74" s="51"/>
      <c r="AE74" s="51"/>
      <c r="AF74" s="51"/>
      <c r="AG74" s="51"/>
      <c r="AH74" s="51"/>
      <c r="AI74" s="51"/>
      <c r="AJ74" s="51"/>
      <c r="AK74" s="51"/>
      <c r="AL74" s="51"/>
      <c r="AM74" s="51"/>
      <c r="AN74" s="51"/>
      <c r="AO74" s="51"/>
      <c r="AP74" s="51"/>
      <c r="AQ74" s="51"/>
      <c r="AR74" s="51"/>
      <c r="AS74" s="51"/>
      <c r="AT74" s="51"/>
      <c r="AU74" s="51"/>
      <c r="AV74" s="51"/>
      <c r="AW74" s="51"/>
      <c r="AX74" s="51"/>
      <c r="AY74" s="51"/>
      <c r="AZ74" s="51"/>
      <c r="BA74" s="51"/>
      <c r="BB74" s="51"/>
      <c r="BC74" s="51"/>
      <c r="BD74" s="51"/>
      <c r="BE74" s="51"/>
      <c r="BF74" s="51"/>
      <c r="BG74" s="51"/>
      <c r="BH74" s="51"/>
      <c r="BI74" s="51"/>
      <c r="BJ74" s="51"/>
      <c r="BK74" s="51"/>
      <c r="BL74" s="51"/>
      <c r="BM74" s="51"/>
      <c r="BN74" s="51"/>
      <c r="BO74" s="51"/>
      <c r="BP74" s="51"/>
      <c r="BQ74" s="51"/>
      <c r="BR74" s="51"/>
      <c r="BS74" s="51"/>
      <c r="BT74" s="51"/>
      <c r="BU74" s="51"/>
      <c r="BV74" s="51"/>
      <c r="BW74" s="51"/>
      <c r="BX74" s="51"/>
      <c r="BY74" s="51"/>
      <c r="BZ74" s="51"/>
      <c r="CA74" s="51"/>
      <c r="CB74" s="51"/>
      <c r="CC74" s="51"/>
      <c r="CD74" s="51"/>
      <c r="CE74" s="51"/>
      <c r="CF74" s="51"/>
      <c r="CG74" s="51"/>
      <c r="CH74" s="51"/>
      <c r="CI74" s="51"/>
      <c r="CJ74" s="51"/>
      <c r="CK74" s="51"/>
      <c r="CL74" s="51"/>
      <c r="CM74" s="51"/>
      <c r="CN74" s="51"/>
      <c r="CO74" s="51"/>
      <c r="CP74" s="51"/>
      <c r="CQ74" s="51"/>
      <c r="CR74" s="51"/>
      <c r="CS74" s="51"/>
      <c r="CT74" s="51"/>
      <c r="CU74" s="51"/>
      <c r="CV74" s="51"/>
      <c r="CW74" s="51"/>
      <c r="CX74" s="51"/>
      <c r="CY74" s="51"/>
      <c r="CZ74" s="51"/>
      <c r="DA74" s="51"/>
      <c r="DB74" s="51"/>
      <c r="DC74" s="51"/>
      <c r="DD74" s="51"/>
      <c r="DE74" s="51"/>
      <c r="DF74" s="51"/>
      <c r="DG74" s="51"/>
      <c r="DH74" s="51"/>
      <c r="DI74" s="51"/>
      <c r="DJ74" s="51"/>
      <c r="DK74" s="51"/>
      <c r="DL74" s="51"/>
      <c r="DM74" s="51"/>
      <c r="DN74" s="51"/>
      <c r="DO74" s="51"/>
      <c r="DP74" s="51"/>
      <c r="DQ74" s="51"/>
      <c r="DR74" s="51"/>
      <c r="DS74" s="51"/>
      <c r="DT74" s="51"/>
      <c r="DU74" s="51"/>
      <c r="DV74" s="51"/>
      <c r="DW74" s="51"/>
      <c r="DX74" s="51"/>
      <c r="DY74" s="51"/>
      <c r="DZ74" s="51"/>
      <c r="EA74" s="51"/>
      <c r="EB74" s="51"/>
      <c r="EC74" s="51"/>
      <c r="ED74" s="51"/>
      <c r="EE74" s="51"/>
      <c r="EF74" s="51"/>
      <c r="EG74" s="51"/>
      <c r="EH74" s="51"/>
      <c r="EI74" s="51"/>
      <c r="EJ74" s="51"/>
      <c r="EK74" s="51"/>
      <c r="EL74" s="51"/>
      <c r="EM74" s="51"/>
      <c r="EN74" s="51"/>
      <c r="EO74" s="51"/>
      <c r="EP74" s="51"/>
      <c r="EQ74" s="51"/>
      <c r="ER74" s="51"/>
      <c r="ES74" s="51"/>
      <c r="ET74" s="51"/>
      <c r="EU74" s="51"/>
      <c r="EV74" s="51"/>
      <c r="EW74" s="51"/>
      <c r="EX74" s="51"/>
      <c r="EY74" s="51"/>
      <c r="EZ74" s="51"/>
      <c r="FA74" s="51"/>
      <c r="FB74" s="51"/>
      <c r="FC74" s="51"/>
      <c r="FD74" s="51"/>
      <c r="FE74" s="51"/>
      <c r="FF74" s="51"/>
      <c r="FG74" s="51"/>
      <c r="FH74" s="51"/>
      <c r="FI74" s="51"/>
      <c r="FJ74" s="51"/>
      <c r="FK74" s="51"/>
      <c r="FL74" s="51"/>
      <c r="FM74" s="51"/>
      <c r="FN74" s="51"/>
      <c r="FO74" s="51"/>
      <c r="FP74" s="51"/>
      <c r="FQ74" s="51"/>
      <c r="FR74" s="51"/>
      <c r="FS74" s="51"/>
      <c r="FT74" s="51"/>
      <c r="FU74" s="51"/>
      <c r="FV74" s="51"/>
      <c r="FW74" s="51"/>
      <c r="FX74" s="51"/>
      <c r="FY74" s="51"/>
      <c r="FZ74" s="51"/>
      <c r="GA74" s="51"/>
      <c r="GB74" s="51"/>
      <c r="GC74" s="51"/>
      <c r="GD74" s="51"/>
      <c r="GE74" s="51"/>
      <c r="GF74" s="51"/>
      <c r="GG74" s="51"/>
      <c r="GH74" s="51"/>
      <c r="GI74" s="51"/>
      <c r="GJ74" s="51"/>
      <c r="GK74" s="51"/>
      <c r="GL74" s="51"/>
      <c r="GM74" s="51"/>
      <c r="GN74" s="51"/>
      <c r="GO74" s="51"/>
      <c r="GP74" s="51"/>
      <c r="GQ74" s="51"/>
      <c r="GR74" s="51"/>
      <c r="GS74" s="51"/>
      <c r="GT74" s="51"/>
      <c r="GU74" s="51"/>
      <c r="GV74" s="51"/>
      <c r="GW74" s="51"/>
      <c r="GX74" s="51"/>
      <c r="GY74" s="51"/>
      <c r="GZ74" s="51"/>
      <c r="HA74" s="51"/>
      <c r="HB74" s="51"/>
      <c r="HC74" s="51"/>
      <c r="HD74" s="51"/>
      <c r="HE74" s="51"/>
      <c r="HF74" s="51"/>
      <c r="HG74" s="51"/>
      <c r="HH74" s="51"/>
      <c r="HI74" s="51"/>
      <c r="HJ74" s="51"/>
      <c r="HK74" s="51"/>
      <c r="HL74" s="51"/>
      <c r="HM74" s="51"/>
      <c r="HN74" s="51"/>
      <c r="HO74" s="51"/>
      <c r="HP74" s="51"/>
      <c r="HQ74" s="51"/>
      <c r="HR74" s="51"/>
      <c r="HS74" s="51"/>
      <c r="HT74" s="51"/>
      <c r="HU74" s="51"/>
      <c r="HV74" s="51"/>
      <c r="HW74" s="51"/>
      <c r="HX74" s="51"/>
      <c r="HY74" s="51"/>
      <c r="HZ74" s="51"/>
      <c r="IA74" s="51"/>
      <c r="IB74" s="51"/>
      <c r="IC74" s="51"/>
      <c r="ID74" s="51"/>
    </row>
    <row r="75" spans="1:238" ht="30" customHeight="1" x14ac:dyDescent="0.25">
      <c r="A75" s="43">
        <v>69</v>
      </c>
      <c r="B75" s="79" t="s">
        <v>1551</v>
      </c>
      <c r="C75" s="79" t="s">
        <v>1552</v>
      </c>
      <c r="D75" s="39" t="s">
        <v>37</v>
      </c>
      <c r="E75" s="79" t="s">
        <v>38</v>
      </c>
      <c r="F75" s="79">
        <v>2012</v>
      </c>
      <c r="G75" s="79" t="s">
        <v>1553</v>
      </c>
      <c r="H75" s="79" t="s">
        <v>1554</v>
      </c>
      <c r="I75" s="79" t="s">
        <v>1555</v>
      </c>
      <c r="J75" s="39" t="s">
        <v>62</v>
      </c>
      <c r="K75" s="79" t="s">
        <v>41</v>
      </c>
      <c r="L75" s="39">
        <v>8</v>
      </c>
      <c r="M75" s="39" t="s">
        <v>408</v>
      </c>
      <c r="N75" s="39"/>
      <c r="O75" s="40"/>
      <c r="P75" s="51"/>
      <c r="Q75" s="51"/>
      <c r="R75" s="51"/>
      <c r="S75" s="51"/>
      <c r="T75" s="51"/>
      <c r="U75" s="51"/>
      <c r="V75" s="51"/>
      <c r="W75" s="51"/>
      <c r="X75" s="51"/>
      <c r="Y75" s="51"/>
      <c r="Z75" s="51"/>
      <c r="AA75" s="51"/>
      <c r="AB75" s="51"/>
      <c r="AC75" s="51"/>
      <c r="AD75" s="51"/>
      <c r="AE75" s="51"/>
      <c r="AF75" s="51"/>
      <c r="AG75" s="51"/>
      <c r="AH75" s="51"/>
      <c r="AI75" s="51"/>
      <c r="AJ75" s="51"/>
      <c r="AK75" s="51"/>
      <c r="AL75" s="51"/>
      <c r="AM75" s="51"/>
      <c r="AN75" s="51"/>
      <c r="AO75" s="51"/>
      <c r="AP75" s="51"/>
      <c r="AQ75" s="51"/>
      <c r="AR75" s="51"/>
      <c r="AS75" s="51"/>
      <c r="AT75" s="51"/>
      <c r="AU75" s="51"/>
      <c r="AV75" s="51"/>
      <c r="AW75" s="51"/>
      <c r="AX75" s="51"/>
      <c r="AY75" s="51"/>
      <c r="AZ75" s="51"/>
      <c r="BA75" s="51"/>
      <c r="BB75" s="51"/>
      <c r="BC75" s="51"/>
      <c r="BD75" s="51"/>
      <c r="BE75" s="51"/>
      <c r="BF75" s="51"/>
      <c r="BG75" s="51"/>
      <c r="BH75" s="51"/>
      <c r="BI75" s="51"/>
      <c r="BJ75" s="51"/>
      <c r="BK75" s="51"/>
      <c r="BL75" s="51"/>
      <c r="BM75" s="51"/>
      <c r="BN75" s="51"/>
      <c r="BO75" s="51"/>
      <c r="BP75" s="51"/>
      <c r="BQ75" s="51"/>
      <c r="BR75" s="51"/>
      <c r="BS75" s="51"/>
      <c r="BT75" s="51"/>
      <c r="BU75" s="51"/>
      <c r="BV75" s="51"/>
      <c r="BW75" s="51"/>
      <c r="BX75" s="51"/>
      <c r="BY75" s="51"/>
      <c r="BZ75" s="51"/>
      <c r="CA75" s="51"/>
      <c r="CB75" s="51"/>
      <c r="CC75" s="51"/>
      <c r="CD75" s="51"/>
      <c r="CE75" s="51"/>
      <c r="CF75" s="51"/>
      <c r="CG75" s="51"/>
      <c r="CH75" s="51"/>
      <c r="CI75" s="51"/>
      <c r="CJ75" s="51"/>
      <c r="CK75" s="51"/>
      <c r="CL75" s="51"/>
      <c r="CM75" s="51"/>
      <c r="CN75" s="51"/>
      <c r="CO75" s="51"/>
      <c r="CP75" s="51"/>
      <c r="CQ75" s="51"/>
      <c r="CR75" s="51"/>
      <c r="CS75" s="51"/>
      <c r="CT75" s="51"/>
      <c r="CU75" s="51"/>
      <c r="CV75" s="51"/>
      <c r="CW75" s="51"/>
      <c r="CX75" s="51"/>
      <c r="CY75" s="51"/>
      <c r="CZ75" s="51"/>
      <c r="DA75" s="51"/>
      <c r="DB75" s="51"/>
      <c r="DC75" s="51"/>
      <c r="DD75" s="51"/>
      <c r="DE75" s="51"/>
      <c r="DF75" s="51"/>
      <c r="DG75" s="51"/>
      <c r="DH75" s="51"/>
      <c r="DI75" s="51"/>
      <c r="DJ75" s="51"/>
      <c r="DK75" s="51"/>
      <c r="DL75" s="51"/>
      <c r="DM75" s="51"/>
      <c r="DN75" s="51"/>
      <c r="DO75" s="51"/>
      <c r="DP75" s="51"/>
      <c r="DQ75" s="51"/>
      <c r="DR75" s="51"/>
      <c r="DS75" s="51"/>
      <c r="DT75" s="51"/>
      <c r="DU75" s="51"/>
      <c r="DV75" s="51"/>
      <c r="DW75" s="51"/>
      <c r="DX75" s="51"/>
      <c r="DY75" s="51"/>
      <c r="DZ75" s="51"/>
      <c r="EA75" s="51"/>
      <c r="EB75" s="51"/>
      <c r="EC75" s="51"/>
      <c r="ED75" s="51"/>
      <c r="EE75" s="51"/>
      <c r="EF75" s="51"/>
      <c r="EG75" s="51"/>
      <c r="EH75" s="51"/>
      <c r="EI75" s="51"/>
      <c r="EJ75" s="51"/>
      <c r="EK75" s="51"/>
      <c r="EL75" s="51"/>
      <c r="EM75" s="51"/>
      <c r="EN75" s="51"/>
      <c r="EO75" s="51"/>
      <c r="EP75" s="51"/>
      <c r="EQ75" s="51"/>
      <c r="ER75" s="51"/>
      <c r="ES75" s="51"/>
      <c r="ET75" s="51"/>
      <c r="EU75" s="51"/>
      <c r="EV75" s="51"/>
      <c r="EW75" s="51"/>
      <c r="EX75" s="51"/>
      <c r="EY75" s="51"/>
      <c r="EZ75" s="51"/>
      <c r="FA75" s="51"/>
      <c r="FB75" s="51"/>
      <c r="FC75" s="51"/>
      <c r="FD75" s="51"/>
      <c r="FE75" s="51"/>
      <c r="FF75" s="51"/>
      <c r="FG75" s="51"/>
      <c r="FH75" s="51"/>
      <c r="FI75" s="51"/>
      <c r="FJ75" s="51"/>
      <c r="FK75" s="51"/>
      <c r="FL75" s="51"/>
      <c r="FM75" s="51"/>
      <c r="FN75" s="51"/>
      <c r="FO75" s="51"/>
      <c r="FP75" s="51"/>
      <c r="FQ75" s="51"/>
      <c r="FR75" s="51"/>
      <c r="FS75" s="51"/>
      <c r="FT75" s="51"/>
      <c r="FU75" s="51"/>
      <c r="FV75" s="51"/>
      <c r="FW75" s="51"/>
      <c r="FX75" s="51"/>
      <c r="FY75" s="51"/>
      <c r="FZ75" s="51"/>
      <c r="GA75" s="51"/>
      <c r="GB75" s="51"/>
      <c r="GC75" s="51"/>
      <c r="GD75" s="51"/>
      <c r="GE75" s="51"/>
      <c r="GF75" s="51"/>
      <c r="GG75" s="51"/>
      <c r="GH75" s="51"/>
      <c r="GI75" s="51"/>
      <c r="GJ75" s="51"/>
      <c r="GK75" s="51"/>
      <c r="GL75" s="51"/>
      <c r="GM75" s="51"/>
      <c r="GN75" s="51"/>
      <c r="GO75" s="51"/>
      <c r="GP75" s="51"/>
      <c r="GQ75" s="51"/>
      <c r="GR75" s="51"/>
      <c r="GS75" s="51"/>
      <c r="GT75" s="51"/>
      <c r="GU75" s="51"/>
      <c r="GV75" s="51"/>
      <c r="GW75" s="51"/>
      <c r="GX75" s="51"/>
      <c r="GY75" s="51"/>
      <c r="GZ75" s="51"/>
      <c r="HA75" s="51"/>
      <c r="HB75" s="51"/>
      <c r="HC75" s="51"/>
      <c r="HD75" s="51"/>
      <c r="HE75" s="51"/>
      <c r="HF75" s="51"/>
      <c r="HG75" s="51"/>
      <c r="HH75" s="51"/>
      <c r="HI75" s="51"/>
      <c r="HJ75" s="51"/>
      <c r="HK75" s="51"/>
      <c r="HL75" s="51"/>
      <c r="HM75" s="51"/>
      <c r="HN75" s="51"/>
      <c r="HO75" s="51"/>
      <c r="HP75" s="51"/>
      <c r="HQ75" s="51"/>
      <c r="HR75" s="51"/>
      <c r="HS75" s="51"/>
      <c r="HT75" s="51"/>
      <c r="HU75" s="51"/>
      <c r="HV75" s="51"/>
      <c r="HW75" s="51"/>
      <c r="HX75" s="51"/>
      <c r="HY75" s="51"/>
      <c r="HZ75" s="51"/>
      <c r="IA75" s="51"/>
      <c r="IB75" s="51"/>
      <c r="IC75" s="51"/>
      <c r="ID75" s="51"/>
    </row>
    <row r="76" spans="1:238" ht="30" customHeight="1" x14ac:dyDescent="0.25">
      <c r="A76" s="43">
        <v>70</v>
      </c>
      <c r="B76" s="79" t="s">
        <v>1556</v>
      </c>
      <c r="C76" s="79" t="s">
        <v>1557</v>
      </c>
      <c r="D76" s="39" t="s">
        <v>37</v>
      </c>
      <c r="E76" s="79" t="s">
        <v>1558</v>
      </c>
      <c r="F76" s="79">
        <v>2012</v>
      </c>
      <c r="G76" s="79" t="s">
        <v>1559</v>
      </c>
      <c r="H76" s="79" t="s">
        <v>87</v>
      </c>
      <c r="I76" s="79" t="s">
        <v>1560</v>
      </c>
      <c r="J76" s="39" t="s">
        <v>62</v>
      </c>
      <c r="K76" s="79" t="s">
        <v>41</v>
      </c>
      <c r="L76" s="39">
        <v>8</v>
      </c>
      <c r="M76" s="39" t="s">
        <v>408</v>
      </c>
      <c r="N76" s="39"/>
      <c r="O76" s="40"/>
      <c r="P76" s="51"/>
      <c r="Q76" s="51"/>
      <c r="R76" s="51"/>
      <c r="S76" s="51"/>
      <c r="T76" s="51"/>
      <c r="U76" s="51"/>
      <c r="V76" s="51"/>
      <c r="W76" s="51"/>
      <c r="X76" s="51"/>
      <c r="Y76" s="51"/>
      <c r="Z76" s="51"/>
      <c r="AA76" s="51"/>
      <c r="AB76" s="51"/>
      <c r="AC76" s="51"/>
      <c r="AD76" s="51"/>
      <c r="AE76" s="51"/>
      <c r="AF76" s="51"/>
      <c r="AG76" s="51"/>
      <c r="AH76" s="51"/>
      <c r="AI76" s="51"/>
      <c r="AJ76" s="51"/>
      <c r="AK76" s="51"/>
      <c r="AL76" s="51"/>
      <c r="AM76" s="51"/>
      <c r="AN76" s="51"/>
      <c r="AO76" s="51"/>
      <c r="AP76" s="51"/>
      <c r="AQ76" s="51"/>
      <c r="AR76" s="51"/>
      <c r="AS76" s="51"/>
      <c r="AT76" s="51"/>
      <c r="AU76" s="51"/>
      <c r="AV76" s="51"/>
      <c r="AW76" s="51"/>
      <c r="AX76" s="51"/>
      <c r="AY76" s="51"/>
      <c r="AZ76" s="51"/>
      <c r="BA76" s="51"/>
      <c r="BB76" s="51"/>
      <c r="BC76" s="51"/>
      <c r="BD76" s="51"/>
      <c r="BE76" s="51"/>
      <c r="BF76" s="51"/>
      <c r="BG76" s="51"/>
      <c r="BH76" s="51"/>
      <c r="BI76" s="51"/>
      <c r="BJ76" s="51"/>
      <c r="BK76" s="51"/>
      <c r="BL76" s="51"/>
      <c r="BM76" s="51"/>
      <c r="BN76" s="51"/>
      <c r="BO76" s="51"/>
      <c r="BP76" s="51"/>
      <c r="BQ76" s="51"/>
      <c r="BR76" s="51"/>
      <c r="BS76" s="51"/>
      <c r="BT76" s="51"/>
      <c r="BU76" s="51"/>
      <c r="BV76" s="51"/>
      <c r="BW76" s="51"/>
      <c r="BX76" s="51"/>
      <c r="BY76" s="51"/>
      <c r="BZ76" s="51"/>
      <c r="CA76" s="51"/>
      <c r="CB76" s="51"/>
      <c r="CC76" s="51"/>
      <c r="CD76" s="51"/>
      <c r="CE76" s="51"/>
      <c r="CF76" s="51"/>
      <c r="CG76" s="51"/>
      <c r="CH76" s="51"/>
      <c r="CI76" s="51"/>
      <c r="CJ76" s="51"/>
      <c r="CK76" s="51"/>
      <c r="CL76" s="51"/>
      <c r="CM76" s="51"/>
      <c r="CN76" s="51"/>
      <c r="CO76" s="51"/>
      <c r="CP76" s="51"/>
      <c r="CQ76" s="51"/>
      <c r="CR76" s="51"/>
      <c r="CS76" s="51"/>
      <c r="CT76" s="51"/>
      <c r="CU76" s="51"/>
      <c r="CV76" s="51"/>
      <c r="CW76" s="51"/>
      <c r="CX76" s="51"/>
      <c r="CY76" s="51"/>
      <c r="CZ76" s="51"/>
      <c r="DA76" s="51"/>
      <c r="DB76" s="51"/>
      <c r="DC76" s="51"/>
      <c r="DD76" s="51"/>
      <c r="DE76" s="51"/>
      <c r="DF76" s="51"/>
      <c r="DG76" s="51"/>
      <c r="DH76" s="51"/>
      <c r="DI76" s="51"/>
      <c r="DJ76" s="51"/>
      <c r="DK76" s="51"/>
      <c r="DL76" s="51"/>
      <c r="DM76" s="51"/>
      <c r="DN76" s="51"/>
      <c r="DO76" s="51"/>
      <c r="DP76" s="51"/>
      <c r="DQ76" s="51"/>
      <c r="DR76" s="51"/>
      <c r="DS76" s="51"/>
      <c r="DT76" s="51"/>
      <c r="DU76" s="51"/>
      <c r="DV76" s="51"/>
      <c r="DW76" s="51"/>
      <c r="DX76" s="51"/>
      <c r="DY76" s="51"/>
      <c r="DZ76" s="51"/>
      <c r="EA76" s="51"/>
      <c r="EB76" s="51"/>
      <c r="EC76" s="51"/>
      <c r="ED76" s="51"/>
      <c r="EE76" s="51"/>
      <c r="EF76" s="51"/>
      <c r="EG76" s="51"/>
      <c r="EH76" s="51"/>
      <c r="EI76" s="51"/>
      <c r="EJ76" s="51"/>
      <c r="EK76" s="51"/>
      <c r="EL76" s="51"/>
      <c r="EM76" s="51"/>
      <c r="EN76" s="51"/>
      <c r="EO76" s="51"/>
      <c r="EP76" s="51"/>
      <c r="EQ76" s="51"/>
      <c r="ER76" s="51"/>
      <c r="ES76" s="51"/>
      <c r="ET76" s="51"/>
      <c r="EU76" s="51"/>
      <c r="EV76" s="51"/>
      <c r="EW76" s="51"/>
      <c r="EX76" s="51"/>
      <c r="EY76" s="51"/>
      <c r="EZ76" s="51"/>
      <c r="FA76" s="51"/>
      <c r="FB76" s="51"/>
      <c r="FC76" s="51"/>
      <c r="FD76" s="51"/>
      <c r="FE76" s="51"/>
      <c r="FF76" s="51"/>
      <c r="FG76" s="51"/>
      <c r="FH76" s="51"/>
      <c r="FI76" s="51"/>
      <c r="FJ76" s="51"/>
      <c r="FK76" s="51"/>
      <c r="FL76" s="51"/>
      <c r="FM76" s="51"/>
      <c r="FN76" s="51"/>
      <c r="FO76" s="51"/>
      <c r="FP76" s="51"/>
      <c r="FQ76" s="51"/>
      <c r="FR76" s="51"/>
      <c r="FS76" s="51"/>
      <c r="FT76" s="51"/>
      <c r="FU76" s="51"/>
      <c r="FV76" s="51"/>
      <c r="FW76" s="51"/>
      <c r="FX76" s="51"/>
      <c r="FY76" s="51"/>
      <c r="FZ76" s="51"/>
      <c r="GA76" s="51"/>
      <c r="GB76" s="51"/>
      <c r="GC76" s="51"/>
      <c r="GD76" s="51"/>
      <c r="GE76" s="51"/>
      <c r="GF76" s="51"/>
      <c r="GG76" s="51"/>
      <c r="GH76" s="51"/>
      <c r="GI76" s="51"/>
      <c r="GJ76" s="51"/>
      <c r="GK76" s="51"/>
      <c r="GL76" s="51"/>
      <c r="GM76" s="51"/>
      <c r="GN76" s="51"/>
      <c r="GO76" s="51"/>
      <c r="GP76" s="51"/>
      <c r="GQ76" s="51"/>
      <c r="GR76" s="51"/>
      <c r="GS76" s="51"/>
      <c r="GT76" s="51"/>
      <c r="GU76" s="51"/>
      <c r="GV76" s="51"/>
      <c r="GW76" s="51"/>
      <c r="GX76" s="51"/>
      <c r="GY76" s="51"/>
      <c r="GZ76" s="51"/>
      <c r="HA76" s="51"/>
      <c r="HB76" s="51"/>
      <c r="HC76" s="51"/>
      <c r="HD76" s="51"/>
      <c r="HE76" s="51"/>
      <c r="HF76" s="51"/>
      <c r="HG76" s="51"/>
      <c r="HH76" s="51"/>
      <c r="HI76" s="51"/>
      <c r="HJ76" s="51"/>
      <c r="HK76" s="51"/>
      <c r="HL76" s="51"/>
      <c r="HM76" s="51"/>
      <c r="HN76" s="51"/>
      <c r="HO76" s="51"/>
      <c r="HP76" s="51"/>
      <c r="HQ76" s="51"/>
      <c r="HR76" s="51"/>
      <c r="HS76" s="51"/>
      <c r="HT76" s="51"/>
      <c r="HU76" s="51"/>
      <c r="HV76" s="51"/>
      <c r="HW76" s="51"/>
      <c r="HX76" s="51"/>
      <c r="HY76" s="51"/>
      <c r="HZ76" s="51"/>
      <c r="IA76" s="51"/>
      <c r="IB76" s="51"/>
      <c r="IC76" s="51"/>
      <c r="ID76" s="51"/>
    </row>
    <row r="77" spans="1:238" ht="30" customHeight="1" x14ac:dyDescent="0.25">
      <c r="A77" s="43">
        <v>71</v>
      </c>
      <c r="B77" s="79" t="s">
        <v>1561</v>
      </c>
      <c r="C77" s="79" t="s">
        <v>1552</v>
      </c>
      <c r="D77" s="39" t="s">
        <v>20</v>
      </c>
      <c r="E77" s="79" t="s">
        <v>521</v>
      </c>
      <c r="F77" s="79">
        <v>2013</v>
      </c>
      <c r="G77" s="79" t="s">
        <v>1562</v>
      </c>
      <c r="H77" s="79" t="s">
        <v>32</v>
      </c>
      <c r="I77" s="79" t="s">
        <v>1563</v>
      </c>
      <c r="J77" s="39" t="s">
        <v>62</v>
      </c>
      <c r="K77" s="79" t="s">
        <v>41</v>
      </c>
      <c r="L77" s="39">
        <v>4</v>
      </c>
      <c r="M77" s="39" t="s">
        <v>408</v>
      </c>
      <c r="N77" s="39"/>
      <c r="O77" s="40"/>
      <c r="P77" s="51"/>
      <c r="Q77" s="51"/>
      <c r="R77" s="51"/>
      <c r="S77" s="51"/>
      <c r="T77" s="51"/>
      <c r="U77" s="51"/>
      <c r="V77" s="51"/>
      <c r="W77" s="51"/>
      <c r="X77" s="51"/>
      <c r="Y77" s="51"/>
      <c r="Z77" s="51"/>
      <c r="AA77" s="51"/>
      <c r="AB77" s="51"/>
      <c r="AC77" s="51"/>
      <c r="AD77" s="51"/>
      <c r="AE77" s="51"/>
      <c r="AF77" s="51"/>
      <c r="AG77" s="51"/>
      <c r="AH77" s="51"/>
      <c r="AI77" s="51"/>
      <c r="AJ77" s="51"/>
      <c r="AK77" s="51"/>
      <c r="AL77" s="51"/>
      <c r="AM77" s="51"/>
      <c r="AN77" s="51"/>
      <c r="AO77" s="51"/>
      <c r="AP77" s="51"/>
      <c r="AQ77" s="51"/>
      <c r="AR77" s="51"/>
      <c r="AS77" s="51"/>
      <c r="AT77" s="51"/>
      <c r="AU77" s="51"/>
      <c r="AV77" s="51"/>
      <c r="AW77" s="51"/>
      <c r="AX77" s="51"/>
      <c r="AY77" s="51"/>
      <c r="AZ77" s="51"/>
      <c r="BA77" s="51"/>
      <c r="BB77" s="51"/>
      <c r="BC77" s="51"/>
      <c r="BD77" s="51"/>
      <c r="BE77" s="51"/>
      <c r="BF77" s="51"/>
      <c r="BG77" s="51"/>
      <c r="BH77" s="51"/>
      <c r="BI77" s="51"/>
      <c r="BJ77" s="51"/>
      <c r="BK77" s="51"/>
      <c r="BL77" s="51"/>
      <c r="BM77" s="51"/>
      <c r="BN77" s="51"/>
      <c r="BO77" s="51"/>
      <c r="BP77" s="51"/>
      <c r="BQ77" s="51"/>
      <c r="BR77" s="51"/>
      <c r="BS77" s="51"/>
      <c r="BT77" s="51"/>
      <c r="BU77" s="51"/>
      <c r="BV77" s="51"/>
      <c r="BW77" s="51"/>
      <c r="BX77" s="51"/>
      <c r="BY77" s="51"/>
      <c r="BZ77" s="51"/>
      <c r="CA77" s="51"/>
      <c r="CB77" s="51"/>
      <c r="CC77" s="51"/>
      <c r="CD77" s="51"/>
      <c r="CE77" s="51"/>
      <c r="CF77" s="51"/>
      <c r="CG77" s="51"/>
      <c r="CH77" s="51"/>
      <c r="CI77" s="51"/>
      <c r="CJ77" s="51"/>
      <c r="CK77" s="51"/>
      <c r="CL77" s="51"/>
      <c r="CM77" s="51"/>
      <c r="CN77" s="51"/>
      <c r="CO77" s="51"/>
      <c r="CP77" s="51"/>
      <c r="CQ77" s="51"/>
      <c r="CR77" s="51"/>
      <c r="CS77" s="51"/>
      <c r="CT77" s="51"/>
      <c r="CU77" s="51"/>
      <c r="CV77" s="51"/>
      <c r="CW77" s="51"/>
      <c r="CX77" s="51"/>
      <c r="CY77" s="51"/>
      <c r="CZ77" s="51"/>
      <c r="DA77" s="51"/>
      <c r="DB77" s="51"/>
      <c r="DC77" s="51"/>
      <c r="DD77" s="51"/>
      <c r="DE77" s="51"/>
      <c r="DF77" s="51"/>
      <c r="DG77" s="51"/>
      <c r="DH77" s="51"/>
      <c r="DI77" s="51"/>
      <c r="DJ77" s="51"/>
      <c r="DK77" s="51"/>
      <c r="DL77" s="51"/>
      <c r="DM77" s="51"/>
      <c r="DN77" s="51"/>
      <c r="DO77" s="51"/>
      <c r="DP77" s="51"/>
      <c r="DQ77" s="51"/>
      <c r="DR77" s="51"/>
      <c r="DS77" s="51"/>
      <c r="DT77" s="51"/>
      <c r="DU77" s="51"/>
      <c r="DV77" s="51"/>
      <c r="DW77" s="51"/>
      <c r="DX77" s="51"/>
      <c r="DY77" s="51"/>
      <c r="DZ77" s="51"/>
      <c r="EA77" s="51"/>
      <c r="EB77" s="51"/>
      <c r="EC77" s="51"/>
      <c r="ED77" s="51"/>
      <c r="EE77" s="51"/>
      <c r="EF77" s="51"/>
      <c r="EG77" s="51"/>
      <c r="EH77" s="51"/>
      <c r="EI77" s="51"/>
      <c r="EJ77" s="51"/>
      <c r="EK77" s="51"/>
      <c r="EL77" s="51"/>
      <c r="EM77" s="51"/>
      <c r="EN77" s="51"/>
      <c r="EO77" s="51"/>
      <c r="EP77" s="51"/>
      <c r="EQ77" s="51"/>
      <c r="ER77" s="51"/>
      <c r="ES77" s="51"/>
      <c r="ET77" s="51"/>
      <c r="EU77" s="51"/>
      <c r="EV77" s="51"/>
      <c r="EW77" s="51"/>
      <c r="EX77" s="51"/>
      <c r="EY77" s="51"/>
      <c r="EZ77" s="51"/>
      <c r="FA77" s="51"/>
      <c r="FB77" s="51"/>
      <c r="FC77" s="51"/>
      <c r="FD77" s="51"/>
      <c r="FE77" s="51"/>
      <c r="FF77" s="51"/>
      <c r="FG77" s="51"/>
      <c r="FH77" s="51"/>
      <c r="FI77" s="51"/>
      <c r="FJ77" s="51"/>
      <c r="FK77" s="51"/>
      <c r="FL77" s="51"/>
      <c r="FM77" s="51"/>
      <c r="FN77" s="51"/>
      <c r="FO77" s="51"/>
      <c r="FP77" s="51"/>
      <c r="FQ77" s="51"/>
      <c r="FR77" s="51"/>
      <c r="FS77" s="51"/>
      <c r="FT77" s="51"/>
      <c r="FU77" s="51"/>
      <c r="FV77" s="51"/>
      <c r="FW77" s="51"/>
      <c r="FX77" s="51"/>
      <c r="FY77" s="51"/>
      <c r="FZ77" s="51"/>
      <c r="GA77" s="51"/>
      <c r="GB77" s="51"/>
      <c r="GC77" s="51"/>
      <c r="GD77" s="51"/>
      <c r="GE77" s="51"/>
      <c r="GF77" s="51"/>
      <c r="GG77" s="51"/>
      <c r="GH77" s="51"/>
      <c r="GI77" s="51"/>
      <c r="GJ77" s="51"/>
      <c r="GK77" s="51"/>
      <c r="GL77" s="51"/>
      <c r="GM77" s="51"/>
      <c r="GN77" s="51"/>
      <c r="GO77" s="51"/>
      <c r="GP77" s="51"/>
      <c r="GQ77" s="51"/>
      <c r="GR77" s="51"/>
      <c r="GS77" s="51"/>
      <c r="GT77" s="51"/>
      <c r="GU77" s="51"/>
      <c r="GV77" s="51"/>
      <c r="GW77" s="51"/>
      <c r="GX77" s="51"/>
      <c r="GY77" s="51"/>
      <c r="GZ77" s="51"/>
      <c r="HA77" s="51"/>
      <c r="HB77" s="51"/>
      <c r="HC77" s="51"/>
      <c r="HD77" s="51"/>
      <c r="HE77" s="51"/>
      <c r="HF77" s="51"/>
      <c r="HG77" s="51"/>
      <c r="HH77" s="51"/>
      <c r="HI77" s="51"/>
      <c r="HJ77" s="51"/>
      <c r="HK77" s="51"/>
      <c r="HL77" s="51"/>
      <c r="HM77" s="51"/>
      <c r="HN77" s="51"/>
      <c r="HO77" s="51"/>
      <c r="HP77" s="51"/>
      <c r="HQ77" s="51"/>
      <c r="HR77" s="51"/>
      <c r="HS77" s="51"/>
      <c r="HT77" s="51"/>
      <c r="HU77" s="51"/>
      <c r="HV77" s="51"/>
      <c r="HW77" s="51"/>
      <c r="HX77" s="51"/>
      <c r="HY77" s="51"/>
      <c r="HZ77" s="51"/>
      <c r="IA77" s="51"/>
      <c r="IB77" s="51"/>
      <c r="IC77" s="51"/>
      <c r="ID77" s="51"/>
    </row>
    <row r="78" spans="1:238" ht="30" customHeight="1" x14ac:dyDescent="0.25">
      <c r="A78" s="43">
        <v>72</v>
      </c>
      <c r="B78" s="45" t="s">
        <v>1564</v>
      </c>
      <c r="C78" s="82" t="s">
        <v>1565</v>
      </c>
      <c r="D78" s="39" t="s">
        <v>1566</v>
      </c>
      <c r="E78" s="45" t="s">
        <v>1567</v>
      </c>
      <c r="F78" s="45">
        <v>2012</v>
      </c>
      <c r="G78" s="45" t="s">
        <v>1564</v>
      </c>
      <c r="H78" s="45" t="s">
        <v>23</v>
      </c>
      <c r="I78" s="45" t="s">
        <v>1568</v>
      </c>
      <c r="J78" s="39" t="s">
        <v>1256</v>
      </c>
      <c r="K78" s="45" t="s">
        <v>1567</v>
      </c>
      <c r="L78" s="39" t="s">
        <v>1256</v>
      </c>
      <c r="M78" s="39" t="s">
        <v>408</v>
      </c>
      <c r="N78" s="39"/>
      <c r="O78" s="40"/>
      <c r="P78" s="51"/>
      <c r="Q78" s="51"/>
      <c r="R78" s="51"/>
      <c r="S78" s="51"/>
      <c r="T78" s="51"/>
      <c r="U78" s="51"/>
      <c r="V78" s="51"/>
      <c r="W78" s="51"/>
      <c r="X78" s="51"/>
      <c r="Y78" s="51"/>
      <c r="Z78" s="51"/>
      <c r="AA78" s="51"/>
      <c r="AB78" s="51"/>
      <c r="AC78" s="51"/>
      <c r="AD78" s="51"/>
      <c r="AE78" s="51"/>
      <c r="AF78" s="51"/>
      <c r="AG78" s="51"/>
      <c r="AH78" s="51"/>
      <c r="AI78" s="51"/>
      <c r="AJ78" s="51"/>
      <c r="AK78" s="51"/>
      <c r="AL78" s="51"/>
      <c r="AM78" s="51"/>
      <c r="AN78" s="51"/>
      <c r="AO78" s="51"/>
      <c r="AP78" s="51"/>
      <c r="AQ78" s="51"/>
      <c r="AR78" s="51"/>
      <c r="AS78" s="51"/>
      <c r="AT78" s="51"/>
      <c r="AU78" s="51"/>
      <c r="AV78" s="51"/>
      <c r="AW78" s="51"/>
      <c r="AX78" s="51"/>
      <c r="AY78" s="51"/>
      <c r="AZ78" s="51"/>
      <c r="BA78" s="51"/>
      <c r="BB78" s="51"/>
      <c r="BC78" s="51"/>
      <c r="BD78" s="51"/>
      <c r="BE78" s="51"/>
      <c r="BF78" s="51"/>
      <c r="BG78" s="51"/>
      <c r="BH78" s="51"/>
      <c r="BI78" s="51"/>
      <c r="BJ78" s="51"/>
      <c r="BK78" s="51"/>
      <c r="BL78" s="51"/>
      <c r="BM78" s="51"/>
      <c r="BN78" s="51"/>
      <c r="BO78" s="51"/>
      <c r="BP78" s="51"/>
      <c r="BQ78" s="51"/>
      <c r="BR78" s="51"/>
      <c r="BS78" s="51"/>
      <c r="BT78" s="51"/>
      <c r="BU78" s="51"/>
      <c r="BV78" s="51"/>
      <c r="BW78" s="51"/>
      <c r="BX78" s="51"/>
      <c r="BY78" s="51"/>
      <c r="BZ78" s="51"/>
      <c r="CA78" s="51"/>
      <c r="CB78" s="51"/>
      <c r="CC78" s="51"/>
      <c r="CD78" s="51"/>
      <c r="CE78" s="51"/>
      <c r="CF78" s="51"/>
      <c r="CG78" s="51"/>
      <c r="CH78" s="51"/>
      <c r="CI78" s="51"/>
      <c r="CJ78" s="51"/>
      <c r="CK78" s="51"/>
      <c r="CL78" s="51"/>
      <c r="CM78" s="51"/>
      <c r="CN78" s="51"/>
      <c r="CO78" s="51"/>
      <c r="CP78" s="51"/>
      <c r="CQ78" s="51"/>
      <c r="CR78" s="51"/>
      <c r="CS78" s="51"/>
      <c r="CT78" s="51"/>
      <c r="CU78" s="51"/>
      <c r="CV78" s="51"/>
      <c r="CW78" s="51"/>
      <c r="CX78" s="51"/>
      <c r="CY78" s="51"/>
      <c r="CZ78" s="51"/>
      <c r="DA78" s="51"/>
      <c r="DB78" s="51"/>
      <c r="DC78" s="51"/>
      <c r="DD78" s="51"/>
      <c r="DE78" s="51"/>
      <c r="DF78" s="51"/>
      <c r="DG78" s="51"/>
      <c r="DH78" s="51"/>
      <c r="DI78" s="51"/>
      <c r="DJ78" s="51"/>
      <c r="DK78" s="51"/>
      <c r="DL78" s="51"/>
      <c r="DM78" s="51"/>
      <c r="DN78" s="51"/>
      <c r="DO78" s="51"/>
      <c r="DP78" s="51"/>
      <c r="DQ78" s="51"/>
      <c r="DR78" s="51"/>
      <c r="DS78" s="51"/>
      <c r="DT78" s="51"/>
      <c r="DU78" s="51"/>
      <c r="DV78" s="51"/>
      <c r="DW78" s="51"/>
      <c r="DX78" s="51"/>
      <c r="DY78" s="51"/>
      <c r="DZ78" s="51"/>
      <c r="EA78" s="51"/>
      <c r="EB78" s="51"/>
      <c r="EC78" s="51"/>
      <c r="ED78" s="51"/>
      <c r="EE78" s="51"/>
      <c r="EF78" s="51"/>
      <c r="EG78" s="51"/>
      <c r="EH78" s="51"/>
      <c r="EI78" s="51"/>
      <c r="EJ78" s="51"/>
      <c r="EK78" s="51"/>
      <c r="EL78" s="51"/>
      <c r="EM78" s="51"/>
      <c r="EN78" s="51"/>
      <c r="EO78" s="51"/>
      <c r="EP78" s="51"/>
      <c r="EQ78" s="51"/>
      <c r="ER78" s="51"/>
      <c r="ES78" s="51"/>
      <c r="ET78" s="51"/>
      <c r="EU78" s="51"/>
      <c r="EV78" s="51"/>
      <c r="EW78" s="51"/>
      <c r="EX78" s="51"/>
      <c r="EY78" s="51"/>
      <c r="EZ78" s="51"/>
      <c r="FA78" s="51"/>
      <c r="FB78" s="51"/>
      <c r="FC78" s="51"/>
      <c r="FD78" s="51"/>
      <c r="FE78" s="51"/>
      <c r="FF78" s="51"/>
      <c r="FG78" s="51"/>
      <c r="FH78" s="51"/>
      <c r="FI78" s="51"/>
      <c r="FJ78" s="51"/>
      <c r="FK78" s="51"/>
      <c r="FL78" s="51"/>
      <c r="FM78" s="51"/>
      <c r="FN78" s="51"/>
      <c r="FO78" s="51"/>
      <c r="FP78" s="51"/>
      <c r="FQ78" s="51"/>
      <c r="FR78" s="51"/>
      <c r="FS78" s="51"/>
      <c r="FT78" s="51"/>
      <c r="FU78" s="51"/>
      <c r="FV78" s="51"/>
      <c r="FW78" s="51"/>
      <c r="FX78" s="51"/>
      <c r="FY78" s="51"/>
      <c r="FZ78" s="51"/>
      <c r="GA78" s="51"/>
      <c r="GB78" s="51"/>
      <c r="GC78" s="51"/>
      <c r="GD78" s="51"/>
      <c r="GE78" s="51"/>
      <c r="GF78" s="51"/>
      <c r="GG78" s="51"/>
      <c r="GH78" s="51"/>
      <c r="GI78" s="51"/>
      <c r="GJ78" s="51"/>
      <c r="GK78" s="51"/>
      <c r="GL78" s="51"/>
      <c r="GM78" s="51"/>
      <c r="GN78" s="51"/>
      <c r="GO78" s="51"/>
      <c r="GP78" s="51"/>
      <c r="GQ78" s="51"/>
      <c r="GR78" s="51"/>
      <c r="GS78" s="51"/>
      <c r="GT78" s="51"/>
      <c r="GU78" s="51"/>
      <c r="GV78" s="51"/>
      <c r="GW78" s="51"/>
      <c r="GX78" s="51"/>
      <c r="GY78" s="51"/>
      <c r="GZ78" s="51"/>
      <c r="HA78" s="51"/>
      <c r="HB78" s="51"/>
      <c r="HC78" s="51"/>
      <c r="HD78" s="51"/>
      <c r="HE78" s="51"/>
      <c r="HF78" s="51"/>
      <c r="HG78" s="51"/>
      <c r="HH78" s="51"/>
      <c r="HI78" s="51"/>
      <c r="HJ78" s="51"/>
      <c r="HK78" s="51"/>
      <c r="HL78" s="51"/>
      <c r="HM78" s="51"/>
      <c r="HN78" s="51"/>
      <c r="HO78" s="51"/>
      <c r="HP78" s="51"/>
      <c r="HQ78" s="51"/>
      <c r="HR78" s="51"/>
      <c r="HS78" s="51"/>
      <c r="HT78" s="51"/>
      <c r="HU78" s="51"/>
      <c r="HV78" s="51"/>
      <c r="HW78" s="51"/>
      <c r="HX78" s="51"/>
      <c r="HY78" s="51"/>
      <c r="HZ78" s="51"/>
      <c r="IA78" s="51"/>
      <c r="IB78" s="51"/>
      <c r="IC78" s="51"/>
      <c r="ID78" s="51"/>
    </row>
    <row r="79" spans="1:238" ht="30" customHeight="1" x14ac:dyDescent="0.25">
      <c r="A79" s="43">
        <v>73</v>
      </c>
      <c r="B79" s="79" t="s">
        <v>1569</v>
      </c>
      <c r="C79" s="79" t="s">
        <v>1570</v>
      </c>
      <c r="D79" s="39" t="s">
        <v>237</v>
      </c>
      <c r="E79" s="79" t="s">
        <v>1435</v>
      </c>
      <c r="F79" s="79">
        <v>2013</v>
      </c>
      <c r="G79" s="79" t="s">
        <v>1571</v>
      </c>
      <c r="H79" s="79" t="s">
        <v>32</v>
      </c>
      <c r="I79" s="79" t="s">
        <v>1572</v>
      </c>
      <c r="J79" s="39" t="s">
        <v>62</v>
      </c>
      <c r="K79" s="79" t="s">
        <v>41</v>
      </c>
      <c r="L79" s="39">
        <v>4</v>
      </c>
      <c r="M79" s="39" t="s">
        <v>408</v>
      </c>
      <c r="N79" s="39"/>
      <c r="O79" s="40"/>
      <c r="P79" s="51"/>
      <c r="Q79" s="51"/>
      <c r="R79" s="51"/>
      <c r="S79" s="51"/>
      <c r="T79" s="51"/>
      <c r="U79" s="51"/>
      <c r="V79" s="51"/>
      <c r="W79" s="51"/>
      <c r="X79" s="51"/>
      <c r="Y79" s="51"/>
      <c r="Z79" s="51"/>
      <c r="AA79" s="51"/>
      <c r="AB79" s="51"/>
      <c r="AC79" s="51"/>
      <c r="AD79" s="51"/>
      <c r="AE79" s="51"/>
      <c r="AF79" s="51"/>
      <c r="AG79" s="51"/>
      <c r="AH79" s="51"/>
      <c r="AI79" s="51"/>
      <c r="AJ79" s="51"/>
      <c r="AK79" s="51"/>
      <c r="AL79" s="51"/>
      <c r="AM79" s="51"/>
      <c r="AN79" s="51"/>
      <c r="AO79" s="51"/>
      <c r="AP79" s="51"/>
      <c r="AQ79" s="51"/>
      <c r="AR79" s="51"/>
      <c r="AS79" s="51"/>
      <c r="AT79" s="51"/>
      <c r="AU79" s="51"/>
      <c r="AV79" s="51"/>
      <c r="AW79" s="51"/>
      <c r="AX79" s="51"/>
      <c r="AY79" s="51"/>
      <c r="AZ79" s="51"/>
      <c r="BA79" s="51"/>
      <c r="BB79" s="51"/>
      <c r="BC79" s="51"/>
      <c r="BD79" s="51"/>
      <c r="BE79" s="51"/>
      <c r="BF79" s="51"/>
      <c r="BG79" s="51"/>
      <c r="BH79" s="51"/>
      <c r="BI79" s="51"/>
      <c r="BJ79" s="51"/>
      <c r="BK79" s="51"/>
      <c r="BL79" s="51"/>
      <c r="BM79" s="51"/>
      <c r="BN79" s="51"/>
      <c r="BO79" s="51"/>
      <c r="BP79" s="51"/>
      <c r="BQ79" s="51"/>
      <c r="BR79" s="51"/>
      <c r="BS79" s="51"/>
      <c r="BT79" s="51"/>
      <c r="BU79" s="51"/>
      <c r="BV79" s="51"/>
      <c r="BW79" s="51"/>
      <c r="BX79" s="51"/>
      <c r="BY79" s="51"/>
      <c r="BZ79" s="51"/>
      <c r="CA79" s="51"/>
      <c r="CB79" s="51"/>
      <c r="CC79" s="51"/>
      <c r="CD79" s="51"/>
      <c r="CE79" s="51"/>
      <c r="CF79" s="51"/>
      <c r="CG79" s="51"/>
      <c r="CH79" s="51"/>
      <c r="CI79" s="51"/>
      <c r="CJ79" s="51"/>
      <c r="CK79" s="51"/>
      <c r="CL79" s="51"/>
      <c r="CM79" s="51"/>
      <c r="CN79" s="51"/>
      <c r="CO79" s="51"/>
      <c r="CP79" s="51"/>
      <c r="CQ79" s="51"/>
      <c r="CR79" s="51"/>
      <c r="CS79" s="51"/>
      <c r="CT79" s="51"/>
      <c r="CU79" s="51"/>
      <c r="CV79" s="51"/>
      <c r="CW79" s="51"/>
      <c r="CX79" s="51"/>
      <c r="CY79" s="51"/>
      <c r="CZ79" s="51"/>
      <c r="DA79" s="51"/>
      <c r="DB79" s="51"/>
      <c r="DC79" s="51"/>
      <c r="DD79" s="51"/>
      <c r="DE79" s="51"/>
      <c r="DF79" s="51"/>
      <c r="DG79" s="51"/>
      <c r="DH79" s="51"/>
      <c r="DI79" s="51"/>
      <c r="DJ79" s="51"/>
      <c r="DK79" s="51"/>
      <c r="DL79" s="51"/>
      <c r="DM79" s="51"/>
      <c r="DN79" s="51"/>
      <c r="DO79" s="51"/>
      <c r="DP79" s="51"/>
      <c r="DQ79" s="51"/>
      <c r="DR79" s="51"/>
      <c r="DS79" s="51"/>
      <c r="DT79" s="51"/>
      <c r="DU79" s="51"/>
      <c r="DV79" s="51"/>
      <c r="DW79" s="51"/>
      <c r="DX79" s="51"/>
      <c r="DY79" s="51"/>
      <c r="DZ79" s="51"/>
      <c r="EA79" s="51"/>
      <c r="EB79" s="51"/>
      <c r="EC79" s="51"/>
      <c r="ED79" s="51"/>
      <c r="EE79" s="51"/>
      <c r="EF79" s="51"/>
      <c r="EG79" s="51"/>
      <c r="EH79" s="51"/>
      <c r="EI79" s="51"/>
      <c r="EJ79" s="51"/>
      <c r="EK79" s="51"/>
      <c r="EL79" s="51"/>
      <c r="EM79" s="51"/>
      <c r="EN79" s="51"/>
      <c r="EO79" s="51"/>
      <c r="EP79" s="51"/>
      <c r="EQ79" s="51"/>
      <c r="ER79" s="51"/>
      <c r="ES79" s="51"/>
      <c r="ET79" s="51"/>
      <c r="EU79" s="51"/>
      <c r="EV79" s="51"/>
      <c r="EW79" s="51"/>
      <c r="EX79" s="51"/>
      <c r="EY79" s="51"/>
      <c r="EZ79" s="51"/>
      <c r="FA79" s="51"/>
      <c r="FB79" s="51"/>
      <c r="FC79" s="51"/>
      <c r="FD79" s="51"/>
      <c r="FE79" s="51"/>
      <c r="FF79" s="51"/>
      <c r="FG79" s="51"/>
      <c r="FH79" s="51"/>
      <c r="FI79" s="51"/>
      <c r="FJ79" s="51"/>
      <c r="FK79" s="51"/>
      <c r="FL79" s="51"/>
      <c r="FM79" s="51"/>
      <c r="FN79" s="51"/>
      <c r="FO79" s="51"/>
      <c r="FP79" s="51"/>
      <c r="FQ79" s="51"/>
      <c r="FR79" s="51"/>
      <c r="FS79" s="51"/>
      <c r="FT79" s="51"/>
      <c r="FU79" s="51"/>
      <c r="FV79" s="51"/>
      <c r="FW79" s="51"/>
      <c r="FX79" s="51"/>
      <c r="FY79" s="51"/>
      <c r="FZ79" s="51"/>
      <c r="GA79" s="51"/>
      <c r="GB79" s="51"/>
      <c r="GC79" s="51"/>
      <c r="GD79" s="51"/>
      <c r="GE79" s="51"/>
      <c r="GF79" s="51"/>
      <c r="GG79" s="51"/>
      <c r="GH79" s="51"/>
      <c r="GI79" s="51"/>
      <c r="GJ79" s="51"/>
      <c r="GK79" s="51"/>
      <c r="GL79" s="51"/>
      <c r="GM79" s="51"/>
      <c r="GN79" s="51"/>
      <c r="GO79" s="51"/>
      <c r="GP79" s="51"/>
      <c r="GQ79" s="51"/>
      <c r="GR79" s="51"/>
      <c r="GS79" s="51"/>
      <c r="GT79" s="51"/>
      <c r="GU79" s="51"/>
      <c r="GV79" s="51"/>
      <c r="GW79" s="51"/>
      <c r="GX79" s="51"/>
      <c r="GY79" s="51"/>
      <c r="GZ79" s="51"/>
      <c r="HA79" s="51"/>
      <c r="HB79" s="51"/>
      <c r="HC79" s="51"/>
      <c r="HD79" s="51"/>
      <c r="HE79" s="51"/>
      <c r="HF79" s="51"/>
      <c r="HG79" s="51"/>
      <c r="HH79" s="51"/>
      <c r="HI79" s="51"/>
      <c r="HJ79" s="51"/>
      <c r="HK79" s="51"/>
      <c r="HL79" s="51"/>
      <c r="HM79" s="51"/>
      <c r="HN79" s="51"/>
      <c r="HO79" s="51"/>
      <c r="HP79" s="51"/>
      <c r="HQ79" s="51"/>
      <c r="HR79" s="51"/>
      <c r="HS79" s="51"/>
      <c r="HT79" s="51"/>
      <c r="HU79" s="51"/>
      <c r="HV79" s="51"/>
      <c r="HW79" s="51"/>
      <c r="HX79" s="51"/>
      <c r="HY79" s="51"/>
      <c r="HZ79" s="51"/>
      <c r="IA79" s="51"/>
      <c r="IB79" s="51"/>
      <c r="IC79" s="51"/>
      <c r="ID79" s="51"/>
    </row>
    <row r="80" spans="1:238" ht="30" customHeight="1" x14ac:dyDescent="0.25">
      <c r="A80" s="43">
        <v>74</v>
      </c>
      <c r="B80" s="79" t="s">
        <v>1573</v>
      </c>
      <c r="C80" s="79" t="s">
        <v>1574</v>
      </c>
      <c r="D80" s="39" t="s">
        <v>237</v>
      </c>
      <c r="E80" s="79" t="s">
        <v>1435</v>
      </c>
      <c r="F80" s="79">
        <v>2013</v>
      </c>
      <c r="G80" s="79" t="s">
        <v>1575</v>
      </c>
      <c r="H80" s="79" t="s">
        <v>32</v>
      </c>
      <c r="I80" s="79" t="s">
        <v>1576</v>
      </c>
      <c r="J80" s="39" t="s">
        <v>1577</v>
      </c>
      <c r="K80" s="79" t="s">
        <v>41</v>
      </c>
      <c r="L80" s="39">
        <v>4</v>
      </c>
      <c r="M80" s="39" t="s">
        <v>408</v>
      </c>
      <c r="N80" s="39"/>
      <c r="O80" s="40"/>
      <c r="P80" s="51"/>
      <c r="Q80" s="51"/>
      <c r="R80" s="51"/>
      <c r="S80" s="51"/>
      <c r="T80" s="51"/>
      <c r="U80" s="51"/>
      <c r="V80" s="51"/>
      <c r="W80" s="51"/>
      <c r="X80" s="51"/>
      <c r="Y80" s="51"/>
      <c r="Z80" s="51"/>
      <c r="AA80" s="51"/>
      <c r="AB80" s="51"/>
      <c r="AC80" s="51"/>
      <c r="AD80" s="51"/>
      <c r="AE80" s="51"/>
      <c r="AF80" s="51"/>
      <c r="AG80" s="51"/>
      <c r="AH80" s="51"/>
      <c r="AI80" s="51"/>
      <c r="AJ80" s="51"/>
      <c r="AK80" s="51"/>
      <c r="AL80" s="51"/>
      <c r="AM80" s="51"/>
      <c r="AN80" s="51"/>
      <c r="AO80" s="51"/>
      <c r="AP80" s="51"/>
      <c r="AQ80" s="51"/>
      <c r="AR80" s="51"/>
      <c r="AS80" s="51"/>
      <c r="AT80" s="51"/>
      <c r="AU80" s="51"/>
      <c r="AV80" s="51"/>
      <c r="AW80" s="51"/>
      <c r="AX80" s="51"/>
      <c r="AY80" s="51"/>
      <c r="AZ80" s="51"/>
      <c r="BA80" s="51"/>
      <c r="BB80" s="51"/>
      <c r="BC80" s="51"/>
      <c r="BD80" s="51"/>
      <c r="BE80" s="51"/>
      <c r="BF80" s="51"/>
      <c r="BG80" s="51"/>
      <c r="BH80" s="51"/>
      <c r="BI80" s="51"/>
      <c r="BJ80" s="51"/>
      <c r="BK80" s="51"/>
      <c r="BL80" s="51"/>
      <c r="BM80" s="51"/>
      <c r="BN80" s="51"/>
      <c r="BO80" s="51"/>
      <c r="BP80" s="51"/>
      <c r="BQ80" s="51"/>
      <c r="BR80" s="51"/>
      <c r="BS80" s="51"/>
      <c r="BT80" s="51"/>
      <c r="BU80" s="51"/>
      <c r="BV80" s="51"/>
      <c r="BW80" s="51"/>
      <c r="BX80" s="51"/>
      <c r="BY80" s="51"/>
      <c r="BZ80" s="51"/>
      <c r="CA80" s="51"/>
      <c r="CB80" s="51"/>
      <c r="CC80" s="51"/>
      <c r="CD80" s="51"/>
      <c r="CE80" s="51"/>
      <c r="CF80" s="51"/>
      <c r="CG80" s="51"/>
      <c r="CH80" s="51"/>
      <c r="CI80" s="51"/>
      <c r="CJ80" s="51"/>
      <c r="CK80" s="51"/>
      <c r="CL80" s="51"/>
      <c r="CM80" s="51"/>
      <c r="CN80" s="51"/>
      <c r="CO80" s="51"/>
      <c r="CP80" s="51"/>
      <c r="CQ80" s="51"/>
      <c r="CR80" s="51"/>
      <c r="CS80" s="51"/>
      <c r="CT80" s="51"/>
      <c r="CU80" s="51"/>
      <c r="CV80" s="51"/>
      <c r="CW80" s="51"/>
      <c r="CX80" s="51"/>
      <c r="CY80" s="51"/>
      <c r="CZ80" s="51"/>
      <c r="DA80" s="51"/>
      <c r="DB80" s="51"/>
      <c r="DC80" s="51"/>
      <c r="DD80" s="51"/>
      <c r="DE80" s="51"/>
      <c r="DF80" s="51"/>
      <c r="DG80" s="51"/>
      <c r="DH80" s="51"/>
      <c r="DI80" s="51"/>
      <c r="DJ80" s="51"/>
      <c r="DK80" s="51"/>
      <c r="DL80" s="51"/>
      <c r="DM80" s="51"/>
      <c r="DN80" s="51"/>
      <c r="DO80" s="51"/>
      <c r="DP80" s="51"/>
      <c r="DQ80" s="51"/>
      <c r="DR80" s="51"/>
      <c r="DS80" s="51"/>
      <c r="DT80" s="51"/>
      <c r="DU80" s="51"/>
      <c r="DV80" s="51"/>
      <c r="DW80" s="51"/>
      <c r="DX80" s="51"/>
      <c r="DY80" s="51"/>
      <c r="DZ80" s="51"/>
      <c r="EA80" s="51"/>
      <c r="EB80" s="51"/>
      <c r="EC80" s="51"/>
      <c r="ED80" s="51"/>
      <c r="EE80" s="51"/>
      <c r="EF80" s="51"/>
      <c r="EG80" s="51"/>
      <c r="EH80" s="51"/>
      <c r="EI80" s="51"/>
      <c r="EJ80" s="51"/>
      <c r="EK80" s="51"/>
      <c r="EL80" s="51"/>
      <c r="EM80" s="51"/>
      <c r="EN80" s="51"/>
      <c r="EO80" s="51"/>
      <c r="EP80" s="51"/>
      <c r="EQ80" s="51"/>
      <c r="ER80" s="51"/>
      <c r="ES80" s="51"/>
      <c r="ET80" s="51"/>
      <c r="EU80" s="51"/>
      <c r="EV80" s="51"/>
      <c r="EW80" s="51"/>
      <c r="EX80" s="51"/>
      <c r="EY80" s="51"/>
      <c r="EZ80" s="51"/>
      <c r="FA80" s="51"/>
      <c r="FB80" s="51"/>
      <c r="FC80" s="51"/>
      <c r="FD80" s="51"/>
      <c r="FE80" s="51"/>
      <c r="FF80" s="51"/>
      <c r="FG80" s="51"/>
      <c r="FH80" s="51"/>
      <c r="FI80" s="51"/>
      <c r="FJ80" s="51"/>
      <c r="FK80" s="51"/>
      <c r="FL80" s="51"/>
      <c r="FM80" s="51"/>
      <c r="FN80" s="51"/>
      <c r="FO80" s="51"/>
      <c r="FP80" s="51"/>
      <c r="FQ80" s="51"/>
      <c r="FR80" s="51"/>
      <c r="FS80" s="51"/>
      <c r="FT80" s="51"/>
      <c r="FU80" s="51"/>
      <c r="FV80" s="51"/>
      <c r="FW80" s="51"/>
      <c r="FX80" s="51"/>
      <c r="FY80" s="51"/>
      <c r="FZ80" s="51"/>
      <c r="GA80" s="51"/>
      <c r="GB80" s="51"/>
      <c r="GC80" s="51"/>
      <c r="GD80" s="51"/>
      <c r="GE80" s="51"/>
      <c r="GF80" s="51"/>
      <c r="GG80" s="51"/>
      <c r="GH80" s="51"/>
      <c r="GI80" s="51"/>
      <c r="GJ80" s="51"/>
      <c r="GK80" s="51"/>
      <c r="GL80" s="51"/>
      <c r="GM80" s="51"/>
      <c r="GN80" s="51"/>
      <c r="GO80" s="51"/>
      <c r="GP80" s="51"/>
      <c r="GQ80" s="51"/>
      <c r="GR80" s="51"/>
      <c r="GS80" s="51"/>
      <c r="GT80" s="51"/>
      <c r="GU80" s="51"/>
      <c r="GV80" s="51"/>
      <c r="GW80" s="51"/>
      <c r="GX80" s="51"/>
      <c r="GY80" s="51"/>
      <c r="GZ80" s="51"/>
      <c r="HA80" s="51"/>
      <c r="HB80" s="51"/>
      <c r="HC80" s="51"/>
      <c r="HD80" s="51"/>
      <c r="HE80" s="51"/>
      <c r="HF80" s="51"/>
      <c r="HG80" s="51"/>
      <c r="HH80" s="51"/>
      <c r="HI80" s="51"/>
      <c r="HJ80" s="51"/>
      <c r="HK80" s="51"/>
      <c r="HL80" s="51"/>
      <c r="HM80" s="51"/>
      <c r="HN80" s="51"/>
      <c r="HO80" s="51"/>
      <c r="HP80" s="51"/>
      <c r="HQ80" s="51"/>
      <c r="HR80" s="51"/>
      <c r="HS80" s="51"/>
      <c r="HT80" s="51"/>
      <c r="HU80" s="51"/>
      <c r="HV80" s="51"/>
      <c r="HW80" s="51"/>
      <c r="HX80" s="51"/>
      <c r="HY80" s="51"/>
      <c r="HZ80" s="51"/>
      <c r="IA80" s="51"/>
      <c r="IB80" s="51"/>
      <c r="IC80" s="51"/>
      <c r="ID80" s="51"/>
    </row>
    <row r="81" spans="1:238" ht="30" customHeight="1" x14ac:dyDescent="0.25">
      <c r="A81" s="43">
        <v>75</v>
      </c>
      <c r="B81" s="79" t="s">
        <v>1578</v>
      </c>
      <c r="C81" s="79" t="s">
        <v>1579</v>
      </c>
      <c r="D81" s="39" t="s">
        <v>237</v>
      </c>
      <c r="E81" s="79" t="s">
        <v>1435</v>
      </c>
      <c r="F81" s="79">
        <v>2013</v>
      </c>
      <c r="G81" s="79" t="s">
        <v>1580</v>
      </c>
      <c r="H81" s="79" t="s">
        <v>32</v>
      </c>
      <c r="I81" s="79" t="s">
        <v>1581</v>
      </c>
      <c r="J81" s="39" t="s">
        <v>62</v>
      </c>
      <c r="K81" s="79" t="s">
        <v>41</v>
      </c>
      <c r="L81" s="39">
        <v>4</v>
      </c>
      <c r="M81" s="39" t="s">
        <v>408</v>
      </c>
      <c r="N81" s="39"/>
      <c r="O81" s="40"/>
      <c r="P81" s="51"/>
      <c r="Q81" s="51"/>
      <c r="R81" s="51"/>
      <c r="S81" s="51"/>
      <c r="T81" s="51"/>
      <c r="U81" s="51"/>
      <c r="V81" s="51"/>
      <c r="W81" s="51"/>
      <c r="X81" s="51"/>
      <c r="Y81" s="51"/>
      <c r="Z81" s="51"/>
      <c r="AA81" s="51"/>
      <c r="AB81" s="51"/>
      <c r="AC81" s="51"/>
      <c r="AD81" s="51"/>
      <c r="AE81" s="51"/>
      <c r="AF81" s="51"/>
      <c r="AG81" s="51"/>
      <c r="AH81" s="51"/>
      <c r="AI81" s="51"/>
      <c r="AJ81" s="51"/>
      <c r="AK81" s="51"/>
      <c r="AL81" s="51"/>
      <c r="AM81" s="51"/>
      <c r="AN81" s="51"/>
      <c r="AO81" s="51"/>
      <c r="AP81" s="51"/>
      <c r="AQ81" s="51"/>
      <c r="AR81" s="51"/>
      <c r="AS81" s="51"/>
      <c r="AT81" s="51"/>
      <c r="AU81" s="51"/>
      <c r="AV81" s="51"/>
      <c r="AW81" s="51"/>
      <c r="AX81" s="51"/>
      <c r="AY81" s="51"/>
      <c r="AZ81" s="51"/>
      <c r="BA81" s="51"/>
      <c r="BB81" s="51"/>
      <c r="BC81" s="51"/>
      <c r="BD81" s="51"/>
      <c r="BE81" s="51"/>
      <c r="BF81" s="51"/>
      <c r="BG81" s="51"/>
      <c r="BH81" s="51"/>
      <c r="BI81" s="51"/>
      <c r="BJ81" s="51"/>
      <c r="BK81" s="51"/>
      <c r="BL81" s="51"/>
      <c r="BM81" s="51"/>
      <c r="BN81" s="51"/>
      <c r="BO81" s="51"/>
      <c r="BP81" s="51"/>
      <c r="BQ81" s="51"/>
      <c r="BR81" s="51"/>
      <c r="BS81" s="51"/>
      <c r="BT81" s="51"/>
      <c r="BU81" s="51"/>
      <c r="BV81" s="51"/>
      <c r="BW81" s="51"/>
      <c r="BX81" s="51"/>
      <c r="BY81" s="51"/>
      <c r="BZ81" s="51"/>
      <c r="CA81" s="51"/>
      <c r="CB81" s="51"/>
      <c r="CC81" s="51"/>
      <c r="CD81" s="51"/>
      <c r="CE81" s="51"/>
      <c r="CF81" s="51"/>
      <c r="CG81" s="51"/>
      <c r="CH81" s="51"/>
      <c r="CI81" s="51"/>
      <c r="CJ81" s="51"/>
      <c r="CK81" s="51"/>
      <c r="CL81" s="51"/>
      <c r="CM81" s="51"/>
      <c r="CN81" s="51"/>
      <c r="CO81" s="51"/>
      <c r="CP81" s="51"/>
      <c r="CQ81" s="51"/>
      <c r="CR81" s="51"/>
      <c r="CS81" s="51"/>
      <c r="CT81" s="51"/>
      <c r="CU81" s="51"/>
      <c r="CV81" s="51"/>
      <c r="CW81" s="51"/>
      <c r="CX81" s="51"/>
      <c r="CY81" s="51"/>
      <c r="CZ81" s="51"/>
      <c r="DA81" s="51"/>
      <c r="DB81" s="51"/>
      <c r="DC81" s="51"/>
      <c r="DD81" s="51"/>
      <c r="DE81" s="51"/>
      <c r="DF81" s="51"/>
      <c r="DG81" s="51"/>
      <c r="DH81" s="51"/>
      <c r="DI81" s="51"/>
      <c r="DJ81" s="51"/>
      <c r="DK81" s="51"/>
      <c r="DL81" s="51"/>
      <c r="DM81" s="51"/>
      <c r="DN81" s="51"/>
      <c r="DO81" s="51"/>
      <c r="DP81" s="51"/>
      <c r="DQ81" s="51"/>
      <c r="DR81" s="51"/>
      <c r="DS81" s="51"/>
      <c r="DT81" s="51"/>
      <c r="DU81" s="51"/>
      <c r="DV81" s="51"/>
      <c r="DW81" s="51"/>
      <c r="DX81" s="51"/>
      <c r="DY81" s="51"/>
      <c r="DZ81" s="51"/>
      <c r="EA81" s="51"/>
      <c r="EB81" s="51"/>
      <c r="EC81" s="51"/>
      <c r="ED81" s="51"/>
      <c r="EE81" s="51"/>
      <c r="EF81" s="51"/>
      <c r="EG81" s="51"/>
      <c r="EH81" s="51"/>
      <c r="EI81" s="51"/>
      <c r="EJ81" s="51"/>
      <c r="EK81" s="51"/>
      <c r="EL81" s="51"/>
      <c r="EM81" s="51"/>
      <c r="EN81" s="51"/>
      <c r="EO81" s="51"/>
      <c r="EP81" s="51"/>
      <c r="EQ81" s="51"/>
      <c r="ER81" s="51"/>
      <c r="ES81" s="51"/>
      <c r="ET81" s="51"/>
      <c r="EU81" s="51"/>
      <c r="EV81" s="51"/>
      <c r="EW81" s="51"/>
      <c r="EX81" s="51"/>
      <c r="EY81" s="51"/>
      <c r="EZ81" s="51"/>
      <c r="FA81" s="51"/>
      <c r="FB81" s="51"/>
      <c r="FC81" s="51"/>
      <c r="FD81" s="51"/>
      <c r="FE81" s="51"/>
      <c r="FF81" s="51"/>
      <c r="FG81" s="51"/>
      <c r="FH81" s="51"/>
      <c r="FI81" s="51"/>
      <c r="FJ81" s="51"/>
      <c r="FK81" s="51"/>
      <c r="FL81" s="51"/>
      <c r="FM81" s="51"/>
      <c r="FN81" s="51"/>
      <c r="FO81" s="51"/>
      <c r="FP81" s="51"/>
      <c r="FQ81" s="51"/>
      <c r="FR81" s="51"/>
      <c r="FS81" s="51"/>
      <c r="FT81" s="51"/>
      <c r="FU81" s="51"/>
      <c r="FV81" s="51"/>
      <c r="FW81" s="51"/>
      <c r="FX81" s="51"/>
      <c r="FY81" s="51"/>
      <c r="FZ81" s="51"/>
      <c r="GA81" s="51"/>
      <c r="GB81" s="51"/>
      <c r="GC81" s="51"/>
      <c r="GD81" s="51"/>
      <c r="GE81" s="51"/>
      <c r="GF81" s="51"/>
      <c r="GG81" s="51"/>
      <c r="GH81" s="51"/>
      <c r="GI81" s="51"/>
      <c r="GJ81" s="51"/>
      <c r="GK81" s="51"/>
      <c r="GL81" s="51"/>
      <c r="GM81" s="51"/>
      <c r="GN81" s="51"/>
      <c r="GO81" s="51"/>
      <c r="GP81" s="51"/>
      <c r="GQ81" s="51"/>
      <c r="GR81" s="51"/>
      <c r="GS81" s="51"/>
      <c r="GT81" s="51"/>
      <c r="GU81" s="51"/>
      <c r="GV81" s="51"/>
      <c r="GW81" s="51"/>
      <c r="GX81" s="51"/>
      <c r="GY81" s="51"/>
      <c r="GZ81" s="51"/>
      <c r="HA81" s="51"/>
      <c r="HB81" s="51"/>
      <c r="HC81" s="51"/>
      <c r="HD81" s="51"/>
      <c r="HE81" s="51"/>
      <c r="HF81" s="51"/>
      <c r="HG81" s="51"/>
      <c r="HH81" s="51"/>
      <c r="HI81" s="51"/>
      <c r="HJ81" s="51"/>
      <c r="HK81" s="51"/>
      <c r="HL81" s="51"/>
      <c r="HM81" s="51"/>
      <c r="HN81" s="51"/>
      <c r="HO81" s="51"/>
      <c r="HP81" s="51"/>
      <c r="HQ81" s="51"/>
      <c r="HR81" s="51"/>
      <c r="HS81" s="51"/>
      <c r="HT81" s="51"/>
      <c r="HU81" s="51"/>
      <c r="HV81" s="51"/>
      <c r="HW81" s="51"/>
      <c r="HX81" s="51"/>
      <c r="HY81" s="51"/>
      <c r="HZ81" s="51"/>
      <c r="IA81" s="51"/>
      <c r="IB81" s="51"/>
      <c r="IC81" s="51"/>
      <c r="ID81" s="51"/>
    </row>
    <row r="82" spans="1:238" ht="30" customHeight="1" x14ac:dyDescent="0.25">
      <c r="A82" s="43">
        <v>76</v>
      </c>
      <c r="B82" s="79" t="s">
        <v>1582</v>
      </c>
      <c r="C82" s="79" t="s">
        <v>1583</v>
      </c>
      <c r="D82" s="39" t="s">
        <v>237</v>
      </c>
      <c r="E82" s="79" t="s">
        <v>1435</v>
      </c>
      <c r="F82" s="79">
        <v>2013</v>
      </c>
      <c r="G82" s="79" t="s">
        <v>1584</v>
      </c>
      <c r="H82" s="79" t="s">
        <v>23</v>
      </c>
      <c r="I82" s="79" t="s">
        <v>1585</v>
      </c>
      <c r="J82" s="39" t="s">
        <v>62</v>
      </c>
      <c r="K82" s="79" t="s">
        <v>41</v>
      </c>
      <c r="L82" s="39">
        <v>4</v>
      </c>
      <c r="M82" s="39" t="s">
        <v>408</v>
      </c>
      <c r="N82" s="39"/>
      <c r="O82" s="40"/>
      <c r="P82" s="51"/>
      <c r="Q82" s="51"/>
      <c r="R82" s="51"/>
      <c r="S82" s="51"/>
      <c r="T82" s="51"/>
      <c r="U82" s="51"/>
      <c r="V82" s="51"/>
      <c r="W82" s="51"/>
      <c r="X82" s="51"/>
      <c r="Y82" s="51"/>
      <c r="Z82" s="51"/>
      <c r="AA82" s="51"/>
      <c r="AB82" s="51"/>
      <c r="AC82" s="51"/>
      <c r="AD82" s="51"/>
      <c r="AE82" s="51"/>
      <c r="AF82" s="51"/>
      <c r="AG82" s="51"/>
      <c r="AH82" s="51"/>
      <c r="AI82" s="51"/>
      <c r="AJ82" s="51"/>
      <c r="AK82" s="51"/>
      <c r="AL82" s="51"/>
      <c r="AM82" s="51"/>
      <c r="AN82" s="51"/>
      <c r="AO82" s="51"/>
      <c r="AP82" s="51"/>
      <c r="AQ82" s="51"/>
      <c r="AR82" s="51"/>
      <c r="AS82" s="51"/>
      <c r="AT82" s="51"/>
      <c r="AU82" s="51"/>
      <c r="AV82" s="51"/>
      <c r="AW82" s="51"/>
      <c r="AX82" s="51"/>
      <c r="AY82" s="51"/>
      <c r="AZ82" s="51"/>
      <c r="BA82" s="51"/>
      <c r="BB82" s="51"/>
      <c r="BC82" s="51"/>
      <c r="BD82" s="51"/>
      <c r="BE82" s="51"/>
      <c r="BF82" s="51"/>
      <c r="BG82" s="51"/>
      <c r="BH82" s="51"/>
      <c r="BI82" s="51"/>
      <c r="BJ82" s="51"/>
      <c r="BK82" s="51"/>
      <c r="BL82" s="51"/>
      <c r="BM82" s="51"/>
      <c r="BN82" s="51"/>
      <c r="BO82" s="51"/>
      <c r="BP82" s="51"/>
      <c r="BQ82" s="51"/>
      <c r="BR82" s="51"/>
      <c r="BS82" s="51"/>
      <c r="BT82" s="51"/>
      <c r="BU82" s="51"/>
      <c r="BV82" s="51"/>
      <c r="BW82" s="51"/>
      <c r="BX82" s="51"/>
      <c r="BY82" s="51"/>
      <c r="BZ82" s="51"/>
      <c r="CA82" s="51"/>
      <c r="CB82" s="51"/>
      <c r="CC82" s="51"/>
      <c r="CD82" s="51"/>
      <c r="CE82" s="51"/>
      <c r="CF82" s="51"/>
      <c r="CG82" s="51"/>
      <c r="CH82" s="51"/>
      <c r="CI82" s="51"/>
      <c r="CJ82" s="51"/>
      <c r="CK82" s="51"/>
      <c r="CL82" s="51"/>
      <c r="CM82" s="51"/>
      <c r="CN82" s="51"/>
      <c r="CO82" s="51"/>
      <c r="CP82" s="51"/>
      <c r="CQ82" s="51"/>
      <c r="CR82" s="51"/>
      <c r="CS82" s="51"/>
      <c r="CT82" s="51"/>
      <c r="CU82" s="51"/>
      <c r="CV82" s="51"/>
      <c r="CW82" s="51"/>
      <c r="CX82" s="51"/>
      <c r="CY82" s="51"/>
      <c r="CZ82" s="51"/>
      <c r="DA82" s="51"/>
      <c r="DB82" s="51"/>
      <c r="DC82" s="51"/>
      <c r="DD82" s="51"/>
      <c r="DE82" s="51"/>
      <c r="DF82" s="51"/>
      <c r="DG82" s="51"/>
      <c r="DH82" s="51"/>
      <c r="DI82" s="51"/>
      <c r="DJ82" s="51"/>
      <c r="DK82" s="51"/>
      <c r="DL82" s="51"/>
      <c r="DM82" s="51"/>
      <c r="DN82" s="51"/>
      <c r="DO82" s="51"/>
      <c r="DP82" s="51"/>
      <c r="DQ82" s="51"/>
      <c r="DR82" s="51"/>
      <c r="DS82" s="51"/>
      <c r="DT82" s="51"/>
      <c r="DU82" s="51"/>
      <c r="DV82" s="51"/>
      <c r="DW82" s="51"/>
      <c r="DX82" s="51"/>
      <c r="DY82" s="51"/>
      <c r="DZ82" s="51"/>
      <c r="EA82" s="51"/>
      <c r="EB82" s="51"/>
      <c r="EC82" s="51"/>
      <c r="ED82" s="51"/>
      <c r="EE82" s="51"/>
      <c r="EF82" s="51"/>
      <c r="EG82" s="51"/>
      <c r="EH82" s="51"/>
      <c r="EI82" s="51"/>
      <c r="EJ82" s="51"/>
      <c r="EK82" s="51"/>
      <c r="EL82" s="51"/>
      <c r="EM82" s="51"/>
      <c r="EN82" s="51"/>
      <c r="EO82" s="51"/>
      <c r="EP82" s="51"/>
      <c r="EQ82" s="51"/>
      <c r="ER82" s="51"/>
      <c r="ES82" s="51"/>
      <c r="ET82" s="51"/>
      <c r="EU82" s="51"/>
      <c r="EV82" s="51"/>
      <c r="EW82" s="51"/>
      <c r="EX82" s="51"/>
      <c r="EY82" s="51"/>
      <c r="EZ82" s="51"/>
      <c r="FA82" s="51"/>
      <c r="FB82" s="51"/>
      <c r="FC82" s="51"/>
      <c r="FD82" s="51"/>
      <c r="FE82" s="51"/>
      <c r="FF82" s="51"/>
      <c r="FG82" s="51"/>
      <c r="FH82" s="51"/>
      <c r="FI82" s="51"/>
      <c r="FJ82" s="51"/>
      <c r="FK82" s="51"/>
      <c r="FL82" s="51"/>
      <c r="FM82" s="51"/>
      <c r="FN82" s="51"/>
      <c r="FO82" s="51"/>
      <c r="FP82" s="51"/>
      <c r="FQ82" s="51"/>
      <c r="FR82" s="51"/>
      <c r="FS82" s="51"/>
      <c r="FT82" s="51"/>
      <c r="FU82" s="51"/>
      <c r="FV82" s="51"/>
      <c r="FW82" s="51"/>
      <c r="FX82" s="51"/>
      <c r="FY82" s="51"/>
      <c r="FZ82" s="51"/>
      <c r="GA82" s="51"/>
      <c r="GB82" s="51"/>
      <c r="GC82" s="51"/>
      <c r="GD82" s="51"/>
      <c r="GE82" s="51"/>
      <c r="GF82" s="51"/>
      <c r="GG82" s="51"/>
      <c r="GH82" s="51"/>
      <c r="GI82" s="51"/>
      <c r="GJ82" s="51"/>
      <c r="GK82" s="51"/>
      <c r="GL82" s="51"/>
      <c r="GM82" s="51"/>
      <c r="GN82" s="51"/>
      <c r="GO82" s="51"/>
      <c r="GP82" s="51"/>
      <c r="GQ82" s="51"/>
      <c r="GR82" s="51"/>
      <c r="GS82" s="51"/>
      <c r="GT82" s="51"/>
      <c r="GU82" s="51"/>
      <c r="GV82" s="51"/>
      <c r="GW82" s="51"/>
      <c r="GX82" s="51"/>
      <c r="GY82" s="51"/>
      <c r="GZ82" s="51"/>
      <c r="HA82" s="51"/>
      <c r="HB82" s="51"/>
      <c r="HC82" s="51"/>
      <c r="HD82" s="51"/>
      <c r="HE82" s="51"/>
      <c r="HF82" s="51"/>
      <c r="HG82" s="51"/>
      <c r="HH82" s="51"/>
      <c r="HI82" s="51"/>
      <c r="HJ82" s="51"/>
      <c r="HK82" s="51"/>
      <c r="HL82" s="51"/>
      <c r="HM82" s="51"/>
      <c r="HN82" s="51"/>
      <c r="HO82" s="51"/>
      <c r="HP82" s="51"/>
      <c r="HQ82" s="51"/>
      <c r="HR82" s="51"/>
      <c r="HS82" s="51"/>
      <c r="HT82" s="51"/>
      <c r="HU82" s="51"/>
      <c r="HV82" s="51"/>
      <c r="HW82" s="51"/>
      <c r="HX82" s="51"/>
      <c r="HY82" s="51"/>
      <c r="HZ82" s="51"/>
      <c r="IA82" s="51"/>
      <c r="IB82" s="51"/>
      <c r="IC82" s="51"/>
      <c r="ID82" s="51"/>
    </row>
    <row r="83" spans="1:238" ht="30" customHeight="1" x14ac:dyDescent="0.25">
      <c r="A83" s="43">
        <v>77</v>
      </c>
      <c r="B83" s="79" t="s">
        <v>1586</v>
      </c>
      <c r="C83" s="79" t="s">
        <v>1587</v>
      </c>
      <c r="D83" s="39" t="s">
        <v>237</v>
      </c>
      <c r="E83" s="79" t="s">
        <v>1435</v>
      </c>
      <c r="F83" s="79">
        <v>2013</v>
      </c>
      <c r="G83" s="79" t="s">
        <v>1588</v>
      </c>
      <c r="H83" s="79" t="s">
        <v>87</v>
      </c>
      <c r="I83" s="79" t="s">
        <v>1589</v>
      </c>
      <c r="J83" s="39" t="s">
        <v>62</v>
      </c>
      <c r="K83" s="79" t="s">
        <v>41</v>
      </c>
      <c r="L83" s="39">
        <v>4</v>
      </c>
      <c r="M83" s="39" t="s">
        <v>408</v>
      </c>
      <c r="N83" s="39"/>
      <c r="O83" s="40"/>
      <c r="P83" s="51"/>
      <c r="Q83" s="51"/>
      <c r="R83" s="51"/>
      <c r="S83" s="51"/>
      <c r="T83" s="51"/>
      <c r="U83" s="51"/>
      <c r="V83" s="51"/>
      <c r="W83" s="51"/>
      <c r="X83" s="51"/>
      <c r="Y83" s="51"/>
      <c r="Z83" s="51"/>
      <c r="AA83" s="51"/>
      <c r="AB83" s="51"/>
      <c r="AC83" s="51"/>
      <c r="AD83" s="51"/>
      <c r="AE83" s="51"/>
      <c r="AF83" s="51"/>
      <c r="AG83" s="51"/>
      <c r="AH83" s="51"/>
      <c r="AI83" s="51"/>
      <c r="AJ83" s="51"/>
      <c r="AK83" s="51"/>
      <c r="AL83" s="51"/>
      <c r="AM83" s="51"/>
      <c r="AN83" s="51"/>
      <c r="AO83" s="51"/>
      <c r="AP83" s="51"/>
      <c r="AQ83" s="51"/>
      <c r="AR83" s="51"/>
      <c r="AS83" s="51"/>
      <c r="AT83" s="51"/>
      <c r="AU83" s="51"/>
      <c r="AV83" s="51"/>
      <c r="AW83" s="51"/>
      <c r="AX83" s="51"/>
      <c r="AY83" s="51"/>
      <c r="AZ83" s="51"/>
      <c r="BA83" s="51"/>
      <c r="BB83" s="51"/>
      <c r="BC83" s="51"/>
      <c r="BD83" s="51"/>
      <c r="BE83" s="51"/>
      <c r="BF83" s="51"/>
      <c r="BG83" s="51"/>
      <c r="BH83" s="51"/>
      <c r="BI83" s="51"/>
      <c r="BJ83" s="51"/>
      <c r="BK83" s="51"/>
      <c r="BL83" s="51"/>
      <c r="BM83" s="51"/>
      <c r="BN83" s="51"/>
      <c r="BO83" s="51"/>
      <c r="BP83" s="51"/>
      <c r="BQ83" s="51"/>
      <c r="BR83" s="51"/>
      <c r="BS83" s="51"/>
      <c r="BT83" s="51"/>
      <c r="BU83" s="51"/>
      <c r="BV83" s="51"/>
      <c r="BW83" s="51"/>
      <c r="BX83" s="51"/>
      <c r="BY83" s="51"/>
      <c r="BZ83" s="51"/>
      <c r="CA83" s="51"/>
      <c r="CB83" s="51"/>
      <c r="CC83" s="51"/>
      <c r="CD83" s="51"/>
      <c r="CE83" s="51"/>
      <c r="CF83" s="51"/>
      <c r="CG83" s="51"/>
      <c r="CH83" s="51"/>
      <c r="CI83" s="51"/>
      <c r="CJ83" s="51"/>
      <c r="CK83" s="51"/>
      <c r="CL83" s="51"/>
      <c r="CM83" s="51"/>
      <c r="CN83" s="51"/>
      <c r="CO83" s="51"/>
      <c r="CP83" s="51"/>
      <c r="CQ83" s="51"/>
      <c r="CR83" s="51"/>
      <c r="CS83" s="51"/>
      <c r="CT83" s="51"/>
      <c r="CU83" s="51"/>
      <c r="CV83" s="51"/>
      <c r="CW83" s="51"/>
      <c r="CX83" s="51"/>
      <c r="CY83" s="51"/>
      <c r="CZ83" s="51"/>
      <c r="DA83" s="51"/>
      <c r="DB83" s="51"/>
      <c r="DC83" s="51"/>
      <c r="DD83" s="51"/>
      <c r="DE83" s="51"/>
      <c r="DF83" s="51"/>
      <c r="DG83" s="51"/>
      <c r="DH83" s="51"/>
      <c r="DI83" s="51"/>
      <c r="DJ83" s="51"/>
      <c r="DK83" s="51"/>
      <c r="DL83" s="51"/>
      <c r="DM83" s="51"/>
      <c r="DN83" s="51"/>
      <c r="DO83" s="51"/>
      <c r="DP83" s="51"/>
      <c r="DQ83" s="51"/>
      <c r="DR83" s="51"/>
      <c r="DS83" s="51"/>
      <c r="DT83" s="51"/>
      <c r="DU83" s="51"/>
      <c r="DV83" s="51"/>
      <c r="DW83" s="51"/>
      <c r="DX83" s="51"/>
      <c r="DY83" s="51"/>
      <c r="DZ83" s="51"/>
      <c r="EA83" s="51"/>
      <c r="EB83" s="51"/>
      <c r="EC83" s="51"/>
      <c r="ED83" s="51"/>
      <c r="EE83" s="51"/>
      <c r="EF83" s="51"/>
      <c r="EG83" s="51"/>
      <c r="EH83" s="51"/>
      <c r="EI83" s="51"/>
      <c r="EJ83" s="51"/>
      <c r="EK83" s="51"/>
      <c r="EL83" s="51"/>
      <c r="EM83" s="51"/>
      <c r="EN83" s="51"/>
      <c r="EO83" s="51"/>
      <c r="EP83" s="51"/>
      <c r="EQ83" s="51"/>
      <c r="ER83" s="51"/>
      <c r="ES83" s="51"/>
      <c r="ET83" s="51"/>
      <c r="EU83" s="51"/>
      <c r="EV83" s="51"/>
      <c r="EW83" s="51"/>
      <c r="EX83" s="51"/>
      <c r="EY83" s="51"/>
      <c r="EZ83" s="51"/>
      <c r="FA83" s="51"/>
      <c r="FB83" s="51"/>
      <c r="FC83" s="51"/>
      <c r="FD83" s="51"/>
      <c r="FE83" s="51"/>
      <c r="FF83" s="51"/>
      <c r="FG83" s="51"/>
      <c r="FH83" s="51"/>
      <c r="FI83" s="51"/>
      <c r="FJ83" s="51"/>
      <c r="FK83" s="51"/>
      <c r="FL83" s="51"/>
      <c r="FM83" s="51"/>
      <c r="FN83" s="51"/>
      <c r="FO83" s="51"/>
      <c r="FP83" s="51"/>
      <c r="FQ83" s="51"/>
      <c r="FR83" s="51"/>
      <c r="FS83" s="51"/>
      <c r="FT83" s="51"/>
      <c r="FU83" s="51"/>
      <c r="FV83" s="51"/>
      <c r="FW83" s="51"/>
      <c r="FX83" s="51"/>
      <c r="FY83" s="51"/>
      <c r="FZ83" s="51"/>
      <c r="GA83" s="51"/>
      <c r="GB83" s="51"/>
      <c r="GC83" s="51"/>
      <c r="GD83" s="51"/>
      <c r="GE83" s="51"/>
      <c r="GF83" s="51"/>
      <c r="GG83" s="51"/>
      <c r="GH83" s="51"/>
      <c r="GI83" s="51"/>
      <c r="GJ83" s="51"/>
      <c r="GK83" s="51"/>
      <c r="GL83" s="51"/>
      <c r="GM83" s="51"/>
      <c r="GN83" s="51"/>
      <c r="GO83" s="51"/>
      <c r="GP83" s="51"/>
      <c r="GQ83" s="51"/>
      <c r="GR83" s="51"/>
      <c r="GS83" s="51"/>
      <c r="GT83" s="51"/>
      <c r="GU83" s="51"/>
      <c r="GV83" s="51"/>
      <c r="GW83" s="51"/>
      <c r="GX83" s="51"/>
      <c r="GY83" s="51"/>
      <c r="GZ83" s="51"/>
      <c r="HA83" s="51"/>
      <c r="HB83" s="51"/>
      <c r="HC83" s="51"/>
      <c r="HD83" s="51"/>
      <c r="HE83" s="51"/>
      <c r="HF83" s="51"/>
      <c r="HG83" s="51"/>
      <c r="HH83" s="51"/>
      <c r="HI83" s="51"/>
      <c r="HJ83" s="51"/>
      <c r="HK83" s="51"/>
      <c r="HL83" s="51"/>
      <c r="HM83" s="51"/>
      <c r="HN83" s="51"/>
      <c r="HO83" s="51"/>
      <c r="HP83" s="51"/>
      <c r="HQ83" s="51"/>
      <c r="HR83" s="51"/>
      <c r="HS83" s="51"/>
      <c r="HT83" s="51"/>
      <c r="HU83" s="51"/>
      <c r="HV83" s="51"/>
      <c r="HW83" s="51"/>
      <c r="HX83" s="51"/>
      <c r="HY83" s="51"/>
      <c r="HZ83" s="51"/>
      <c r="IA83" s="51"/>
      <c r="IB83" s="51"/>
      <c r="IC83" s="51"/>
      <c r="ID83" s="51"/>
    </row>
    <row r="84" spans="1:238" ht="30" customHeight="1" x14ac:dyDescent="0.25">
      <c r="A84" s="43">
        <v>78</v>
      </c>
      <c r="B84" s="79" t="s">
        <v>1590</v>
      </c>
      <c r="C84" s="79" t="s">
        <v>1591</v>
      </c>
      <c r="D84" s="39" t="s">
        <v>29</v>
      </c>
      <c r="E84" s="79" t="s">
        <v>1362</v>
      </c>
      <c r="F84" s="79">
        <v>2013</v>
      </c>
      <c r="G84" s="79" t="s">
        <v>1592</v>
      </c>
      <c r="H84" s="79" t="s">
        <v>32</v>
      </c>
      <c r="I84" s="79" t="s">
        <v>1593</v>
      </c>
      <c r="J84" s="39" t="s">
        <v>62</v>
      </c>
      <c r="K84" s="79" t="s">
        <v>704</v>
      </c>
      <c r="L84" s="39">
        <v>4</v>
      </c>
      <c r="M84" s="39" t="s">
        <v>408</v>
      </c>
      <c r="N84" s="39"/>
      <c r="O84" s="40"/>
      <c r="P84" s="51"/>
      <c r="Q84" s="51"/>
      <c r="R84" s="51"/>
      <c r="S84" s="51"/>
      <c r="T84" s="51"/>
      <c r="U84" s="51"/>
      <c r="V84" s="51"/>
      <c r="W84" s="51"/>
      <c r="X84" s="51"/>
      <c r="Y84" s="51"/>
      <c r="Z84" s="51"/>
      <c r="AA84" s="51"/>
      <c r="AB84" s="51"/>
      <c r="AC84" s="51"/>
      <c r="AD84" s="51"/>
      <c r="AE84" s="51"/>
      <c r="AF84" s="51"/>
      <c r="AG84" s="51"/>
      <c r="AH84" s="51"/>
      <c r="AI84" s="51"/>
      <c r="AJ84" s="51"/>
      <c r="AK84" s="51"/>
      <c r="AL84" s="51"/>
      <c r="AM84" s="51"/>
      <c r="AN84" s="51"/>
      <c r="AO84" s="51"/>
      <c r="AP84" s="51"/>
      <c r="AQ84" s="51"/>
      <c r="AR84" s="51"/>
      <c r="AS84" s="51"/>
      <c r="AT84" s="51"/>
      <c r="AU84" s="51"/>
      <c r="AV84" s="51"/>
      <c r="AW84" s="51"/>
      <c r="AX84" s="51"/>
      <c r="AY84" s="51"/>
      <c r="AZ84" s="51"/>
      <c r="BA84" s="51"/>
      <c r="BB84" s="51"/>
      <c r="BC84" s="51"/>
      <c r="BD84" s="51"/>
      <c r="BE84" s="51"/>
      <c r="BF84" s="51"/>
      <c r="BG84" s="51"/>
      <c r="BH84" s="51"/>
      <c r="BI84" s="51"/>
      <c r="BJ84" s="51"/>
      <c r="BK84" s="51"/>
      <c r="BL84" s="51"/>
      <c r="BM84" s="51"/>
      <c r="BN84" s="51"/>
      <c r="BO84" s="51"/>
      <c r="BP84" s="51"/>
      <c r="BQ84" s="51"/>
      <c r="BR84" s="51"/>
      <c r="BS84" s="51"/>
      <c r="BT84" s="51"/>
      <c r="BU84" s="51"/>
      <c r="BV84" s="51"/>
      <c r="BW84" s="51"/>
      <c r="BX84" s="51"/>
      <c r="BY84" s="51"/>
      <c r="BZ84" s="51"/>
      <c r="CA84" s="51"/>
      <c r="CB84" s="51"/>
      <c r="CC84" s="51"/>
      <c r="CD84" s="51"/>
      <c r="CE84" s="51"/>
      <c r="CF84" s="51"/>
      <c r="CG84" s="51"/>
      <c r="CH84" s="51"/>
      <c r="CI84" s="51"/>
      <c r="CJ84" s="51"/>
      <c r="CK84" s="51"/>
      <c r="CL84" s="51"/>
      <c r="CM84" s="51"/>
      <c r="CN84" s="51"/>
      <c r="CO84" s="51"/>
      <c r="CP84" s="51"/>
      <c r="CQ84" s="51"/>
      <c r="CR84" s="51"/>
      <c r="CS84" s="51"/>
      <c r="CT84" s="51"/>
      <c r="CU84" s="51"/>
      <c r="CV84" s="51"/>
      <c r="CW84" s="51"/>
      <c r="CX84" s="51"/>
      <c r="CY84" s="51"/>
      <c r="CZ84" s="51"/>
      <c r="DA84" s="51"/>
      <c r="DB84" s="51"/>
      <c r="DC84" s="51"/>
      <c r="DD84" s="51"/>
      <c r="DE84" s="51"/>
      <c r="DF84" s="51"/>
      <c r="DG84" s="51"/>
      <c r="DH84" s="51"/>
      <c r="DI84" s="51"/>
      <c r="DJ84" s="51"/>
      <c r="DK84" s="51"/>
      <c r="DL84" s="51"/>
      <c r="DM84" s="51"/>
      <c r="DN84" s="51"/>
      <c r="DO84" s="51"/>
      <c r="DP84" s="51"/>
      <c r="DQ84" s="51"/>
      <c r="DR84" s="51"/>
      <c r="DS84" s="51"/>
      <c r="DT84" s="51"/>
      <c r="DU84" s="51"/>
      <c r="DV84" s="51"/>
      <c r="DW84" s="51"/>
      <c r="DX84" s="51"/>
      <c r="DY84" s="51"/>
      <c r="DZ84" s="51"/>
      <c r="EA84" s="51"/>
      <c r="EB84" s="51"/>
      <c r="EC84" s="51"/>
      <c r="ED84" s="51"/>
      <c r="EE84" s="51"/>
      <c r="EF84" s="51"/>
      <c r="EG84" s="51"/>
      <c r="EH84" s="51"/>
      <c r="EI84" s="51"/>
      <c r="EJ84" s="51"/>
      <c r="EK84" s="51"/>
      <c r="EL84" s="51"/>
      <c r="EM84" s="51"/>
      <c r="EN84" s="51"/>
      <c r="EO84" s="51"/>
      <c r="EP84" s="51"/>
      <c r="EQ84" s="51"/>
      <c r="ER84" s="51"/>
      <c r="ES84" s="51"/>
      <c r="ET84" s="51"/>
      <c r="EU84" s="51"/>
      <c r="EV84" s="51"/>
      <c r="EW84" s="51"/>
      <c r="EX84" s="51"/>
      <c r="EY84" s="51"/>
      <c r="EZ84" s="51"/>
      <c r="FA84" s="51"/>
      <c r="FB84" s="51"/>
      <c r="FC84" s="51"/>
      <c r="FD84" s="51"/>
      <c r="FE84" s="51"/>
      <c r="FF84" s="51"/>
      <c r="FG84" s="51"/>
      <c r="FH84" s="51"/>
      <c r="FI84" s="51"/>
      <c r="FJ84" s="51"/>
      <c r="FK84" s="51"/>
      <c r="FL84" s="51"/>
      <c r="FM84" s="51"/>
      <c r="FN84" s="51"/>
      <c r="FO84" s="51"/>
      <c r="FP84" s="51"/>
      <c r="FQ84" s="51"/>
      <c r="FR84" s="51"/>
      <c r="FS84" s="51"/>
      <c r="FT84" s="51"/>
      <c r="FU84" s="51"/>
      <c r="FV84" s="51"/>
      <c r="FW84" s="51"/>
      <c r="FX84" s="51"/>
      <c r="FY84" s="51"/>
      <c r="FZ84" s="51"/>
      <c r="GA84" s="51"/>
      <c r="GB84" s="51"/>
      <c r="GC84" s="51"/>
      <c r="GD84" s="51"/>
      <c r="GE84" s="51"/>
      <c r="GF84" s="51"/>
      <c r="GG84" s="51"/>
      <c r="GH84" s="51"/>
      <c r="GI84" s="51"/>
      <c r="GJ84" s="51"/>
      <c r="GK84" s="51"/>
      <c r="GL84" s="51"/>
      <c r="GM84" s="51"/>
      <c r="GN84" s="51"/>
      <c r="GO84" s="51"/>
      <c r="GP84" s="51"/>
      <c r="GQ84" s="51"/>
      <c r="GR84" s="51"/>
      <c r="GS84" s="51"/>
      <c r="GT84" s="51"/>
      <c r="GU84" s="51"/>
      <c r="GV84" s="51"/>
      <c r="GW84" s="51"/>
      <c r="GX84" s="51"/>
      <c r="GY84" s="51"/>
      <c r="GZ84" s="51"/>
      <c r="HA84" s="51"/>
      <c r="HB84" s="51"/>
      <c r="HC84" s="51"/>
      <c r="HD84" s="51"/>
      <c r="HE84" s="51"/>
      <c r="HF84" s="51"/>
      <c r="HG84" s="51"/>
      <c r="HH84" s="51"/>
      <c r="HI84" s="51"/>
      <c r="HJ84" s="51"/>
      <c r="HK84" s="51"/>
      <c r="HL84" s="51"/>
      <c r="HM84" s="51"/>
      <c r="HN84" s="51"/>
      <c r="HO84" s="51"/>
      <c r="HP84" s="51"/>
      <c r="HQ84" s="51"/>
      <c r="HR84" s="51"/>
      <c r="HS84" s="51"/>
      <c r="HT84" s="51"/>
      <c r="HU84" s="51"/>
      <c r="HV84" s="51"/>
      <c r="HW84" s="51"/>
      <c r="HX84" s="51"/>
      <c r="HY84" s="51"/>
      <c r="HZ84" s="51"/>
      <c r="IA84" s="51"/>
      <c r="IB84" s="51"/>
      <c r="IC84" s="51"/>
      <c r="ID84" s="51"/>
    </row>
    <row r="85" spans="1:238" ht="30" customHeight="1" x14ac:dyDescent="0.25">
      <c r="A85" s="43">
        <v>79</v>
      </c>
      <c r="B85" s="79" t="s">
        <v>1594</v>
      </c>
      <c r="C85" s="79" t="s">
        <v>1595</v>
      </c>
      <c r="D85" s="39" t="s">
        <v>29</v>
      </c>
      <c r="E85" s="79" t="s">
        <v>1362</v>
      </c>
      <c r="F85" s="79">
        <v>2013</v>
      </c>
      <c r="G85" s="79" t="s">
        <v>1596</v>
      </c>
      <c r="H85" s="79" t="s">
        <v>23</v>
      </c>
      <c r="I85" s="79" t="s">
        <v>1597</v>
      </c>
      <c r="J85" s="39" t="s">
        <v>62</v>
      </c>
      <c r="K85" s="79" t="s">
        <v>704</v>
      </c>
      <c r="L85" s="39">
        <v>4</v>
      </c>
      <c r="M85" s="39" t="s">
        <v>408</v>
      </c>
      <c r="N85" s="39"/>
      <c r="O85" s="40"/>
      <c r="P85" s="51"/>
      <c r="Q85" s="51"/>
      <c r="R85" s="51"/>
      <c r="S85" s="51"/>
      <c r="T85" s="51"/>
      <c r="U85" s="51"/>
      <c r="V85" s="51"/>
      <c r="W85" s="51"/>
      <c r="X85" s="51"/>
      <c r="Y85" s="51"/>
      <c r="Z85" s="51"/>
      <c r="AA85" s="51"/>
      <c r="AB85" s="51"/>
      <c r="AC85" s="51"/>
      <c r="AD85" s="51"/>
      <c r="AE85" s="51"/>
      <c r="AF85" s="51"/>
      <c r="AG85" s="51"/>
      <c r="AH85" s="51"/>
      <c r="AI85" s="51"/>
      <c r="AJ85" s="51"/>
      <c r="AK85" s="51"/>
      <c r="AL85" s="51"/>
      <c r="AM85" s="51"/>
      <c r="AN85" s="51"/>
      <c r="AO85" s="51"/>
      <c r="AP85" s="51"/>
      <c r="AQ85" s="51"/>
      <c r="AR85" s="51"/>
      <c r="AS85" s="51"/>
      <c r="AT85" s="51"/>
      <c r="AU85" s="51"/>
      <c r="AV85" s="51"/>
      <c r="AW85" s="51"/>
      <c r="AX85" s="51"/>
      <c r="AY85" s="51"/>
      <c r="AZ85" s="51"/>
      <c r="BA85" s="51"/>
      <c r="BB85" s="51"/>
      <c r="BC85" s="51"/>
      <c r="BD85" s="51"/>
      <c r="BE85" s="51"/>
      <c r="BF85" s="51"/>
      <c r="BG85" s="51"/>
      <c r="BH85" s="51"/>
      <c r="BI85" s="51"/>
      <c r="BJ85" s="51"/>
      <c r="BK85" s="51"/>
      <c r="BL85" s="51"/>
      <c r="BM85" s="51"/>
      <c r="BN85" s="51"/>
      <c r="BO85" s="51"/>
      <c r="BP85" s="51"/>
      <c r="BQ85" s="51"/>
      <c r="BR85" s="51"/>
      <c r="BS85" s="51"/>
      <c r="BT85" s="51"/>
      <c r="BU85" s="51"/>
      <c r="BV85" s="51"/>
      <c r="BW85" s="51"/>
      <c r="BX85" s="51"/>
      <c r="BY85" s="51"/>
      <c r="BZ85" s="51"/>
      <c r="CA85" s="51"/>
      <c r="CB85" s="51"/>
      <c r="CC85" s="51"/>
      <c r="CD85" s="51"/>
      <c r="CE85" s="51"/>
      <c r="CF85" s="51"/>
      <c r="CG85" s="51"/>
      <c r="CH85" s="51"/>
      <c r="CI85" s="51"/>
      <c r="CJ85" s="51"/>
      <c r="CK85" s="51"/>
      <c r="CL85" s="51"/>
      <c r="CM85" s="51"/>
      <c r="CN85" s="51"/>
      <c r="CO85" s="51"/>
      <c r="CP85" s="51"/>
      <c r="CQ85" s="51"/>
      <c r="CR85" s="51"/>
      <c r="CS85" s="51"/>
      <c r="CT85" s="51"/>
      <c r="CU85" s="51"/>
      <c r="CV85" s="51"/>
      <c r="CW85" s="51"/>
      <c r="CX85" s="51"/>
      <c r="CY85" s="51"/>
      <c r="CZ85" s="51"/>
      <c r="DA85" s="51"/>
      <c r="DB85" s="51"/>
      <c r="DC85" s="51"/>
      <c r="DD85" s="51"/>
      <c r="DE85" s="51"/>
      <c r="DF85" s="51"/>
      <c r="DG85" s="51"/>
      <c r="DH85" s="51"/>
      <c r="DI85" s="51"/>
      <c r="DJ85" s="51"/>
      <c r="DK85" s="51"/>
      <c r="DL85" s="51"/>
      <c r="DM85" s="51"/>
      <c r="DN85" s="51"/>
      <c r="DO85" s="51"/>
      <c r="DP85" s="51"/>
      <c r="DQ85" s="51"/>
      <c r="DR85" s="51"/>
      <c r="DS85" s="51"/>
      <c r="DT85" s="51"/>
      <c r="DU85" s="51"/>
      <c r="DV85" s="51"/>
      <c r="DW85" s="51"/>
      <c r="DX85" s="51"/>
      <c r="DY85" s="51"/>
      <c r="DZ85" s="51"/>
      <c r="EA85" s="51"/>
      <c r="EB85" s="51"/>
      <c r="EC85" s="51"/>
      <c r="ED85" s="51"/>
      <c r="EE85" s="51"/>
      <c r="EF85" s="51"/>
      <c r="EG85" s="51"/>
      <c r="EH85" s="51"/>
      <c r="EI85" s="51"/>
      <c r="EJ85" s="51"/>
      <c r="EK85" s="51"/>
      <c r="EL85" s="51"/>
      <c r="EM85" s="51"/>
      <c r="EN85" s="51"/>
      <c r="EO85" s="51"/>
      <c r="EP85" s="51"/>
      <c r="EQ85" s="51"/>
      <c r="ER85" s="51"/>
      <c r="ES85" s="51"/>
      <c r="ET85" s="51"/>
      <c r="EU85" s="51"/>
      <c r="EV85" s="51"/>
      <c r="EW85" s="51"/>
      <c r="EX85" s="51"/>
      <c r="EY85" s="51"/>
      <c r="EZ85" s="51"/>
      <c r="FA85" s="51"/>
      <c r="FB85" s="51"/>
      <c r="FC85" s="51"/>
      <c r="FD85" s="51"/>
      <c r="FE85" s="51"/>
      <c r="FF85" s="51"/>
      <c r="FG85" s="51"/>
      <c r="FH85" s="51"/>
      <c r="FI85" s="51"/>
      <c r="FJ85" s="51"/>
      <c r="FK85" s="51"/>
      <c r="FL85" s="51"/>
      <c r="FM85" s="51"/>
      <c r="FN85" s="51"/>
      <c r="FO85" s="51"/>
      <c r="FP85" s="51"/>
      <c r="FQ85" s="51"/>
      <c r="FR85" s="51"/>
      <c r="FS85" s="51"/>
      <c r="FT85" s="51"/>
      <c r="FU85" s="51"/>
      <c r="FV85" s="51"/>
      <c r="FW85" s="51"/>
      <c r="FX85" s="51"/>
      <c r="FY85" s="51"/>
      <c r="FZ85" s="51"/>
      <c r="GA85" s="51"/>
      <c r="GB85" s="51"/>
      <c r="GC85" s="51"/>
      <c r="GD85" s="51"/>
      <c r="GE85" s="51"/>
      <c r="GF85" s="51"/>
      <c r="GG85" s="51"/>
      <c r="GH85" s="51"/>
      <c r="GI85" s="51"/>
      <c r="GJ85" s="51"/>
      <c r="GK85" s="51"/>
      <c r="GL85" s="51"/>
      <c r="GM85" s="51"/>
      <c r="GN85" s="51"/>
      <c r="GO85" s="51"/>
      <c r="GP85" s="51"/>
      <c r="GQ85" s="51"/>
      <c r="GR85" s="51"/>
      <c r="GS85" s="51"/>
      <c r="GT85" s="51"/>
      <c r="GU85" s="51"/>
      <c r="GV85" s="51"/>
      <c r="GW85" s="51"/>
      <c r="GX85" s="51"/>
      <c r="GY85" s="51"/>
      <c r="GZ85" s="51"/>
      <c r="HA85" s="51"/>
      <c r="HB85" s="51"/>
      <c r="HC85" s="51"/>
      <c r="HD85" s="51"/>
      <c r="HE85" s="51"/>
      <c r="HF85" s="51"/>
      <c r="HG85" s="51"/>
      <c r="HH85" s="51"/>
      <c r="HI85" s="51"/>
      <c r="HJ85" s="51"/>
      <c r="HK85" s="51"/>
      <c r="HL85" s="51"/>
      <c r="HM85" s="51"/>
      <c r="HN85" s="51"/>
      <c r="HO85" s="51"/>
      <c r="HP85" s="51"/>
      <c r="HQ85" s="51"/>
      <c r="HR85" s="51"/>
      <c r="HS85" s="51"/>
      <c r="HT85" s="51"/>
      <c r="HU85" s="51"/>
      <c r="HV85" s="51"/>
      <c r="HW85" s="51"/>
      <c r="HX85" s="51"/>
      <c r="HY85" s="51"/>
      <c r="HZ85" s="51"/>
      <c r="IA85" s="51"/>
      <c r="IB85" s="51"/>
      <c r="IC85" s="51"/>
      <c r="ID85" s="51"/>
    </row>
    <row r="86" spans="1:238" ht="30" customHeight="1" x14ac:dyDescent="0.25">
      <c r="A86" s="43">
        <v>80</v>
      </c>
      <c r="B86" s="79" t="s">
        <v>1598</v>
      </c>
      <c r="C86" s="79" t="s">
        <v>1599</v>
      </c>
      <c r="D86" s="39" t="s">
        <v>29</v>
      </c>
      <c r="E86" s="79" t="s">
        <v>1362</v>
      </c>
      <c r="F86" s="79">
        <v>2013</v>
      </c>
      <c r="G86" s="79" t="s">
        <v>1600</v>
      </c>
      <c r="H86" s="79" t="s">
        <v>87</v>
      </c>
      <c r="I86" s="79" t="s">
        <v>1601</v>
      </c>
      <c r="J86" s="39" t="s">
        <v>62</v>
      </c>
      <c r="K86" s="79" t="s">
        <v>704</v>
      </c>
      <c r="L86" s="39">
        <v>4</v>
      </c>
      <c r="M86" s="39" t="s">
        <v>408</v>
      </c>
      <c r="N86" s="39"/>
      <c r="O86" s="40"/>
      <c r="P86" s="51"/>
      <c r="Q86" s="51"/>
      <c r="R86" s="51"/>
      <c r="S86" s="51"/>
      <c r="T86" s="51"/>
      <c r="U86" s="51"/>
      <c r="V86" s="51"/>
      <c r="W86" s="51"/>
      <c r="X86" s="51"/>
      <c r="Y86" s="51"/>
      <c r="Z86" s="51"/>
      <c r="AA86" s="51"/>
      <c r="AB86" s="51"/>
      <c r="AC86" s="51"/>
      <c r="AD86" s="51"/>
      <c r="AE86" s="51"/>
      <c r="AF86" s="51"/>
      <c r="AG86" s="51"/>
      <c r="AH86" s="51"/>
      <c r="AI86" s="51"/>
      <c r="AJ86" s="51"/>
      <c r="AK86" s="51"/>
      <c r="AL86" s="51"/>
      <c r="AM86" s="51"/>
      <c r="AN86" s="51"/>
      <c r="AO86" s="51"/>
      <c r="AP86" s="51"/>
      <c r="AQ86" s="51"/>
      <c r="AR86" s="51"/>
      <c r="AS86" s="51"/>
      <c r="AT86" s="51"/>
      <c r="AU86" s="51"/>
      <c r="AV86" s="51"/>
      <c r="AW86" s="51"/>
      <c r="AX86" s="51"/>
      <c r="AY86" s="51"/>
      <c r="AZ86" s="51"/>
      <c r="BA86" s="51"/>
      <c r="BB86" s="51"/>
      <c r="BC86" s="51"/>
      <c r="BD86" s="51"/>
      <c r="BE86" s="51"/>
      <c r="BF86" s="51"/>
      <c r="BG86" s="51"/>
      <c r="BH86" s="51"/>
      <c r="BI86" s="51"/>
      <c r="BJ86" s="51"/>
      <c r="BK86" s="51"/>
      <c r="BL86" s="51"/>
      <c r="BM86" s="51"/>
      <c r="BN86" s="51"/>
      <c r="BO86" s="51"/>
      <c r="BP86" s="51"/>
      <c r="BQ86" s="51"/>
      <c r="BR86" s="51"/>
      <c r="BS86" s="51"/>
      <c r="BT86" s="51"/>
      <c r="BU86" s="51"/>
      <c r="BV86" s="51"/>
      <c r="BW86" s="51"/>
      <c r="BX86" s="51"/>
      <c r="BY86" s="51"/>
      <c r="BZ86" s="51"/>
      <c r="CA86" s="51"/>
      <c r="CB86" s="51"/>
      <c r="CC86" s="51"/>
      <c r="CD86" s="51"/>
      <c r="CE86" s="51"/>
      <c r="CF86" s="51"/>
      <c r="CG86" s="51"/>
      <c r="CH86" s="51"/>
      <c r="CI86" s="51"/>
      <c r="CJ86" s="51"/>
      <c r="CK86" s="51"/>
      <c r="CL86" s="51"/>
      <c r="CM86" s="51"/>
      <c r="CN86" s="51"/>
      <c r="CO86" s="51"/>
      <c r="CP86" s="51"/>
      <c r="CQ86" s="51"/>
      <c r="CR86" s="51"/>
      <c r="CS86" s="51"/>
      <c r="CT86" s="51"/>
      <c r="CU86" s="51"/>
      <c r="CV86" s="51"/>
      <c r="CW86" s="51"/>
      <c r="CX86" s="51"/>
      <c r="CY86" s="51"/>
      <c r="CZ86" s="51"/>
      <c r="DA86" s="51"/>
      <c r="DB86" s="51"/>
      <c r="DC86" s="51"/>
      <c r="DD86" s="51"/>
      <c r="DE86" s="51"/>
      <c r="DF86" s="51"/>
      <c r="DG86" s="51"/>
      <c r="DH86" s="51"/>
      <c r="DI86" s="51"/>
      <c r="DJ86" s="51"/>
      <c r="DK86" s="51"/>
      <c r="DL86" s="51"/>
      <c r="DM86" s="51"/>
      <c r="DN86" s="51"/>
      <c r="DO86" s="51"/>
      <c r="DP86" s="51"/>
      <c r="DQ86" s="51"/>
      <c r="DR86" s="51"/>
      <c r="DS86" s="51"/>
      <c r="DT86" s="51"/>
      <c r="DU86" s="51"/>
      <c r="DV86" s="51"/>
      <c r="DW86" s="51"/>
      <c r="DX86" s="51"/>
      <c r="DY86" s="51"/>
      <c r="DZ86" s="51"/>
      <c r="EA86" s="51"/>
      <c r="EB86" s="51"/>
      <c r="EC86" s="51"/>
      <c r="ED86" s="51"/>
      <c r="EE86" s="51"/>
      <c r="EF86" s="51"/>
      <c r="EG86" s="51"/>
      <c r="EH86" s="51"/>
      <c r="EI86" s="51"/>
      <c r="EJ86" s="51"/>
      <c r="EK86" s="51"/>
      <c r="EL86" s="51"/>
      <c r="EM86" s="51"/>
      <c r="EN86" s="51"/>
      <c r="EO86" s="51"/>
      <c r="EP86" s="51"/>
      <c r="EQ86" s="51"/>
      <c r="ER86" s="51"/>
      <c r="ES86" s="51"/>
      <c r="ET86" s="51"/>
      <c r="EU86" s="51"/>
      <c r="EV86" s="51"/>
      <c r="EW86" s="51"/>
      <c r="EX86" s="51"/>
      <c r="EY86" s="51"/>
      <c r="EZ86" s="51"/>
      <c r="FA86" s="51"/>
      <c r="FB86" s="51"/>
      <c r="FC86" s="51"/>
      <c r="FD86" s="51"/>
      <c r="FE86" s="51"/>
      <c r="FF86" s="51"/>
      <c r="FG86" s="51"/>
      <c r="FH86" s="51"/>
      <c r="FI86" s="51"/>
      <c r="FJ86" s="51"/>
      <c r="FK86" s="51"/>
      <c r="FL86" s="51"/>
      <c r="FM86" s="51"/>
      <c r="FN86" s="51"/>
      <c r="FO86" s="51"/>
      <c r="FP86" s="51"/>
      <c r="FQ86" s="51"/>
      <c r="FR86" s="51"/>
      <c r="FS86" s="51"/>
      <c r="FT86" s="51"/>
      <c r="FU86" s="51"/>
      <c r="FV86" s="51"/>
      <c r="FW86" s="51"/>
      <c r="FX86" s="51"/>
      <c r="FY86" s="51"/>
      <c r="FZ86" s="51"/>
      <c r="GA86" s="51"/>
      <c r="GB86" s="51"/>
      <c r="GC86" s="51"/>
      <c r="GD86" s="51"/>
      <c r="GE86" s="51"/>
      <c r="GF86" s="51"/>
      <c r="GG86" s="51"/>
      <c r="GH86" s="51"/>
      <c r="GI86" s="51"/>
      <c r="GJ86" s="51"/>
      <c r="GK86" s="51"/>
      <c r="GL86" s="51"/>
      <c r="GM86" s="51"/>
      <c r="GN86" s="51"/>
      <c r="GO86" s="51"/>
      <c r="GP86" s="51"/>
      <c r="GQ86" s="51"/>
      <c r="GR86" s="51"/>
      <c r="GS86" s="51"/>
      <c r="GT86" s="51"/>
      <c r="GU86" s="51"/>
      <c r="GV86" s="51"/>
      <c r="GW86" s="51"/>
      <c r="GX86" s="51"/>
      <c r="GY86" s="51"/>
      <c r="GZ86" s="51"/>
      <c r="HA86" s="51"/>
      <c r="HB86" s="51"/>
      <c r="HC86" s="51"/>
      <c r="HD86" s="51"/>
      <c r="HE86" s="51"/>
      <c r="HF86" s="51"/>
      <c r="HG86" s="51"/>
      <c r="HH86" s="51"/>
      <c r="HI86" s="51"/>
      <c r="HJ86" s="51"/>
      <c r="HK86" s="51"/>
      <c r="HL86" s="51"/>
      <c r="HM86" s="51"/>
      <c r="HN86" s="51"/>
      <c r="HO86" s="51"/>
      <c r="HP86" s="51"/>
      <c r="HQ86" s="51"/>
      <c r="HR86" s="51"/>
      <c r="HS86" s="51"/>
      <c r="HT86" s="51"/>
      <c r="HU86" s="51"/>
      <c r="HV86" s="51"/>
      <c r="HW86" s="51"/>
      <c r="HX86" s="51"/>
      <c r="HY86" s="51"/>
      <c r="HZ86" s="51"/>
      <c r="IA86" s="51"/>
      <c r="IB86" s="51"/>
      <c r="IC86" s="51"/>
      <c r="ID86" s="51"/>
    </row>
    <row r="87" spans="1:238" ht="30" customHeight="1" x14ac:dyDescent="0.25">
      <c r="A87" s="43">
        <v>81</v>
      </c>
      <c r="B87" s="77" t="s">
        <v>1602</v>
      </c>
      <c r="C87" s="77" t="s">
        <v>1603</v>
      </c>
      <c r="D87" s="39" t="s">
        <v>29</v>
      </c>
      <c r="E87" s="77" t="s">
        <v>1604</v>
      </c>
      <c r="F87" s="77">
        <v>2013</v>
      </c>
      <c r="G87" s="68" t="s">
        <v>1605</v>
      </c>
      <c r="H87" s="77" t="s">
        <v>32</v>
      </c>
      <c r="I87" s="68" t="s">
        <v>1606</v>
      </c>
      <c r="J87" s="39" t="s">
        <v>62</v>
      </c>
      <c r="K87" s="68" t="s">
        <v>704</v>
      </c>
      <c r="L87" s="39">
        <v>4</v>
      </c>
      <c r="M87" s="39" t="s">
        <v>408</v>
      </c>
      <c r="N87" s="39"/>
      <c r="O87" s="40"/>
      <c r="P87" s="51" t="s">
        <v>1256</v>
      </c>
      <c r="Q87" s="51"/>
      <c r="R87" s="51"/>
      <c r="S87" s="51"/>
      <c r="T87" s="51"/>
      <c r="U87" s="51"/>
      <c r="V87" s="51"/>
      <c r="W87" s="51"/>
      <c r="X87" s="51"/>
      <c r="Y87" s="51"/>
      <c r="Z87" s="51"/>
      <c r="AA87" s="51"/>
      <c r="AB87" s="51"/>
      <c r="AC87" s="51"/>
      <c r="AD87" s="51"/>
      <c r="AE87" s="51"/>
      <c r="AF87" s="51"/>
      <c r="AG87" s="51"/>
      <c r="AH87" s="51"/>
      <c r="AI87" s="51"/>
      <c r="AJ87" s="51"/>
      <c r="AK87" s="51"/>
      <c r="AL87" s="51"/>
      <c r="AM87" s="51"/>
      <c r="AN87" s="51"/>
      <c r="AO87" s="51"/>
      <c r="AP87" s="51"/>
      <c r="AQ87" s="51"/>
      <c r="AR87" s="51"/>
      <c r="AS87" s="51"/>
      <c r="AT87" s="51"/>
      <c r="AU87" s="51"/>
      <c r="AV87" s="51"/>
      <c r="AW87" s="51"/>
      <c r="AX87" s="51"/>
      <c r="AY87" s="51"/>
      <c r="AZ87" s="51"/>
      <c r="BA87" s="51"/>
      <c r="BB87" s="51"/>
      <c r="BC87" s="51"/>
      <c r="BD87" s="51"/>
      <c r="BE87" s="51"/>
      <c r="BF87" s="51"/>
      <c r="BG87" s="51"/>
      <c r="BH87" s="51"/>
      <c r="BI87" s="51"/>
      <c r="BJ87" s="51"/>
      <c r="BK87" s="51"/>
      <c r="BL87" s="51"/>
      <c r="BM87" s="51"/>
      <c r="BN87" s="51"/>
      <c r="BO87" s="51"/>
      <c r="BP87" s="51"/>
      <c r="BQ87" s="51"/>
      <c r="BR87" s="51"/>
      <c r="BS87" s="51"/>
      <c r="BT87" s="51"/>
      <c r="BU87" s="51"/>
      <c r="BV87" s="51"/>
      <c r="BW87" s="51"/>
      <c r="BX87" s="51"/>
      <c r="BY87" s="51"/>
      <c r="BZ87" s="51"/>
      <c r="CA87" s="51"/>
      <c r="CB87" s="51"/>
      <c r="CC87" s="51"/>
      <c r="CD87" s="51"/>
      <c r="CE87" s="51"/>
      <c r="CF87" s="51"/>
      <c r="CG87" s="51"/>
      <c r="CH87" s="51"/>
      <c r="CI87" s="51"/>
      <c r="CJ87" s="51"/>
      <c r="CK87" s="51"/>
      <c r="CL87" s="51"/>
      <c r="CM87" s="51"/>
      <c r="CN87" s="51"/>
      <c r="CO87" s="51"/>
      <c r="CP87" s="51"/>
      <c r="CQ87" s="51"/>
      <c r="CR87" s="51"/>
      <c r="CS87" s="51"/>
      <c r="CT87" s="51"/>
      <c r="CU87" s="51"/>
      <c r="CV87" s="51"/>
      <c r="CW87" s="51"/>
      <c r="CX87" s="51"/>
      <c r="CY87" s="51"/>
      <c r="CZ87" s="51"/>
      <c r="DA87" s="51"/>
      <c r="DB87" s="51"/>
      <c r="DC87" s="51"/>
      <c r="DD87" s="51"/>
      <c r="DE87" s="51"/>
      <c r="DF87" s="51"/>
      <c r="DG87" s="51"/>
      <c r="DH87" s="51"/>
      <c r="DI87" s="51"/>
      <c r="DJ87" s="51"/>
      <c r="DK87" s="51"/>
      <c r="DL87" s="51"/>
      <c r="DM87" s="51"/>
      <c r="DN87" s="51"/>
      <c r="DO87" s="51"/>
      <c r="DP87" s="51"/>
      <c r="DQ87" s="51"/>
      <c r="DR87" s="51"/>
      <c r="DS87" s="51"/>
      <c r="DT87" s="51"/>
      <c r="DU87" s="51"/>
      <c r="DV87" s="51"/>
      <c r="DW87" s="51"/>
      <c r="DX87" s="51"/>
      <c r="DY87" s="51"/>
      <c r="DZ87" s="51"/>
      <c r="EA87" s="51"/>
      <c r="EB87" s="51"/>
      <c r="EC87" s="51"/>
      <c r="ED87" s="51"/>
      <c r="EE87" s="51"/>
      <c r="EF87" s="51"/>
      <c r="EG87" s="51"/>
      <c r="EH87" s="51"/>
      <c r="EI87" s="51"/>
      <c r="EJ87" s="51"/>
      <c r="EK87" s="51"/>
      <c r="EL87" s="51"/>
      <c r="EM87" s="51"/>
      <c r="EN87" s="51"/>
      <c r="EO87" s="51"/>
      <c r="EP87" s="51"/>
      <c r="EQ87" s="51"/>
      <c r="ER87" s="51"/>
      <c r="ES87" s="51"/>
      <c r="ET87" s="51"/>
      <c r="EU87" s="51"/>
      <c r="EV87" s="51"/>
      <c r="EW87" s="51"/>
      <c r="EX87" s="51"/>
      <c r="EY87" s="51"/>
      <c r="EZ87" s="51"/>
      <c r="FA87" s="51"/>
      <c r="FB87" s="51"/>
      <c r="FC87" s="51"/>
      <c r="FD87" s="51"/>
      <c r="FE87" s="51"/>
      <c r="FF87" s="51"/>
      <c r="FG87" s="51"/>
      <c r="FH87" s="51"/>
      <c r="FI87" s="51"/>
      <c r="FJ87" s="51"/>
      <c r="FK87" s="51"/>
      <c r="FL87" s="51"/>
      <c r="FM87" s="51"/>
      <c r="FN87" s="51"/>
      <c r="FO87" s="51"/>
      <c r="FP87" s="51"/>
      <c r="FQ87" s="51"/>
      <c r="FR87" s="51"/>
      <c r="FS87" s="51"/>
      <c r="FT87" s="51"/>
      <c r="FU87" s="51"/>
      <c r="FV87" s="51"/>
      <c r="FW87" s="51"/>
      <c r="FX87" s="51"/>
      <c r="FY87" s="51"/>
      <c r="FZ87" s="51"/>
      <c r="GA87" s="51"/>
      <c r="GB87" s="51"/>
      <c r="GC87" s="51"/>
      <c r="GD87" s="51"/>
      <c r="GE87" s="51"/>
      <c r="GF87" s="51"/>
      <c r="GG87" s="51"/>
      <c r="GH87" s="51"/>
      <c r="GI87" s="51"/>
      <c r="GJ87" s="51"/>
      <c r="GK87" s="51"/>
      <c r="GL87" s="51"/>
      <c r="GM87" s="51"/>
      <c r="GN87" s="51"/>
      <c r="GO87" s="51"/>
      <c r="GP87" s="51"/>
      <c r="GQ87" s="51"/>
      <c r="GR87" s="51"/>
      <c r="GS87" s="51"/>
      <c r="GT87" s="51"/>
      <c r="GU87" s="51"/>
      <c r="GV87" s="51"/>
      <c r="GW87" s="51"/>
      <c r="GX87" s="51"/>
      <c r="GY87" s="51"/>
      <c r="GZ87" s="51"/>
      <c r="HA87" s="51"/>
      <c r="HB87" s="51"/>
      <c r="HC87" s="51"/>
      <c r="HD87" s="51"/>
      <c r="HE87" s="51"/>
      <c r="HF87" s="51"/>
      <c r="HG87" s="51"/>
      <c r="HH87" s="51"/>
      <c r="HI87" s="51"/>
      <c r="HJ87" s="51"/>
      <c r="HK87" s="51"/>
      <c r="HL87" s="51"/>
      <c r="HM87" s="51"/>
      <c r="HN87" s="51"/>
      <c r="HO87" s="51"/>
      <c r="HP87" s="51"/>
      <c r="HQ87" s="51"/>
      <c r="HR87" s="51"/>
      <c r="HS87" s="51"/>
      <c r="HT87" s="51"/>
      <c r="HU87" s="51"/>
      <c r="HV87" s="51"/>
      <c r="HW87" s="51"/>
      <c r="HX87" s="51"/>
      <c r="HY87" s="51"/>
      <c r="HZ87" s="51"/>
      <c r="IA87" s="51"/>
      <c r="IB87" s="51"/>
      <c r="IC87" s="51"/>
      <c r="ID87" s="51"/>
    </row>
    <row r="88" spans="1:238" ht="30" customHeight="1" x14ac:dyDescent="0.25">
      <c r="A88" s="43">
        <v>82</v>
      </c>
      <c r="B88" s="45" t="s">
        <v>1607</v>
      </c>
      <c r="C88" s="82" t="s">
        <v>1608</v>
      </c>
      <c r="D88" s="39" t="s">
        <v>29</v>
      </c>
      <c r="E88" s="45" t="s">
        <v>1604</v>
      </c>
      <c r="F88" s="45">
        <v>2013</v>
      </c>
      <c r="G88" s="45" t="s">
        <v>1609</v>
      </c>
      <c r="H88" s="45" t="s">
        <v>32</v>
      </c>
      <c r="I88" s="45" t="s">
        <v>1610</v>
      </c>
      <c r="J88" s="39" t="s">
        <v>62</v>
      </c>
      <c r="K88" s="45" t="s">
        <v>704</v>
      </c>
      <c r="L88" s="39">
        <v>4</v>
      </c>
      <c r="M88" s="39" t="s">
        <v>408</v>
      </c>
      <c r="N88" s="39"/>
      <c r="O88" s="40"/>
      <c r="P88" s="51"/>
      <c r="Q88" s="51"/>
      <c r="R88" s="51"/>
      <c r="S88" s="51"/>
      <c r="T88" s="51"/>
      <c r="U88" s="51"/>
      <c r="V88" s="51"/>
      <c r="W88" s="51"/>
      <c r="X88" s="51"/>
      <c r="Y88" s="51"/>
      <c r="Z88" s="51"/>
      <c r="AA88" s="51"/>
      <c r="AB88" s="51"/>
      <c r="AC88" s="51"/>
      <c r="AD88" s="51"/>
      <c r="AE88" s="51"/>
      <c r="AF88" s="51"/>
      <c r="AG88" s="51"/>
      <c r="AH88" s="51"/>
      <c r="AI88" s="51"/>
      <c r="AJ88" s="51"/>
      <c r="AK88" s="51"/>
      <c r="AL88" s="51"/>
      <c r="AM88" s="51"/>
      <c r="AN88" s="51"/>
      <c r="AO88" s="51"/>
      <c r="AP88" s="51"/>
      <c r="AQ88" s="51"/>
      <c r="AR88" s="51"/>
      <c r="AS88" s="51"/>
      <c r="AT88" s="51"/>
      <c r="AU88" s="51"/>
      <c r="AV88" s="51"/>
      <c r="AW88" s="51"/>
      <c r="AX88" s="51"/>
      <c r="AY88" s="51"/>
      <c r="AZ88" s="51"/>
      <c r="BA88" s="51"/>
      <c r="BB88" s="51"/>
      <c r="BC88" s="51"/>
      <c r="BD88" s="51"/>
      <c r="BE88" s="51"/>
      <c r="BF88" s="51"/>
      <c r="BG88" s="51"/>
      <c r="BH88" s="51"/>
      <c r="BI88" s="51"/>
      <c r="BJ88" s="51"/>
      <c r="BK88" s="51"/>
      <c r="BL88" s="51"/>
      <c r="BM88" s="51"/>
      <c r="BN88" s="51"/>
      <c r="BO88" s="51"/>
      <c r="BP88" s="51"/>
      <c r="BQ88" s="51"/>
      <c r="BR88" s="51"/>
      <c r="BS88" s="51"/>
      <c r="BT88" s="51"/>
      <c r="BU88" s="51"/>
      <c r="BV88" s="51"/>
      <c r="BW88" s="51"/>
      <c r="BX88" s="51"/>
      <c r="BY88" s="51"/>
      <c r="BZ88" s="51"/>
      <c r="CA88" s="51"/>
      <c r="CB88" s="51"/>
      <c r="CC88" s="51"/>
      <c r="CD88" s="51"/>
      <c r="CE88" s="51"/>
      <c r="CF88" s="51"/>
      <c r="CG88" s="51"/>
      <c r="CH88" s="51"/>
      <c r="CI88" s="51"/>
      <c r="CJ88" s="51"/>
      <c r="CK88" s="51"/>
      <c r="CL88" s="51"/>
      <c r="CM88" s="51"/>
      <c r="CN88" s="51"/>
      <c r="CO88" s="51"/>
      <c r="CP88" s="51"/>
      <c r="CQ88" s="51"/>
      <c r="CR88" s="51"/>
      <c r="CS88" s="51"/>
      <c r="CT88" s="51"/>
      <c r="CU88" s="51"/>
      <c r="CV88" s="51"/>
      <c r="CW88" s="51"/>
      <c r="CX88" s="51"/>
      <c r="CY88" s="51"/>
      <c r="CZ88" s="51"/>
      <c r="DA88" s="51"/>
      <c r="DB88" s="51"/>
      <c r="DC88" s="51"/>
      <c r="DD88" s="51"/>
      <c r="DE88" s="51"/>
      <c r="DF88" s="51"/>
      <c r="DG88" s="51"/>
      <c r="DH88" s="51"/>
      <c r="DI88" s="51"/>
      <c r="DJ88" s="51"/>
      <c r="DK88" s="51"/>
      <c r="DL88" s="51"/>
      <c r="DM88" s="51"/>
      <c r="DN88" s="51"/>
      <c r="DO88" s="51"/>
      <c r="DP88" s="51"/>
      <c r="DQ88" s="51"/>
      <c r="DR88" s="51"/>
      <c r="DS88" s="51"/>
      <c r="DT88" s="51"/>
      <c r="DU88" s="51"/>
      <c r="DV88" s="51"/>
      <c r="DW88" s="51"/>
      <c r="DX88" s="51"/>
      <c r="DY88" s="51"/>
      <c r="DZ88" s="51"/>
      <c r="EA88" s="51"/>
      <c r="EB88" s="51"/>
      <c r="EC88" s="51"/>
      <c r="ED88" s="51"/>
      <c r="EE88" s="51"/>
      <c r="EF88" s="51"/>
      <c r="EG88" s="51"/>
      <c r="EH88" s="51"/>
      <c r="EI88" s="51"/>
      <c r="EJ88" s="51"/>
      <c r="EK88" s="51"/>
      <c r="EL88" s="51"/>
      <c r="EM88" s="51"/>
      <c r="EN88" s="51"/>
      <c r="EO88" s="51"/>
      <c r="EP88" s="51"/>
      <c r="EQ88" s="51"/>
      <c r="ER88" s="51"/>
      <c r="ES88" s="51"/>
      <c r="ET88" s="51"/>
      <c r="EU88" s="51"/>
      <c r="EV88" s="51"/>
      <c r="EW88" s="51"/>
      <c r="EX88" s="51"/>
      <c r="EY88" s="51"/>
      <c r="EZ88" s="51"/>
      <c r="FA88" s="51"/>
      <c r="FB88" s="51"/>
      <c r="FC88" s="51"/>
      <c r="FD88" s="51"/>
      <c r="FE88" s="51"/>
      <c r="FF88" s="51"/>
      <c r="FG88" s="51"/>
      <c r="FH88" s="51"/>
      <c r="FI88" s="51"/>
      <c r="FJ88" s="51"/>
      <c r="FK88" s="51"/>
      <c r="FL88" s="51"/>
      <c r="FM88" s="51"/>
      <c r="FN88" s="51"/>
      <c r="FO88" s="51"/>
      <c r="FP88" s="51"/>
      <c r="FQ88" s="51"/>
      <c r="FR88" s="51"/>
      <c r="FS88" s="51"/>
      <c r="FT88" s="51"/>
      <c r="FU88" s="51"/>
      <c r="FV88" s="51"/>
      <c r="FW88" s="51"/>
      <c r="FX88" s="51"/>
      <c r="FY88" s="51"/>
      <c r="FZ88" s="51"/>
      <c r="GA88" s="51"/>
      <c r="GB88" s="51"/>
      <c r="GC88" s="51"/>
      <c r="GD88" s="51"/>
      <c r="GE88" s="51"/>
      <c r="GF88" s="51"/>
      <c r="GG88" s="51"/>
      <c r="GH88" s="51"/>
      <c r="GI88" s="51"/>
      <c r="GJ88" s="51"/>
      <c r="GK88" s="51"/>
      <c r="GL88" s="51"/>
      <c r="GM88" s="51"/>
      <c r="GN88" s="51"/>
      <c r="GO88" s="51"/>
      <c r="GP88" s="51"/>
      <c r="GQ88" s="51"/>
      <c r="GR88" s="51"/>
      <c r="GS88" s="51"/>
      <c r="GT88" s="51"/>
      <c r="GU88" s="51"/>
      <c r="GV88" s="51"/>
      <c r="GW88" s="51"/>
      <c r="GX88" s="51"/>
      <c r="GY88" s="51"/>
      <c r="GZ88" s="51"/>
      <c r="HA88" s="51"/>
      <c r="HB88" s="51"/>
      <c r="HC88" s="51"/>
      <c r="HD88" s="51"/>
      <c r="HE88" s="51"/>
      <c r="HF88" s="51"/>
      <c r="HG88" s="51"/>
      <c r="HH88" s="51"/>
      <c r="HI88" s="51"/>
      <c r="HJ88" s="51"/>
      <c r="HK88" s="51"/>
      <c r="HL88" s="51"/>
      <c r="HM88" s="51"/>
      <c r="HN88" s="51"/>
      <c r="HO88" s="51"/>
      <c r="HP88" s="51"/>
      <c r="HQ88" s="51"/>
      <c r="HR88" s="51"/>
      <c r="HS88" s="51"/>
      <c r="HT88" s="51"/>
      <c r="HU88" s="51"/>
      <c r="HV88" s="51"/>
      <c r="HW88" s="51"/>
      <c r="HX88" s="51"/>
      <c r="HY88" s="51"/>
      <c r="HZ88" s="51"/>
      <c r="IA88" s="51"/>
      <c r="IB88" s="51"/>
      <c r="IC88" s="51"/>
      <c r="ID88" s="51"/>
    </row>
    <row r="89" spans="1:238" ht="30" customHeight="1" x14ac:dyDescent="0.25">
      <c r="A89" s="43">
        <v>83</v>
      </c>
      <c r="B89" s="45" t="s">
        <v>1611</v>
      </c>
      <c r="C89" s="82" t="s">
        <v>1612</v>
      </c>
      <c r="D89" s="39" t="s">
        <v>1613</v>
      </c>
      <c r="E89" s="45" t="s">
        <v>1614</v>
      </c>
      <c r="F89" s="45">
        <v>2013</v>
      </c>
      <c r="G89" s="45" t="s">
        <v>1615</v>
      </c>
      <c r="H89" s="45" t="s">
        <v>1616</v>
      </c>
      <c r="I89" s="45" t="s">
        <v>1617</v>
      </c>
      <c r="J89" s="39"/>
      <c r="K89" s="45" t="s">
        <v>1540</v>
      </c>
      <c r="L89" s="39"/>
      <c r="M89" s="39" t="s">
        <v>408</v>
      </c>
      <c r="N89" s="39"/>
      <c r="O89" s="40"/>
      <c r="P89" s="51"/>
      <c r="Q89" s="51"/>
      <c r="R89" s="51"/>
      <c r="S89" s="51"/>
      <c r="T89" s="51"/>
      <c r="U89" s="51"/>
      <c r="V89" s="51"/>
      <c r="W89" s="51"/>
      <c r="X89" s="51"/>
      <c r="Y89" s="51"/>
      <c r="Z89" s="51"/>
      <c r="AA89" s="51"/>
      <c r="AB89" s="51"/>
      <c r="AC89" s="51"/>
      <c r="AD89" s="51"/>
      <c r="AE89" s="51"/>
      <c r="AF89" s="51"/>
      <c r="AG89" s="51"/>
      <c r="AH89" s="51"/>
      <c r="AI89" s="51"/>
      <c r="AJ89" s="51"/>
      <c r="AK89" s="51"/>
      <c r="AL89" s="51"/>
      <c r="AM89" s="51"/>
      <c r="AN89" s="51"/>
      <c r="AO89" s="51"/>
      <c r="AP89" s="51"/>
      <c r="AQ89" s="51"/>
      <c r="AR89" s="51"/>
      <c r="AS89" s="51"/>
      <c r="AT89" s="51"/>
      <c r="AU89" s="51"/>
      <c r="AV89" s="51"/>
      <c r="AW89" s="51"/>
      <c r="AX89" s="51"/>
      <c r="AY89" s="51"/>
      <c r="AZ89" s="51"/>
      <c r="BA89" s="51"/>
      <c r="BB89" s="51"/>
      <c r="BC89" s="51"/>
      <c r="BD89" s="51"/>
      <c r="BE89" s="51"/>
      <c r="BF89" s="51"/>
      <c r="BG89" s="51"/>
      <c r="BH89" s="51"/>
      <c r="BI89" s="51"/>
      <c r="BJ89" s="51"/>
      <c r="BK89" s="51"/>
      <c r="BL89" s="51"/>
      <c r="BM89" s="51"/>
      <c r="BN89" s="51"/>
      <c r="BO89" s="51"/>
      <c r="BP89" s="51"/>
      <c r="BQ89" s="51"/>
      <c r="BR89" s="51"/>
      <c r="BS89" s="51"/>
      <c r="BT89" s="51"/>
      <c r="BU89" s="51"/>
      <c r="BV89" s="51"/>
      <c r="BW89" s="51"/>
      <c r="BX89" s="51"/>
      <c r="BY89" s="51"/>
      <c r="BZ89" s="51"/>
      <c r="CA89" s="51"/>
      <c r="CB89" s="51"/>
      <c r="CC89" s="51"/>
      <c r="CD89" s="51"/>
      <c r="CE89" s="51"/>
      <c r="CF89" s="51"/>
      <c r="CG89" s="51"/>
      <c r="CH89" s="51"/>
      <c r="CI89" s="51"/>
      <c r="CJ89" s="51"/>
      <c r="CK89" s="51"/>
      <c r="CL89" s="51"/>
      <c r="CM89" s="51"/>
      <c r="CN89" s="51"/>
      <c r="CO89" s="51"/>
      <c r="CP89" s="51"/>
      <c r="CQ89" s="51"/>
      <c r="CR89" s="51"/>
      <c r="CS89" s="51"/>
      <c r="CT89" s="51"/>
      <c r="CU89" s="51"/>
      <c r="CV89" s="51"/>
      <c r="CW89" s="51"/>
      <c r="CX89" s="51"/>
      <c r="CY89" s="51"/>
      <c r="CZ89" s="51"/>
      <c r="DA89" s="51"/>
      <c r="DB89" s="51"/>
      <c r="DC89" s="51"/>
      <c r="DD89" s="51"/>
      <c r="DE89" s="51"/>
      <c r="DF89" s="51"/>
      <c r="DG89" s="51"/>
      <c r="DH89" s="51"/>
      <c r="DI89" s="51"/>
      <c r="DJ89" s="51"/>
      <c r="DK89" s="51"/>
      <c r="DL89" s="51"/>
      <c r="DM89" s="51"/>
      <c r="DN89" s="51"/>
      <c r="DO89" s="51"/>
      <c r="DP89" s="51"/>
      <c r="DQ89" s="51"/>
      <c r="DR89" s="51"/>
      <c r="DS89" s="51"/>
      <c r="DT89" s="51"/>
      <c r="DU89" s="51"/>
      <c r="DV89" s="51"/>
      <c r="DW89" s="51"/>
      <c r="DX89" s="51"/>
      <c r="DY89" s="51"/>
      <c r="DZ89" s="51"/>
      <c r="EA89" s="51"/>
      <c r="EB89" s="51"/>
      <c r="EC89" s="51"/>
      <c r="ED89" s="51"/>
      <c r="EE89" s="51"/>
      <c r="EF89" s="51"/>
      <c r="EG89" s="51"/>
      <c r="EH89" s="51"/>
      <c r="EI89" s="51"/>
      <c r="EJ89" s="51"/>
      <c r="EK89" s="51"/>
      <c r="EL89" s="51"/>
      <c r="EM89" s="51"/>
      <c r="EN89" s="51"/>
      <c r="EO89" s="51"/>
      <c r="EP89" s="51"/>
      <c r="EQ89" s="51"/>
      <c r="ER89" s="51"/>
      <c r="ES89" s="51"/>
      <c r="ET89" s="51"/>
      <c r="EU89" s="51"/>
      <c r="EV89" s="51"/>
      <c r="EW89" s="51"/>
      <c r="EX89" s="51"/>
      <c r="EY89" s="51"/>
      <c r="EZ89" s="51"/>
      <c r="FA89" s="51"/>
      <c r="FB89" s="51"/>
      <c r="FC89" s="51"/>
      <c r="FD89" s="51"/>
      <c r="FE89" s="51"/>
      <c r="FF89" s="51"/>
      <c r="FG89" s="51"/>
      <c r="FH89" s="51"/>
      <c r="FI89" s="51"/>
      <c r="FJ89" s="51"/>
      <c r="FK89" s="51"/>
      <c r="FL89" s="51"/>
      <c r="FM89" s="51"/>
      <c r="FN89" s="51"/>
      <c r="FO89" s="51"/>
      <c r="FP89" s="51"/>
      <c r="FQ89" s="51"/>
      <c r="FR89" s="51"/>
      <c r="FS89" s="51"/>
      <c r="FT89" s="51"/>
      <c r="FU89" s="51"/>
      <c r="FV89" s="51"/>
      <c r="FW89" s="51"/>
      <c r="FX89" s="51"/>
      <c r="FY89" s="51"/>
      <c r="FZ89" s="51"/>
      <c r="GA89" s="51"/>
      <c r="GB89" s="51"/>
      <c r="GC89" s="51"/>
      <c r="GD89" s="51"/>
      <c r="GE89" s="51"/>
      <c r="GF89" s="51"/>
      <c r="GG89" s="51"/>
      <c r="GH89" s="51"/>
      <c r="GI89" s="51"/>
      <c r="GJ89" s="51"/>
      <c r="GK89" s="51"/>
      <c r="GL89" s="51"/>
      <c r="GM89" s="51"/>
      <c r="GN89" s="51"/>
      <c r="GO89" s="51"/>
      <c r="GP89" s="51"/>
      <c r="GQ89" s="51"/>
      <c r="GR89" s="51"/>
      <c r="GS89" s="51"/>
      <c r="GT89" s="51"/>
      <c r="GU89" s="51"/>
      <c r="GV89" s="51"/>
      <c r="GW89" s="51"/>
      <c r="GX89" s="51"/>
      <c r="GY89" s="51"/>
      <c r="GZ89" s="51"/>
      <c r="HA89" s="51"/>
      <c r="HB89" s="51"/>
      <c r="HC89" s="51"/>
      <c r="HD89" s="51"/>
      <c r="HE89" s="51"/>
      <c r="HF89" s="51"/>
      <c r="HG89" s="51"/>
      <c r="HH89" s="51"/>
      <c r="HI89" s="51"/>
      <c r="HJ89" s="51"/>
      <c r="HK89" s="51"/>
      <c r="HL89" s="51"/>
      <c r="HM89" s="51"/>
      <c r="HN89" s="51"/>
      <c r="HO89" s="51"/>
      <c r="HP89" s="51"/>
      <c r="HQ89" s="51"/>
      <c r="HR89" s="51"/>
      <c r="HS89" s="51"/>
      <c r="HT89" s="51"/>
      <c r="HU89" s="51"/>
      <c r="HV89" s="51"/>
      <c r="HW89" s="51"/>
      <c r="HX89" s="51"/>
      <c r="HY89" s="51"/>
      <c r="HZ89" s="51"/>
      <c r="IA89" s="51"/>
      <c r="IB89" s="51"/>
      <c r="IC89" s="51"/>
      <c r="ID89" s="51"/>
    </row>
    <row r="90" spans="1:238" ht="30" customHeight="1" x14ac:dyDescent="0.25">
      <c r="A90" s="43">
        <v>84</v>
      </c>
      <c r="B90" s="79" t="s">
        <v>1618</v>
      </c>
      <c r="C90" s="79" t="s">
        <v>1619</v>
      </c>
      <c r="D90" s="39" t="s">
        <v>1620</v>
      </c>
      <c r="E90" s="79" t="s">
        <v>921</v>
      </c>
      <c r="F90" s="79">
        <v>1977</v>
      </c>
      <c r="G90" s="79" t="s">
        <v>1621</v>
      </c>
      <c r="H90" s="79" t="s">
        <v>1554</v>
      </c>
      <c r="I90" s="79" t="s">
        <v>1622</v>
      </c>
      <c r="J90" s="39" t="s">
        <v>349</v>
      </c>
      <c r="K90" s="79" t="s">
        <v>921</v>
      </c>
      <c r="L90" s="39"/>
      <c r="M90" s="39" t="s">
        <v>408</v>
      </c>
      <c r="N90" s="39"/>
      <c r="O90" s="40"/>
      <c r="P90" s="51"/>
      <c r="Q90" s="51"/>
      <c r="R90" s="51"/>
      <c r="S90" s="51"/>
      <c r="T90" s="51"/>
      <c r="U90" s="51"/>
      <c r="V90" s="51"/>
      <c r="W90" s="51"/>
      <c r="X90" s="51"/>
      <c r="Y90" s="51"/>
      <c r="Z90" s="51"/>
      <c r="AA90" s="51"/>
      <c r="AB90" s="51"/>
      <c r="AC90" s="51"/>
      <c r="AD90" s="51"/>
      <c r="AE90" s="51"/>
      <c r="AF90" s="51"/>
      <c r="AG90" s="51"/>
      <c r="AH90" s="51"/>
      <c r="AI90" s="51"/>
      <c r="AJ90" s="51"/>
      <c r="AK90" s="51"/>
      <c r="AL90" s="51"/>
      <c r="AM90" s="51"/>
      <c r="AN90" s="51"/>
      <c r="AO90" s="51"/>
      <c r="AP90" s="51"/>
      <c r="AQ90" s="51"/>
      <c r="AR90" s="51"/>
      <c r="AS90" s="51"/>
      <c r="AT90" s="51"/>
      <c r="AU90" s="51"/>
      <c r="AV90" s="51"/>
      <c r="AW90" s="51"/>
      <c r="AX90" s="51"/>
      <c r="AY90" s="51"/>
      <c r="AZ90" s="51"/>
      <c r="BA90" s="51"/>
      <c r="BB90" s="51"/>
      <c r="BC90" s="51"/>
      <c r="BD90" s="51"/>
      <c r="BE90" s="51"/>
      <c r="BF90" s="51"/>
      <c r="BG90" s="51"/>
      <c r="BH90" s="51"/>
      <c r="BI90" s="51"/>
      <c r="BJ90" s="51"/>
      <c r="BK90" s="51"/>
      <c r="BL90" s="51"/>
      <c r="BM90" s="51"/>
      <c r="BN90" s="51"/>
      <c r="BO90" s="51"/>
      <c r="BP90" s="51"/>
      <c r="BQ90" s="51"/>
      <c r="BR90" s="51"/>
      <c r="BS90" s="51"/>
      <c r="BT90" s="51"/>
      <c r="BU90" s="51"/>
      <c r="BV90" s="51"/>
      <c r="BW90" s="51"/>
      <c r="BX90" s="51"/>
      <c r="BY90" s="51"/>
      <c r="BZ90" s="51"/>
      <c r="CA90" s="51"/>
      <c r="CB90" s="51"/>
      <c r="CC90" s="51"/>
      <c r="CD90" s="51"/>
      <c r="CE90" s="51"/>
      <c r="CF90" s="51"/>
      <c r="CG90" s="51"/>
      <c r="CH90" s="51"/>
      <c r="CI90" s="51"/>
      <c r="CJ90" s="51"/>
      <c r="CK90" s="51"/>
      <c r="CL90" s="51"/>
      <c r="CM90" s="51"/>
      <c r="CN90" s="51"/>
      <c r="CO90" s="51"/>
      <c r="CP90" s="51"/>
      <c r="CQ90" s="51"/>
      <c r="CR90" s="51"/>
      <c r="CS90" s="51"/>
      <c r="CT90" s="51"/>
      <c r="CU90" s="51"/>
      <c r="CV90" s="51"/>
      <c r="CW90" s="51"/>
      <c r="CX90" s="51"/>
      <c r="CY90" s="51"/>
      <c r="CZ90" s="51"/>
      <c r="DA90" s="51"/>
      <c r="DB90" s="51"/>
      <c r="DC90" s="51"/>
      <c r="DD90" s="51"/>
      <c r="DE90" s="51"/>
      <c r="DF90" s="51"/>
      <c r="DG90" s="51"/>
      <c r="DH90" s="51"/>
      <c r="DI90" s="51"/>
      <c r="DJ90" s="51"/>
      <c r="DK90" s="51"/>
      <c r="DL90" s="51"/>
      <c r="DM90" s="51"/>
      <c r="DN90" s="51"/>
      <c r="DO90" s="51"/>
      <c r="DP90" s="51"/>
      <c r="DQ90" s="51"/>
      <c r="DR90" s="51"/>
      <c r="DS90" s="51"/>
      <c r="DT90" s="51"/>
      <c r="DU90" s="51"/>
      <c r="DV90" s="51"/>
      <c r="DW90" s="51"/>
      <c r="DX90" s="51"/>
      <c r="DY90" s="51"/>
      <c r="DZ90" s="51"/>
      <c r="EA90" s="51"/>
      <c r="EB90" s="51"/>
      <c r="EC90" s="51"/>
      <c r="ED90" s="51"/>
      <c r="EE90" s="51"/>
      <c r="EF90" s="51"/>
      <c r="EG90" s="51"/>
      <c r="EH90" s="51"/>
      <c r="EI90" s="51"/>
      <c r="EJ90" s="51"/>
      <c r="EK90" s="51"/>
      <c r="EL90" s="51"/>
      <c r="EM90" s="51"/>
      <c r="EN90" s="51"/>
      <c r="EO90" s="51"/>
      <c r="EP90" s="51"/>
      <c r="EQ90" s="51"/>
      <c r="ER90" s="51"/>
      <c r="ES90" s="51"/>
      <c r="ET90" s="51"/>
      <c r="EU90" s="51"/>
      <c r="EV90" s="51"/>
      <c r="EW90" s="51"/>
      <c r="EX90" s="51"/>
      <c r="EY90" s="51"/>
      <c r="EZ90" s="51"/>
      <c r="FA90" s="51"/>
      <c r="FB90" s="51"/>
      <c r="FC90" s="51"/>
      <c r="FD90" s="51"/>
      <c r="FE90" s="51"/>
      <c r="FF90" s="51"/>
      <c r="FG90" s="51"/>
      <c r="FH90" s="51"/>
      <c r="FI90" s="51"/>
      <c r="FJ90" s="51"/>
      <c r="FK90" s="51"/>
      <c r="FL90" s="51"/>
      <c r="FM90" s="51"/>
      <c r="FN90" s="51"/>
      <c r="FO90" s="51"/>
      <c r="FP90" s="51"/>
      <c r="FQ90" s="51"/>
      <c r="FR90" s="51"/>
      <c r="FS90" s="51"/>
      <c r="FT90" s="51"/>
      <c r="FU90" s="51"/>
      <c r="FV90" s="51"/>
      <c r="FW90" s="51"/>
      <c r="FX90" s="51"/>
      <c r="FY90" s="51"/>
      <c r="FZ90" s="51"/>
      <c r="GA90" s="51"/>
      <c r="GB90" s="51"/>
      <c r="GC90" s="51"/>
      <c r="GD90" s="51"/>
      <c r="GE90" s="51"/>
      <c r="GF90" s="51"/>
      <c r="GG90" s="51"/>
      <c r="GH90" s="51"/>
      <c r="GI90" s="51"/>
      <c r="GJ90" s="51"/>
      <c r="GK90" s="51"/>
      <c r="GL90" s="51"/>
      <c r="GM90" s="51"/>
      <c r="GN90" s="51"/>
      <c r="GO90" s="51"/>
      <c r="GP90" s="51"/>
      <c r="GQ90" s="51"/>
      <c r="GR90" s="51"/>
      <c r="GS90" s="51"/>
      <c r="GT90" s="51"/>
      <c r="GU90" s="51"/>
      <c r="GV90" s="51"/>
      <c r="GW90" s="51"/>
      <c r="GX90" s="51"/>
      <c r="GY90" s="51"/>
      <c r="GZ90" s="51"/>
      <c r="HA90" s="51"/>
      <c r="HB90" s="51"/>
      <c r="HC90" s="51"/>
      <c r="HD90" s="51"/>
      <c r="HE90" s="51"/>
      <c r="HF90" s="51"/>
      <c r="HG90" s="51"/>
      <c r="HH90" s="51"/>
      <c r="HI90" s="51"/>
      <c r="HJ90" s="51"/>
      <c r="HK90" s="51"/>
      <c r="HL90" s="51"/>
      <c r="HM90" s="51"/>
      <c r="HN90" s="51"/>
      <c r="HO90" s="51"/>
      <c r="HP90" s="51"/>
      <c r="HQ90" s="51"/>
      <c r="HR90" s="51"/>
      <c r="HS90" s="51"/>
      <c r="HT90" s="51"/>
      <c r="HU90" s="51"/>
      <c r="HV90" s="51"/>
      <c r="HW90" s="51"/>
      <c r="HX90" s="51"/>
      <c r="HY90" s="51"/>
      <c r="HZ90" s="51"/>
      <c r="IA90" s="51"/>
      <c r="IB90" s="51"/>
      <c r="IC90" s="51"/>
      <c r="ID90" s="51"/>
    </row>
    <row r="91" spans="1:238" ht="30" customHeight="1" x14ac:dyDescent="0.25">
      <c r="A91" s="43">
        <v>85</v>
      </c>
      <c r="B91" s="79" t="s">
        <v>1623</v>
      </c>
      <c r="C91" s="45" t="s">
        <v>1624</v>
      </c>
      <c r="D91" s="39" t="s">
        <v>37</v>
      </c>
      <c r="E91" s="79" t="s">
        <v>38</v>
      </c>
      <c r="F91" s="79">
        <v>2002</v>
      </c>
      <c r="G91" s="79" t="s">
        <v>1625</v>
      </c>
      <c r="H91" s="79" t="s">
        <v>1554</v>
      </c>
      <c r="I91" s="79" t="s">
        <v>1626</v>
      </c>
      <c r="J91" s="39" t="s">
        <v>365</v>
      </c>
      <c r="K91" s="79" t="s">
        <v>41</v>
      </c>
      <c r="L91" s="39">
        <v>6</v>
      </c>
      <c r="M91" s="39" t="s">
        <v>408</v>
      </c>
      <c r="N91" s="39"/>
      <c r="O91" s="40"/>
      <c r="P91" s="51"/>
      <c r="Q91" s="51"/>
      <c r="R91" s="51"/>
      <c r="S91" s="51"/>
      <c r="T91" s="51"/>
      <c r="U91" s="51"/>
      <c r="V91" s="51"/>
      <c r="W91" s="51"/>
      <c r="X91" s="51"/>
      <c r="Y91" s="51"/>
      <c r="Z91" s="51"/>
      <c r="AA91" s="51"/>
      <c r="AB91" s="51"/>
      <c r="AC91" s="51"/>
      <c r="AD91" s="51"/>
      <c r="AE91" s="51"/>
      <c r="AF91" s="51"/>
      <c r="AG91" s="51"/>
      <c r="AH91" s="51"/>
      <c r="AI91" s="51"/>
      <c r="AJ91" s="51"/>
      <c r="AK91" s="51"/>
      <c r="AL91" s="51"/>
      <c r="AM91" s="51"/>
      <c r="AN91" s="51"/>
      <c r="AO91" s="51"/>
      <c r="AP91" s="51"/>
      <c r="AQ91" s="51"/>
      <c r="AR91" s="51"/>
      <c r="AS91" s="51"/>
      <c r="AT91" s="51"/>
      <c r="AU91" s="51"/>
      <c r="AV91" s="51"/>
      <c r="AW91" s="51"/>
      <c r="AX91" s="51"/>
      <c r="AY91" s="51"/>
      <c r="AZ91" s="51"/>
      <c r="BA91" s="51"/>
      <c r="BB91" s="51"/>
      <c r="BC91" s="51"/>
      <c r="BD91" s="51"/>
      <c r="BE91" s="51"/>
      <c r="BF91" s="51"/>
      <c r="BG91" s="51"/>
      <c r="BH91" s="51"/>
      <c r="BI91" s="51"/>
      <c r="BJ91" s="51"/>
      <c r="BK91" s="51"/>
      <c r="BL91" s="51"/>
      <c r="BM91" s="51"/>
      <c r="BN91" s="51"/>
      <c r="BO91" s="51"/>
      <c r="BP91" s="51"/>
      <c r="BQ91" s="51"/>
      <c r="BR91" s="51"/>
      <c r="BS91" s="51"/>
      <c r="BT91" s="51"/>
      <c r="BU91" s="51"/>
      <c r="BV91" s="51"/>
      <c r="BW91" s="51"/>
      <c r="BX91" s="51"/>
      <c r="BY91" s="51"/>
      <c r="BZ91" s="51"/>
      <c r="CA91" s="51"/>
      <c r="CB91" s="51"/>
      <c r="CC91" s="51"/>
      <c r="CD91" s="51"/>
      <c r="CE91" s="51"/>
      <c r="CF91" s="51"/>
      <c r="CG91" s="51"/>
      <c r="CH91" s="51"/>
      <c r="CI91" s="51"/>
      <c r="CJ91" s="51"/>
      <c r="CK91" s="51"/>
      <c r="CL91" s="51"/>
      <c r="CM91" s="51"/>
      <c r="CN91" s="51"/>
      <c r="CO91" s="51"/>
      <c r="CP91" s="51"/>
      <c r="CQ91" s="51"/>
      <c r="CR91" s="51"/>
      <c r="CS91" s="51"/>
      <c r="CT91" s="51"/>
      <c r="CU91" s="51"/>
      <c r="CV91" s="51"/>
      <c r="CW91" s="51"/>
      <c r="CX91" s="51"/>
      <c r="CY91" s="51"/>
      <c r="CZ91" s="51"/>
      <c r="DA91" s="51"/>
      <c r="DB91" s="51"/>
      <c r="DC91" s="51"/>
      <c r="DD91" s="51"/>
      <c r="DE91" s="51"/>
      <c r="DF91" s="51"/>
      <c r="DG91" s="51"/>
      <c r="DH91" s="51"/>
      <c r="DI91" s="51"/>
      <c r="DJ91" s="51"/>
      <c r="DK91" s="51"/>
      <c r="DL91" s="51"/>
      <c r="DM91" s="51"/>
      <c r="DN91" s="51"/>
      <c r="DO91" s="51"/>
      <c r="DP91" s="51"/>
      <c r="DQ91" s="51"/>
      <c r="DR91" s="51"/>
      <c r="DS91" s="51"/>
      <c r="DT91" s="51"/>
      <c r="DU91" s="51"/>
      <c r="DV91" s="51"/>
      <c r="DW91" s="51"/>
      <c r="DX91" s="51"/>
      <c r="DY91" s="51"/>
      <c r="DZ91" s="51"/>
      <c r="EA91" s="51"/>
      <c r="EB91" s="51"/>
      <c r="EC91" s="51"/>
      <c r="ED91" s="51"/>
      <c r="EE91" s="51"/>
      <c r="EF91" s="51"/>
      <c r="EG91" s="51"/>
      <c r="EH91" s="51"/>
      <c r="EI91" s="51"/>
      <c r="EJ91" s="51"/>
      <c r="EK91" s="51"/>
      <c r="EL91" s="51"/>
      <c r="EM91" s="51"/>
      <c r="EN91" s="51"/>
      <c r="EO91" s="51"/>
      <c r="EP91" s="51"/>
      <c r="EQ91" s="51"/>
      <c r="ER91" s="51"/>
      <c r="ES91" s="51"/>
      <c r="ET91" s="51"/>
      <c r="EU91" s="51"/>
      <c r="EV91" s="51"/>
      <c r="EW91" s="51"/>
      <c r="EX91" s="51"/>
      <c r="EY91" s="51"/>
      <c r="EZ91" s="51"/>
      <c r="FA91" s="51"/>
      <c r="FB91" s="51"/>
      <c r="FC91" s="51"/>
      <c r="FD91" s="51"/>
      <c r="FE91" s="51"/>
      <c r="FF91" s="51"/>
      <c r="FG91" s="51"/>
      <c r="FH91" s="51"/>
      <c r="FI91" s="51"/>
      <c r="FJ91" s="51"/>
      <c r="FK91" s="51"/>
      <c r="FL91" s="51"/>
      <c r="FM91" s="51"/>
      <c r="FN91" s="51"/>
      <c r="FO91" s="51"/>
      <c r="FP91" s="51"/>
      <c r="FQ91" s="51"/>
      <c r="FR91" s="51"/>
      <c r="FS91" s="51"/>
      <c r="FT91" s="51"/>
      <c r="FU91" s="51"/>
      <c r="FV91" s="51"/>
      <c r="FW91" s="51"/>
      <c r="FX91" s="51"/>
      <c r="FY91" s="51"/>
      <c r="FZ91" s="51"/>
      <c r="GA91" s="51"/>
      <c r="GB91" s="51"/>
      <c r="GC91" s="51"/>
      <c r="GD91" s="51"/>
      <c r="GE91" s="51"/>
      <c r="GF91" s="51"/>
      <c r="GG91" s="51"/>
      <c r="GH91" s="51"/>
      <c r="GI91" s="51"/>
      <c r="GJ91" s="51"/>
      <c r="GK91" s="51"/>
      <c r="GL91" s="51"/>
      <c r="GM91" s="51"/>
      <c r="GN91" s="51"/>
      <c r="GO91" s="51"/>
      <c r="GP91" s="51"/>
      <c r="GQ91" s="51"/>
      <c r="GR91" s="51"/>
      <c r="GS91" s="51"/>
      <c r="GT91" s="51"/>
      <c r="GU91" s="51"/>
      <c r="GV91" s="51"/>
      <c r="GW91" s="51"/>
      <c r="GX91" s="51"/>
      <c r="GY91" s="51"/>
      <c r="GZ91" s="51"/>
      <c r="HA91" s="51"/>
      <c r="HB91" s="51"/>
      <c r="HC91" s="51"/>
      <c r="HD91" s="51"/>
      <c r="HE91" s="51"/>
      <c r="HF91" s="51"/>
      <c r="HG91" s="51"/>
      <c r="HH91" s="51"/>
      <c r="HI91" s="51"/>
      <c r="HJ91" s="51"/>
      <c r="HK91" s="51"/>
      <c r="HL91" s="51"/>
      <c r="HM91" s="51"/>
      <c r="HN91" s="51"/>
      <c r="HO91" s="51"/>
      <c r="HP91" s="51"/>
      <c r="HQ91" s="51"/>
      <c r="HR91" s="51"/>
      <c r="HS91" s="51"/>
      <c r="HT91" s="51"/>
      <c r="HU91" s="51"/>
      <c r="HV91" s="51"/>
      <c r="HW91" s="51"/>
      <c r="HX91" s="51"/>
      <c r="HY91" s="51"/>
      <c r="HZ91" s="51"/>
      <c r="IA91" s="51"/>
      <c r="IB91" s="51"/>
      <c r="IC91" s="51"/>
      <c r="ID91" s="51"/>
    </row>
    <row r="92" spans="1:238" ht="30" customHeight="1" x14ac:dyDescent="0.25">
      <c r="A92" s="43">
        <v>86</v>
      </c>
      <c r="B92" s="45" t="s">
        <v>1627</v>
      </c>
      <c r="C92" s="82" t="s">
        <v>1628</v>
      </c>
      <c r="D92" s="39" t="s">
        <v>404</v>
      </c>
      <c r="E92" s="82" t="s">
        <v>1629</v>
      </c>
      <c r="F92" s="45">
        <v>2008</v>
      </c>
      <c r="G92" s="45" t="s">
        <v>1615</v>
      </c>
      <c r="H92" s="45" t="s">
        <v>1616</v>
      </c>
      <c r="I92" s="45" t="s">
        <v>1630</v>
      </c>
      <c r="J92" s="39" t="s">
        <v>1256</v>
      </c>
      <c r="K92" s="45" t="s">
        <v>1631</v>
      </c>
      <c r="L92" s="39"/>
      <c r="M92" s="39" t="s">
        <v>408</v>
      </c>
      <c r="N92" s="39"/>
      <c r="O92" s="40"/>
      <c r="P92" s="51"/>
      <c r="Q92" s="51"/>
      <c r="R92" s="51"/>
      <c r="S92" s="51"/>
      <c r="T92" s="51"/>
      <c r="U92" s="51"/>
      <c r="V92" s="51"/>
      <c r="W92" s="51"/>
      <c r="X92" s="51"/>
      <c r="Y92" s="51"/>
      <c r="Z92" s="51"/>
      <c r="AA92" s="51"/>
      <c r="AB92" s="51"/>
      <c r="AC92" s="51"/>
      <c r="AD92" s="51"/>
      <c r="AE92" s="51"/>
      <c r="AF92" s="51"/>
      <c r="AG92" s="51"/>
      <c r="AH92" s="51"/>
      <c r="AI92" s="51"/>
      <c r="AJ92" s="51"/>
      <c r="AK92" s="51"/>
      <c r="AL92" s="51"/>
      <c r="AM92" s="51"/>
      <c r="AN92" s="51"/>
      <c r="AO92" s="51"/>
      <c r="AP92" s="51"/>
      <c r="AQ92" s="51"/>
      <c r="AR92" s="51"/>
      <c r="AS92" s="51"/>
      <c r="AT92" s="51"/>
      <c r="AU92" s="51"/>
      <c r="AV92" s="51"/>
      <c r="AW92" s="51"/>
      <c r="AX92" s="51"/>
      <c r="AY92" s="51"/>
      <c r="AZ92" s="51"/>
      <c r="BA92" s="51"/>
      <c r="BB92" s="51"/>
      <c r="BC92" s="51"/>
      <c r="BD92" s="51"/>
      <c r="BE92" s="51"/>
      <c r="BF92" s="51"/>
      <c r="BG92" s="51"/>
      <c r="BH92" s="51"/>
      <c r="BI92" s="51"/>
      <c r="BJ92" s="51"/>
      <c r="BK92" s="51"/>
      <c r="BL92" s="51"/>
      <c r="BM92" s="51"/>
      <c r="BN92" s="51"/>
      <c r="BO92" s="51"/>
      <c r="BP92" s="51"/>
      <c r="BQ92" s="51"/>
      <c r="BR92" s="51"/>
      <c r="BS92" s="51"/>
      <c r="BT92" s="51"/>
      <c r="BU92" s="51"/>
      <c r="BV92" s="51"/>
      <c r="BW92" s="51"/>
      <c r="BX92" s="51"/>
      <c r="BY92" s="51"/>
      <c r="BZ92" s="51"/>
      <c r="CA92" s="51"/>
      <c r="CB92" s="51"/>
      <c r="CC92" s="51"/>
      <c r="CD92" s="51"/>
      <c r="CE92" s="51"/>
      <c r="CF92" s="51"/>
      <c r="CG92" s="51"/>
      <c r="CH92" s="51"/>
      <c r="CI92" s="51"/>
      <c r="CJ92" s="51"/>
      <c r="CK92" s="51"/>
      <c r="CL92" s="51"/>
      <c r="CM92" s="51"/>
      <c r="CN92" s="51"/>
      <c r="CO92" s="51"/>
      <c r="CP92" s="51"/>
      <c r="CQ92" s="51"/>
      <c r="CR92" s="51"/>
      <c r="CS92" s="51"/>
      <c r="CT92" s="51"/>
      <c r="CU92" s="51"/>
      <c r="CV92" s="51"/>
      <c r="CW92" s="51"/>
      <c r="CX92" s="51"/>
      <c r="CY92" s="51"/>
      <c r="CZ92" s="51"/>
      <c r="DA92" s="51"/>
      <c r="DB92" s="51"/>
      <c r="DC92" s="51"/>
      <c r="DD92" s="51"/>
      <c r="DE92" s="51"/>
      <c r="DF92" s="51"/>
      <c r="DG92" s="51"/>
      <c r="DH92" s="51"/>
      <c r="DI92" s="51"/>
      <c r="DJ92" s="51"/>
      <c r="DK92" s="51"/>
      <c r="DL92" s="51"/>
      <c r="DM92" s="51"/>
      <c r="DN92" s="51"/>
      <c r="DO92" s="51"/>
      <c r="DP92" s="51"/>
      <c r="DQ92" s="51"/>
      <c r="DR92" s="51"/>
      <c r="DS92" s="51"/>
      <c r="DT92" s="51"/>
      <c r="DU92" s="51"/>
      <c r="DV92" s="51"/>
      <c r="DW92" s="51"/>
      <c r="DX92" s="51"/>
      <c r="DY92" s="51"/>
      <c r="DZ92" s="51"/>
      <c r="EA92" s="51"/>
      <c r="EB92" s="51"/>
      <c r="EC92" s="51"/>
      <c r="ED92" s="51"/>
      <c r="EE92" s="51"/>
      <c r="EF92" s="51"/>
      <c r="EG92" s="51"/>
      <c r="EH92" s="51"/>
      <c r="EI92" s="51"/>
      <c r="EJ92" s="51"/>
      <c r="EK92" s="51"/>
      <c r="EL92" s="51"/>
      <c r="EM92" s="51"/>
      <c r="EN92" s="51"/>
      <c r="EO92" s="51"/>
      <c r="EP92" s="51"/>
      <c r="EQ92" s="51"/>
      <c r="ER92" s="51"/>
      <c r="ES92" s="51"/>
      <c r="ET92" s="51"/>
      <c r="EU92" s="51"/>
      <c r="EV92" s="51"/>
      <c r="EW92" s="51"/>
      <c r="EX92" s="51"/>
      <c r="EY92" s="51"/>
      <c r="EZ92" s="51"/>
      <c r="FA92" s="51"/>
      <c r="FB92" s="51"/>
      <c r="FC92" s="51"/>
      <c r="FD92" s="51"/>
      <c r="FE92" s="51"/>
      <c r="FF92" s="51"/>
      <c r="FG92" s="51"/>
      <c r="FH92" s="51"/>
      <c r="FI92" s="51"/>
      <c r="FJ92" s="51"/>
      <c r="FK92" s="51"/>
      <c r="FL92" s="51"/>
      <c r="FM92" s="51"/>
      <c r="FN92" s="51"/>
      <c r="FO92" s="51"/>
      <c r="FP92" s="51"/>
      <c r="FQ92" s="51"/>
      <c r="FR92" s="51"/>
      <c r="FS92" s="51"/>
      <c r="FT92" s="51"/>
      <c r="FU92" s="51"/>
      <c r="FV92" s="51"/>
      <c r="FW92" s="51"/>
      <c r="FX92" s="51"/>
      <c r="FY92" s="51"/>
      <c r="FZ92" s="51"/>
      <c r="GA92" s="51"/>
      <c r="GB92" s="51"/>
      <c r="GC92" s="51"/>
      <c r="GD92" s="51"/>
      <c r="GE92" s="51"/>
      <c r="GF92" s="51"/>
      <c r="GG92" s="51"/>
      <c r="GH92" s="51"/>
      <c r="GI92" s="51"/>
      <c r="GJ92" s="51"/>
      <c r="GK92" s="51"/>
      <c r="GL92" s="51"/>
      <c r="GM92" s="51"/>
      <c r="GN92" s="51"/>
      <c r="GO92" s="51"/>
      <c r="GP92" s="51"/>
      <c r="GQ92" s="51"/>
      <c r="GR92" s="51"/>
      <c r="GS92" s="51"/>
      <c r="GT92" s="51"/>
      <c r="GU92" s="51"/>
      <c r="GV92" s="51"/>
      <c r="GW92" s="51"/>
      <c r="GX92" s="51"/>
      <c r="GY92" s="51"/>
      <c r="GZ92" s="51"/>
      <c r="HA92" s="51"/>
      <c r="HB92" s="51"/>
      <c r="HC92" s="51"/>
      <c r="HD92" s="51"/>
      <c r="HE92" s="51"/>
      <c r="HF92" s="51"/>
      <c r="HG92" s="51"/>
      <c r="HH92" s="51"/>
      <c r="HI92" s="51"/>
      <c r="HJ92" s="51"/>
      <c r="HK92" s="51"/>
      <c r="HL92" s="51"/>
      <c r="HM92" s="51"/>
      <c r="HN92" s="51"/>
      <c r="HO92" s="51"/>
      <c r="HP92" s="51"/>
      <c r="HQ92" s="51"/>
      <c r="HR92" s="51"/>
      <c r="HS92" s="51"/>
      <c r="HT92" s="51"/>
      <c r="HU92" s="51"/>
      <c r="HV92" s="51"/>
      <c r="HW92" s="51"/>
      <c r="HX92" s="51"/>
      <c r="HY92" s="51"/>
      <c r="HZ92" s="51"/>
      <c r="IA92" s="51"/>
      <c r="IB92" s="51"/>
      <c r="IC92" s="51"/>
      <c r="ID92" s="51"/>
    </row>
    <row r="93" spans="1:238" ht="30" customHeight="1" x14ac:dyDescent="0.25">
      <c r="A93" s="43">
        <v>87</v>
      </c>
      <c r="B93" s="45" t="s">
        <v>1632</v>
      </c>
      <c r="C93" s="82" t="s">
        <v>1633</v>
      </c>
      <c r="D93" s="39" t="s">
        <v>404</v>
      </c>
      <c r="E93" s="82" t="s">
        <v>1634</v>
      </c>
      <c r="F93" s="45">
        <v>2004</v>
      </c>
      <c r="G93" s="45" t="s">
        <v>1615</v>
      </c>
      <c r="H93" s="45" t="s">
        <v>1616</v>
      </c>
      <c r="I93" s="45" t="s">
        <v>1635</v>
      </c>
      <c r="J93" s="39"/>
      <c r="K93" s="45" t="s">
        <v>1631</v>
      </c>
      <c r="L93" s="39"/>
      <c r="M93" s="39" t="s">
        <v>408</v>
      </c>
      <c r="N93" s="39"/>
      <c r="O93" s="40"/>
      <c r="P93" s="51"/>
      <c r="Q93" s="51"/>
      <c r="R93" s="51"/>
      <c r="S93" s="51"/>
      <c r="T93" s="51"/>
      <c r="U93" s="51"/>
      <c r="V93" s="51"/>
      <c r="W93" s="51"/>
      <c r="X93" s="51"/>
      <c r="Y93" s="51"/>
      <c r="Z93" s="51"/>
      <c r="AA93" s="51"/>
      <c r="AB93" s="51"/>
      <c r="AC93" s="51"/>
      <c r="AD93" s="51"/>
      <c r="AE93" s="51"/>
      <c r="AF93" s="51"/>
      <c r="AG93" s="51"/>
      <c r="AH93" s="51"/>
      <c r="AI93" s="51"/>
      <c r="AJ93" s="51"/>
      <c r="AK93" s="51"/>
      <c r="AL93" s="51"/>
      <c r="AM93" s="51"/>
      <c r="AN93" s="51"/>
      <c r="AO93" s="51"/>
      <c r="AP93" s="51"/>
      <c r="AQ93" s="51"/>
      <c r="AR93" s="51"/>
      <c r="AS93" s="51"/>
      <c r="AT93" s="51"/>
      <c r="AU93" s="51"/>
      <c r="AV93" s="51"/>
      <c r="AW93" s="51"/>
      <c r="AX93" s="51"/>
      <c r="AY93" s="51"/>
      <c r="AZ93" s="51"/>
      <c r="BA93" s="51"/>
      <c r="BB93" s="51"/>
      <c r="BC93" s="51"/>
      <c r="BD93" s="51"/>
      <c r="BE93" s="51"/>
      <c r="BF93" s="51"/>
      <c r="BG93" s="51"/>
      <c r="BH93" s="51"/>
      <c r="BI93" s="51"/>
      <c r="BJ93" s="51"/>
      <c r="BK93" s="51"/>
      <c r="BL93" s="51"/>
      <c r="BM93" s="51"/>
      <c r="BN93" s="51"/>
      <c r="BO93" s="51"/>
      <c r="BP93" s="51"/>
      <c r="BQ93" s="51"/>
      <c r="BR93" s="51"/>
      <c r="BS93" s="51"/>
      <c r="BT93" s="51"/>
      <c r="BU93" s="51"/>
      <c r="BV93" s="51"/>
      <c r="BW93" s="51"/>
      <c r="BX93" s="51"/>
      <c r="BY93" s="51"/>
      <c r="BZ93" s="51"/>
      <c r="CA93" s="51"/>
      <c r="CB93" s="51"/>
      <c r="CC93" s="51"/>
      <c r="CD93" s="51"/>
      <c r="CE93" s="51"/>
      <c r="CF93" s="51"/>
      <c r="CG93" s="51"/>
      <c r="CH93" s="51"/>
      <c r="CI93" s="51"/>
      <c r="CJ93" s="51"/>
      <c r="CK93" s="51"/>
      <c r="CL93" s="51"/>
      <c r="CM93" s="51"/>
      <c r="CN93" s="51"/>
      <c r="CO93" s="51"/>
      <c r="CP93" s="51"/>
      <c r="CQ93" s="51"/>
      <c r="CR93" s="51"/>
      <c r="CS93" s="51"/>
      <c r="CT93" s="51"/>
      <c r="CU93" s="51"/>
      <c r="CV93" s="51"/>
      <c r="CW93" s="51"/>
      <c r="CX93" s="51"/>
      <c r="CY93" s="51"/>
      <c r="CZ93" s="51"/>
      <c r="DA93" s="51"/>
      <c r="DB93" s="51"/>
      <c r="DC93" s="51"/>
      <c r="DD93" s="51"/>
      <c r="DE93" s="51"/>
      <c r="DF93" s="51"/>
      <c r="DG93" s="51"/>
      <c r="DH93" s="51"/>
      <c r="DI93" s="51"/>
      <c r="DJ93" s="51"/>
      <c r="DK93" s="51"/>
      <c r="DL93" s="51"/>
      <c r="DM93" s="51"/>
      <c r="DN93" s="51"/>
      <c r="DO93" s="51"/>
      <c r="DP93" s="51"/>
      <c r="DQ93" s="51"/>
      <c r="DR93" s="51"/>
      <c r="DS93" s="51"/>
      <c r="DT93" s="51"/>
      <c r="DU93" s="51"/>
      <c r="DV93" s="51"/>
      <c r="DW93" s="51"/>
      <c r="DX93" s="51"/>
      <c r="DY93" s="51"/>
      <c r="DZ93" s="51"/>
      <c r="EA93" s="51"/>
      <c r="EB93" s="51"/>
      <c r="EC93" s="51"/>
      <c r="ED93" s="51"/>
      <c r="EE93" s="51"/>
      <c r="EF93" s="51"/>
      <c r="EG93" s="51"/>
      <c r="EH93" s="51"/>
      <c r="EI93" s="51"/>
      <c r="EJ93" s="51"/>
      <c r="EK93" s="51"/>
      <c r="EL93" s="51"/>
      <c r="EM93" s="51"/>
      <c r="EN93" s="51"/>
      <c r="EO93" s="51"/>
      <c r="EP93" s="51"/>
      <c r="EQ93" s="51"/>
      <c r="ER93" s="51"/>
      <c r="ES93" s="51"/>
      <c r="ET93" s="51"/>
      <c r="EU93" s="51"/>
      <c r="EV93" s="51"/>
      <c r="EW93" s="51"/>
      <c r="EX93" s="51"/>
      <c r="EY93" s="51"/>
      <c r="EZ93" s="51"/>
      <c r="FA93" s="51"/>
      <c r="FB93" s="51"/>
      <c r="FC93" s="51"/>
      <c r="FD93" s="51"/>
      <c r="FE93" s="51"/>
      <c r="FF93" s="51"/>
      <c r="FG93" s="51"/>
      <c r="FH93" s="51"/>
      <c r="FI93" s="51"/>
      <c r="FJ93" s="51"/>
      <c r="FK93" s="51"/>
      <c r="FL93" s="51"/>
      <c r="FM93" s="51"/>
      <c r="FN93" s="51"/>
      <c r="FO93" s="51"/>
      <c r="FP93" s="51"/>
      <c r="FQ93" s="51"/>
      <c r="FR93" s="51"/>
      <c r="FS93" s="51"/>
      <c r="FT93" s="51"/>
      <c r="FU93" s="51"/>
      <c r="FV93" s="51"/>
      <c r="FW93" s="51"/>
      <c r="FX93" s="51"/>
      <c r="FY93" s="51"/>
      <c r="FZ93" s="51"/>
      <c r="GA93" s="51"/>
      <c r="GB93" s="51"/>
      <c r="GC93" s="51"/>
      <c r="GD93" s="51"/>
      <c r="GE93" s="51"/>
      <c r="GF93" s="51"/>
      <c r="GG93" s="51"/>
      <c r="GH93" s="51"/>
      <c r="GI93" s="51"/>
      <c r="GJ93" s="51"/>
      <c r="GK93" s="51"/>
      <c r="GL93" s="51"/>
      <c r="GM93" s="51"/>
      <c r="GN93" s="51"/>
      <c r="GO93" s="51"/>
      <c r="GP93" s="51"/>
      <c r="GQ93" s="51"/>
      <c r="GR93" s="51"/>
      <c r="GS93" s="51"/>
      <c r="GT93" s="51"/>
      <c r="GU93" s="51"/>
      <c r="GV93" s="51"/>
      <c r="GW93" s="51"/>
      <c r="GX93" s="51"/>
      <c r="GY93" s="51"/>
      <c r="GZ93" s="51"/>
      <c r="HA93" s="51"/>
      <c r="HB93" s="51"/>
      <c r="HC93" s="51"/>
      <c r="HD93" s="51"/>
      <c r="HE93" s="51"/>
      <c r="HF93" s="51"/>
      <c r="HG93" s="51"/>
      <c r="HH93" s="51"/>
      <c r="HI93" s="51"/>
      <c r="HJ93" s="51"/>
      <c r="HK93" s="51"/>
      <c r="HL93" s="51"/>
      <c r="HM93" s="51"/>
      <c r="HN93" s="51"/>
      <c r="HO93" s="51"/>
      <c r="HP93" s="51"/>
      <c r="HQ93" s="51"/>
      <c r="HR93" s="51"/>
      <c r="HS93" s="51"/>
      <c r="HT93" s="51"/>
      <c r="HU93" s="51"/>
      <c r="HV93" s="51"/>
      <c r="HW93" s="51"/>
      <c r="HX93" s="51"/>
      <c r="HY93" s="51"/>
      <c r="HZ93" s="51"/>
      <c r="IA93" s="51"/>
      <c r="IB93" s="51"/>
      <c r="IC93" s="51"/>
      <c r="ID93" s="51"/>
    </row>
    <row r="94" spans="1:238" ht="30" customHeight="1" x14ac:dyDescent="0.25">
      <c r="A94" s="43">
        <v>88</v>
      </c>
      <c r="B94" s="45" t="s">
        <v>1636</v>
      </c>
      <c r="C94" s="45" t="s">
        <v>1637</v>
      </c>
      <c r="D94" s="39" t="s">
        <v>539</v>
      </c>
      <c r="E94" s="45" t="s">
        <v>1638</v>
      </c>
      <c r="F94" s="45">
        <v>2018</v>
      </c>
      <c r="G94" s="45" t="s">
        <v>1615</v>
      </c>
      <c r="H94" s="45" t="s">
        <v>23</v>
      </c>
      <c r="I94" s="45" t="s">
        <v>1639</v>
      </c>
      <c r="J94" s="39"/>
      <c r="K94" s="45" t="s">
        <v>1540</v>
      </c>
      <c r="L94" s="39"/>
      <c r="M94" s="39" t="s">
        <v>408</v>
      </c>
      <c r="N94" s="39"/>
      <c r="O94" s="40"/>
      <c r="P94" s="51" t="s">
        <v>1256</v>
      </c>
      <c r="Q94" s="51"/>
      <c r="R94" s="51"/>
      <c r="S94" s="51"/>
      <c r="T94" s="51"/>
      <c r="U94" s="51"/>
      <c r="V94" s="51"/>
      <c r="W94" s="51"/>
      <c r="X94" s="51"/>
      <c r="Y94" s="51"/>
      <c r="Z94" s="51"/>
      <c r="AA94" s="51"/>
      <c r="AB94" s="51"/>
      <c r="AC94" s="51"/>
      <c r="AD94" s="51"/>
      <c r="AE94" s="51"/>
      <c r="AF94" s="51"/>
      <c r="AG94" s="51"/>
      <c r="AH94" s="51"/>
      <c r="AI94" s="51"/>
      <c r="AJ94" s="51"/>
      <c r="AK94" s="51"/>
      <c r="AL94" s="51"/>
      <c r="AM94" s="51"/>
      <c r="AN94" s="51"/>
      <c r="AO94" s="51"/>
      <c r="AP94" s="51"/>
      <c r="AQ94" s="51"/>
      <c r="AR94" s="51"/>
      <c r="AS94" s="51"/>
      <c r="AT94" s="51"/>
      <c r="AU94" s="51"/>
      <c r="AV94" s="51"/>
      <c r="AW94" s="51"/>
      <c r="AX94" s="51"/>
      <c r="AY94" s="51"/>
      <c r="AZ94" s="51"/>
      <c r="BA94" s="51"/>
      <c r="BB94" s="51"/>
      <c r="BC94" s="51"/>
      <c r="BD94" s="51"/>
      <c r="BE94" s="51"/>
      <c r="BF94" s="51"/>
      <c r="BG94" s="51"/>
      <c r="BH94" s="51"/>
      <c r="BI94" s="51"/>
      <c r="BJ94" s="51"/>
      <c r="BK94" s="51"/>
      <c r="BL94" s="51"/>
      <c r="BM94" s="51"/>
      <c r="BN94" s="51"/>
      <c r="BO94" s="51"/>
      <c r="BP94" s="51"/>
      <c r="BQ94" s="51"/>
      <c r="BR94" s="51"/>
      <c r="BS94" s="51"/>
      <c r="BT94" s="51"/>
      <c r="BU94" s="51"/>
      <c r="BV94" s="51"/>
      <c r="BW94" s="51"/>
      <c r="BX94" s="51"/>
      <c r="BY94" s="51"/>
      <c r="BZ94" s="51"/>
      <c r="CA94" s="51"/>
      <c r="CB94" s="51"/>
      <c r="CC94" s="51"/>
      <c r="CD94" s="51"/>
      <c r="CE94" s="51"/>
      <c r="CF94" s="51"/>
      <c r="CG94" s="51"/>
      <c r="CH94" s="51"/>
      <c r="CI94" s="51"/>
      <c r="CJ94" s="51"/>
      <c r="CK94" s="51"/>
      <c r="CL94" s="51"/>
      <c r="CM94" s="51"/>
      <c r="CN94" s="51"/>
      <c r="CO94" s="51"/>
      <c r="CP94" s="51"/>
      <c r="CQ94" s="51"/>
      <c r="CR94" s="51"/>
      <c r="CS94" s="51"/>
      <c r="CT94" s="51"/>
      <c r="CU94" s="51"/>
      <c r="CV94" s="51"/>
      <c r="CW94" s="51"/>
      <c r="CX94" s="51"/>
      <c r="CY94" s="51"/>
      <c r="CZ94" s="51"/>
      <c r="DA94" s="51"/>
      <c r="DB94" s="51"/>
      <c r="DC94" s="51"/>
      <c r="DD94" s="51"/>
      <c r="DE94" s="51"/>
      <c r="DF94" s="51"/>
      <c r="DG94" s="51"/>
      <c r="DH94" s="51"/>
      <c r="DI94" s="51"/>
      <c r="DJ94" s="51"/>
      <c r="DK94" s="51"/>
      <c r="DL94" s="51"/>
      <c r="DM94" s="51"/>
      <c r="DN94" s="51"/>
      <c r="DO94" s="51"/>
      <c r="DP94" s="51"/>
      <c r="DQ94" s="51"/>
      <c r="DR94" s="51"/>
      <c r="DS94" s="51"/>
      <c r="DT94" s="51"/>
      <c r="DU94" s="51"/>
      <c r="DV94" s="51"/>
      <c r="DW94" s="51"/>
      <c r="DX94" s="51"/>
      <c r="DY94" s="51"/>
      <c r="DZ94" s="51"/>
      <c r="EA94" s="51"/>
      <c r="EB94" s="51"/>
      <c r="EC94" s="51"/>
      <c r="ED94" s="51"/>
      <c r="EE94" s="51"/>
      <c r="EF94" s="51"/>
      <c r="EG94" s="51"/>
      <c r="EH94" s="51"/>
      <c r="EI94" s="51"/>
      <c r="EJ94" s="51"/>
      <c r="EK94" s="51"/>
      <c r="EL94" s="51"/>
      <c r="EM94" s="51"/>
      <c r="EN94" s="51"/>
      <c r="EO94" s="51"/>
      <c r="EP94" s="51"/>
      <c r="EQ94" s="51"/>
      <c r="ER94" s="51"/>
      <c r="ES94" s="51"/>
      <c r="ET94" s="51"/>
      <c r="EU94" s="51"/>
      <c r="EV94" s="51"/>
      <c r="EW94" s="51"/>
      <c r="EX94" s="51"/>
      <c r="EY94" s="51"/>
      <c r="EZ94" s="51"/>
      <c r="FA94" s="51"/>
      <c r="FB94" s="51"/>
      <c r="FC94" s="51"/>
      <c r="FD94" s="51"/>
      <c r="FE94" s="51"/>
      <c r="FF94" s="51"/>
      <c r="FG94" s="51"/>
      <c r="FH94" s="51"/>
      <c r="FI94" s="51"/>
      <c r="FJ94" s="51"/>
      <c r="FK94" s="51"/>
      <c r="FL94" s="51"/>
      <c r="FM94" s="51"/>
      <c r="FN94" s="51"/>
      <c r="FO94" s="51"/>
      <c r="FP94" s="51"/>
      <c r="FQ94" s="51"/>
      <c r="FR94" s="51"/>
      <c r="FS94" s="51"/>
      <c r="FT94" s="51"/>
      <c r="FU94" s="51"/>
      <c r="FV94" s="51"/>
      <c r="FW94" s="51"/>
      <c r="FX94" s="51"/>
      <c r="FY94" s="51"/>
      <c r="FZ94" s="51"/>
      <c r="GA94" s="51"/>
      <c r="GB94" s="51"/>
      <c r="GC94" s="51"/>
      <c r="GD94" s="51"/>
      <c r="GE94" s="51"/>
      <c r="GF94" s="51"/>
      <c r="GG94" s="51"/>
      <c r="GH94" s="51"/>
      <c r="GI94" s="51"/>
      <c r="GJ94" s="51"/>
      <c r="GK94" s="51"/>
      <c r="GL94" s="51"/>
      <c r="GM94" s="51"/>
      <c r="GN94" s="51"/>
      <c r="GO94" s="51"/>
      <c r="GP94" s="51"/>
      <c r="GQ94" s="51"/>
      <c r="GR94" s="51"/>
      <c r="GS94" s="51"/>
      <c r="GT94" s="51"/>
      <c r="GU94" s="51"/>
      <c r="GV94" s="51"/>
      <c r="GW94" s="51"/>
      <c r="GX94" s="51"/>
      <c r="GY94" s="51"/>
      <c r="GZ94" s="51"/>
      <c r="HA94" s="51"/>
      <c r="HB94" s="51"/>
      <c r="HC94" s="51"/>
      <c r="HD94" s="51"/>
      <c r="HE94" s="51"/>
      <c r="HF94" s="51"/>
      <c r="HG94" s="51"/>
      <c r="HH94" s="51"/>
      <c r="HI94" s="51"/>
      <c r="HJ94" s="51"/>
      <c r="HK94" s="51"/>
      <c r="HL94" s="51"/>
      <c r="HM94" s="51"/>
      <c r="HN94" s="51"/>
      <c r="HO94" s="51"/>
      <c r="HP94" s="51"/>
      <c r="HQ94" s="51"/>
      <c r="HR94" s="51"/>
      <c r="HS94" s="51"/>
      <c r="HT94" s="51"/>
      <c r="HU94" s="51"/>
      <c r="HV94" s="51"/>
      <c r="HW94" s="51"/>
      <c r="HX94" s="51"/>
      <c r="HY94" s="51"/>
      <c r="HZ94" s="51"/>
      <c r="IA94" s="51"/>
      <c r="IB94" s="51"/>
      <c r="IC94" s="51"/>
      <c r="ID94" s="51"/>
    </row>
    <row r="95" spans="1:238" ht="30" customHeight="1" x14ac:dyDescent="0.25">
      <c r="A95" s="43">
        <v>89</v>
      </c>
      <c r="B95" s="79" t="s">
        <v>1640</v>
      </c>
      <c r="C95" s="45" t="s">
        <v>1641</v>
      </c>
      <c r="D95" s="39" t="s">
        <v>20</v>
      </c>
      <c r="E95" s="45" t="s">
        <v>673</v>
      </c>
      <c r="F95" s="45">
        <v>2018</v>
      </c>
      <c r="G95" s="45" t="s">
        <v>1642</v>
      </c>
      <c r="H95" s="45" t="s">
        <v>32</v>
      </c>
      <c r="I95" s="45" t="s">
        <v>1643</v>
      </c>
      <c r="J95" s="39"/>
      <c r="K95" s="45" t="s">
        <v>704</v>
      </c>
      <c r="L95" s="39">
        <v>4</v>
      </c>
      <c r="M95" s="39" t="s">
        <v>26</v>
      </c>
      <c r="N95" s="39"/>
      <c r="O95" s="40"/>
      <c r="P95" s="51"/>
      <c r="Q95" s="51"/>
      <c r="R95" s="51"/>
      <c r="S95" s="51"/>
      <c r="T95" s="51"/>
      <c r="U95" s="51"/>
      <c r="V95" s="51"/>
      <c r="W95" s="51"/>
      <c r="X95" s="51"/>
      <c r="Y95" s="51"/>
      <c r="Z95" s="51"/>
      <c r="AA95" s="51"/>
      <c r="AB95" s="51"/>
      <c r="AC95" s="51"/>
      <c r="AD95" s="51"/>
      <c r="AE95" s="51"/>
      <c r="AF95" s="51"/>
      <c r="AG95" s="51"/>
      <c r="AH95" s="51"/>
      <c r="AI95" s="51"/>
      <c r="AJ95" s="51"/>
      <c r="AK95" s="51"/>
      <c r="AL95" s="51"/>
      <c r="AM95" s="51"/>
      <c r="AN95" s="51"/>
      <c r="AO95" s="51"/>
      <c r="AP95" s="51"/>
      <c r="AQ95" s="51"/>
      <c r="AR95" s="51"/>
      <c r="AS95" s="51"/>
      <c r="AT95" s="51"/>
      <c r="AU95" s="51"/>
      <c r="AV95" s="51"/>
      <c r="AW95" s="51"/>
      <c r="AX95" s="51"/>
      <c r="AY95" s="51"/>
      <c r="AZ95" s="51"/>
      <c r="BA95" s="51"/>
      <c r="BB95" s="51"/>
      <c r="BC95" s="51"/>
      <c r="BD95" s="51"/>
      <c r="BE95" s="51"/>
      <c r="BF95" s="51"/>
      <c r="BG95" s="51"/>
      <c r="BH95" s="51"/>
      <c r="BI95" s="51"/>
      <c r="BJ95" s="51"/>
      <c r="BK95" s="51"/>
      <c r="BL95" s="51"/>
      <c r="BM95" s="51"/>
      <c r="BN95" s="51"/>
      <c r="BO95" s="51"/>
      <c r="BP95" s="51"/>
      <c r="BQ95" s="51"/>
      <c r="BR95" s="51"/>
      <c r="BS95" s="51"/>
      <c r="BT95" s="51"/>
      <c r="BU95" s="51"/>
      <c r="BV95" s="51"/>
      <c r="BW95" s="51"/>
      <c r="BX95" s="51"/>
      <c r="BY95" s="51"/>
      <c r="BZ95" s="51"/>
      <c r="CA95" s="51"/>
      <c r="CB95" s="51"/>
      <c r="CC95" s="51"/>
      <c r="CD95" s="51"/>
      <c r="CE95" s="51"/>
      <c r="CF95" s="51"/>
      <c r="CG95" s="51"/>
      <c r="CH95" s="51"/>
      <c r="CI95" s="51"/>
      <c r="CJ95" s="51"/>
      <c r="CK95" s="51"/>
      <c r="CL95" s="51"/>
      <c r="CM95" s="51"/>
      <c r="CN95" s="51"/>
      <c r="CO95" s="51"/>
      <c r="CP95" s="51"/>
      <c r="CQ95" s="51"/>
      <c r="CR95" s="51"/>
      <c r="CS95" s="51"/>
      <c r="CT95" s="51"/>
      <c r="CU95" s="51"/>
      <c r="CV95" s="51"/>
      <c r="CW95" s="51"/>
      <c r="CX95" s="51"/>
      <c r="CY95" s="51"/>
      <c r="CZ95" s="51"/>
      <c r="DA95" s="51"/>
      <c r="DB95" s="51"/>
      <c r="DC95" s="51"/>
      <c r="DD95" s="51"/>
      <c r="DE95" s="51"/>
      <c r="DF95" s="51"/>
      <c r="DG95" s="51"/>
      <c r="DH95" s="51"/>
      <c r="DI95" s="51"/>
      <c r="DJ95" s="51"/>
      <c r="DK95" s="51"/>
      <c r="DL95" s="51"/>
      <c r="DM95" s="51"/>
      <c r="DN95" s="51"/>
      <c r="DO95" s="51"/>
      <c r="DP95" s="51"/>
      <c r="DQ95" s="51"/>
      <c r="DR95" s="51"/>
      <c r="DS95" s="51"/>
      <c r="DT95" s="51"/>
      <c r="DU95" s="51"/>
      <c r="DV95" s="51"/>
      <c r="DW95" s="51"/>
      <c r="DX95" s="51"/>
      <c r="DY95" s="51"/>
      <c r="DZ95" s="51"/>
      <c r="EA95" s="51"/>
      <c r="EB95" s="51"/>
      <c r="EC95" s="51"/>
      <c r="ED95" s="51"/>
      <c r="EE95" s="51"/>
      <c r="EF95" s="51"/>
      <c r="EG95" s="51"/>
      <c r="EH95" s="51"/>
      <c r="EI95" s="51"/>
      <c r="EJ95" s="51"/>
      <c r="EK95" s="51"/>
      <c r="EL95" s="51"/>
      <c r="EM95" s="51"/>
      <c r="EN95" s="51"/>
      <c r="EO95" s="51"/>
      <c r="EP95" s="51"/>
      <c r="EQ95" s="51"/>
      <c r="ER95" s="51"/>
      <c r="ES95" s="51"/>
      <c r="ET95" s="51"/>
      <c r="EU95" s="51"/>
      <c r="EV95" s="51"/>
      <c r="EW95" s="51"/>
      <c r="EX95" s="51"/>
      <c r="EY95" s="51"/>
      <c r="EZ95" s="51"/>
      <c r="FA95" s="51"/>
      <c r="FB95" s="51"/>
      <c r="FC95" s="51"/>
      <c r="FD95" s="51"/>
      <c r="FE95" s="51"/>
      <c r="FF95" s="51"/>
      <c r="FG95" s="51"/>
      <c r="FH95" s="51"/>
      <c r="FI95" s="51"/>
      <c r="FJ95" s="51"/>
      <c r="FK95" s="51"/>
      <c r="FL95" s="51"/>
      <c r="FM95" s="51"/>
      <c r="FN95" s="51"/>
      <c r="FO95" s="51"/>
      <c r="FP95" s="51"/>
      <c r="FQ95" s="51"/>
      <c r="FR95" s="51"/>
      <c r="FS95" s="51"/>
      <c r="FT95" s="51"/>
      <c r="FU95" s="51"/>
      <c r="FV95" s="51"/>
      <c r="FW95" s="51"/>
      <c r="FX95" s="51"/>
      <c r="FY95" s="51"/>
      <c r="FZ95" s="51"/>
      <c r="GA95" s="51"/>
      <c r="GB95" s="51"/>
      <c r="GC95" s="51"/>
      <c r="GD95" s="51"/>
      <c r="GE95" s="51"/>
      <c r="GF95" s="51"/>
      <c r="GG95" s="51"/>
      <c r="GH95" s="51"/>
      <c r="GI95" s="51"/>
      <c r="GJ95" s="51"/>
      <c r="GK95" s="51"/>
      <c r="GL95" s="51"/>
      <c r="GM95" s="51"/>
      <c r="GN95" s="51"/>
      <c r="GO95" s="51"/>
      <c r="GP95" s="51"/>
      <c r="GQ95" s="51"/>
      <c r="GR95" s="51"/>
      <c r="GS95" s="51"/>
      <c r="GT95" s="51"/>
      <c r="GU95" s="51"/>
      <c r="GV95" s="51"/>
      <c r="GW95" s="51"/>
      <c r="GX95" s="51"/>
      <c r="GY95" s="51"/>
      <c r="GZ95" s="51"/>
      <c r="HA95" s="51"/>
      <c r="HB95" s="51"/>
      <c r="HC95" s="51"/>
      <c r="HD95" s="51"/>
      <c r="HE95" s="51"/>
      <c r="HF95" s="51"/>
      <c r="HG95" s="51"/>
      <c r="HH95" s="51"/>
      <c r="HI95" s="51"/>
      <c r="HJ95" s="51"/>
      <c r="HK95" s="51"/>
      <c r="HL95" s="51"/>
      <c r="HM95" s="51"/>
      <c r="HN95" s="51"/>
      <c r="HO95" s="51"/>
      <c r="HP95" s="51"/>
      <c r="HQ95" s="51"/>
      <c r="HR95" s="51"/>
      <c r="HS95" s="51"/>
      <c r="HT95" s="51"/>
      <c r="HU95" s="51"/>
      <c r="HV95" s="51"/>
      <c r="HW95" s="51"/>
      <c r="HX95" s="51"/>
      <c r="HY95" s="51"/>
      <c r="HZ95" s="51"/>
      <c r="IA95" s="51"/>
      <c r="IB95" s="51"/>
      <c r="IC95" s="51"/>
      <c r="ID95" s="51"/>
    </row>
    <row r="96" spans="1:238" ht="30" customHeight="1" x14ac:dyDescent="0.25">
      <c r="A96" s="43">
        <v>90</v>
      </c>
      <c r="B96" s="45" t="s">
        <v>1644</v>
      </c>
      <c r="C96" s="68" t="s">
        <v>1645</v>
      </c>
      <c r="D96" s="39" t="s">
        <v>29</v>
      </c>
      <c r="E96" s="45" t="s">
        <v>252</v>
      </c>
      <c r="F96" s="45">
        <v>2017</v>
      </c>
      <c r="G96" s="45" t="s">
        <v>1646</v>
      </c>
      <c r="H96" s="45" t="s">
        <v>32</v>
      </c>
      <c r="I96" s="68" t="s">
        <v>1647</v>
      </c>
      <c r="J96" s="39" t="s">
        <v>62</v>
      </c>
      <c r="K96" s="45" t="s">
        <v>900</v>
      </c>
      <c r="L96" s="39"/>
      <c r="M96" s="39" t="s">
        <v>26</v>
      </c>
      <c r="N96" s="39"/>
      <c r="O96" s="40"/>
      <c r="P96" s="51"/>
      <c r="Q96" s="51"/>
      <c r="R96" s="51"/>
      <c r="S96" s="51"/>
      <c r="T96" s="51"/>
      <c r="U96" s="51"/>
      <c r="V96" s="51"/>
      <c r="W96" s="51"/>
      <c r="X96" s="51"/>
      <c r="Y96" s="51"/>
      <c r="Z96" s="51"/>
      <c r="AA96" s="51"/>
      <c r="AB96" s="51"/>
      <c r="AC96" s="51"/>
      <c r="AD96" s="51"/>
      <c r="AE96" s="51"/>
      <c r="AF96" s="51"/>
      <c r="AG96" s="51"/>
      <c r="AH96" s="51"/>
      <c r="AI96" s="51"/>
      <c r="AJ96" s="51"/>
      <c r="AK96" s="51"/>
      <c r="AL96" s="51"/>
      <c r="AM96" s="51"/>
      <c r="AN96" s="51"/>
      <c r="AO96" s="51"/>
      <c r="AP96" s="51"/>
      <c r="AQ96" s="51"/>
      <c r="AR96" s="51"/>
      <c r="AS96" s="51"/>
      <c r="AT96" s="51"/>
      <c r="AU96" s="51"/>
      <c r="AV96" s="51"/>
      <c r="AW96" s="51"/>
      <c r="AX96" s="51"/>
      <c r="AY96" s="51"/>
      <c r="AZ96" s="51"/>
      <c r="BA96" s="51"/>
      <c r="BB96" s="51"/>
      <c r="BC96" s="51"/>
      <c r="BD96" s="51"/>
      <c r="BE96" s="51"/>
      <c r="BF96" s="51"/>
      <c r="BG96" s="51"/>
      <c r="BH96" s="51"/>
      <c r="BI96" s="51"/>
      <c r="BJ96" s="51"/>
      <c r="BK96" s="51"/>
      <c r="BL96" s="51"/>
      <c r="BM96" s="51"/>
      <c r="BN96" s="51"/>
      <c r="BO96" s="51"/>
      <c r="BP96" s="51"/>
      <c r="BQ96" s="51"/>
      <c r="BR96" s="51"/>
      <c r="BS96" s="51"/>
      <c r="BT96" s="51"/>
      <c r="BU96" s="51"/>
      <c r="BV96" s="51"/>
      <c r="BW96" s="51"/>
      <c r="BX96" s="51"/>
      <c r="BY96" s="51"/>
      <c r="BZ96" s="51"/>
      <c r="CA96" s="51"/>
      <c r="CB96" s="51"/>
      <c r="CC96" s="51"/>
      <c r="CD96" s="51"/>
      <c r="CE96" s="51"/>
      <c r="CF96" s="51"/>
      <c r="CG96" s="51"/>
      <c r="CH96" s="51"/>
      <c r="CI96" s="51"/>
      <c r="CJ96" s="51"/>
      <c r="CK96" s="51"/>
      <c r="CL96" s="51"/>
      <c r="CM96" s="51"/>
      <c r="CN96" s="51"/>
      <c r="CO96" s="51"/>
      <c r="CP96" s="51"/>
      <c r="CQ96" s="51"/>
      <c r="CR96" s="51"/>
      <c r="CS96" s="51"/>
      <c r="CT96" s="51"/>
      <c r="CU96" s="51"/>
      <c r="CV96" s="51"/>
      <c r="CW96" s="51"/>
      <c r="CX96" s="51"/>
      <c r="CY96" s="51"/>
      <c r="CZ96" s="51"/>
      <c r="DA96" s="51"/>
      <c r="DB96" s="51"/>
      <c r="DC96" s="51"/>
      <c r="DD96" s="51"/>
      <c r="DE96" s="51"/>
      <c r="DF96" s="51"/>
      <c r="DG96" s="51"/>
      <c r="DH96" s="51"/>
      <c r="DI96" s="51"/>
      <c r="DJ96" s="51"/>
      <c r="DK96" s="51"/>
      <c r="DL96" s="51"/>
      <c r="DM96" s="51"/>
      <c r="DN96" s="51"/>
      <c r="DO96" s="51"/>
      <c r="DP96" s="51"/>
      <c r="DQ96" s="51"/>
      <c r="DR96" s="51"/>
      <c r="DS96" s="51"/>
      <c r="DT96" s="51"/>
      <c r="DU96" s="51"/>
      <c r="DV96" s="51"/>
      <c r="DW96" s="51"/>
      <c r="DX96" s="51"/>
      <c r="DY96" s="51"/>
      <c r="DZ96" s="51"/>
      <c r="EA96" s="51"/>
      <c r="EB96" s="51"/>
      <c r="EC96" s="51"/>
      <c r="ED96" s="51"/>
      <c r="EE96" s="51"/>
      <c r="EF96" s="51"/>
      <c r="EG96" s="51"/>
      <c r="EH96" s="51"/>
      <c r="EI96" s="51"/>
      <c r="EJ96" s="51"/>
      <c r="EK96" s="51"/>
      <c r="EL96" s="51"/>
      <c r="EM96" s="51"/>
      <c r="EN96" s="51"/>
      <c r="EO96" s="51"/>
      <c r="EP96" s="51"/>
      <c r="EQ96" s="51"/>
      <c r="ER96" s="51"/>
      <c r="ES96" s="51"/>
      <c r="ET96" s="51"/>
      <c r="EU96" s="51"/>
      <c r="EV96" s="51"/>
      <c r="EW96" s="51"/>
      <c r="EX96" s="51"/>
      <c r="EY96" s="51"/>
      <c r="EZ96" s="51"/>
      <c r="FA96" s="51"/>
      <c r="FB96" s="51"/>
      <c r="FC96" s="51"/>
      <c r="FD96" s="51"/>
      <c r="FE96" s="51"/>
      <c r="FF96" s="51"/>
      <c r="FG96" s="51"/>
      <c r="FH96" s="51"/>
      <c r="FI96" s="51"/>
      <c r="FJ96" s="51"/>
      <c r="FK96" s="51"/>
      <c r="FL96" s="51"/>
      <c r="FM96" s="51"/>
      <c r="FN96" s="51"/>
      <c r="FO96" s="51"/>
      <c r="FP96" s="51"/>
      <c r="FQ96" s="51"/>
      <c r="FR96" s="51"/>
      <c r="FS96" s="51"/>
      <c r="FT96" s="51"/>
      <c r="FU96" s="51"/>
      <c r="FV96" s="51"/>
      <c r="FW96" s="51"/>
      <c r="FX96" s="51"/>
      <c r="FY96" s="51"/>
      <c r="FZ96" s="51"/>
      <c r="GA96" s="51"/>
      <c r="GB96" s="51"/>
      <c r="GC96" s="51"/>
      <c r="GD96" s="51"/>
      <c r="GE96" s="51"/>
      <c r="GF96" s="51"/>
      <c r="GG96" s="51"/>
      <c r="GH96" s="51"/>
      <c r="GI96" s="51"/>
      <c r="GJ96" s="51"/>
      <c r="GK96" s="51"/>
      <c r="GL96" s="51"/>
      <c r="GM96" s="51"/>
      <c r="GN96" s="51"/>
      <c r="GO96" s="51"/>
      <c r="GP96" s="51"/>
      <c r="GQ96" s="51"/>
      <c r="GR96" s="51"/>
      <c r="GS96" s="51"/>
      <c r="GT96" s="51"/>
      <c r="GU96" s="51"/>
      <c r="GV96" s="51"/>
      <c r="GW96" s="51"/>
      <c r="GX96" s="51"/>
      <c r="GY96" s="51"/>
      <c r="GZ96" s="51"/>
      <c r="HA96" s="51"/>
      <c r="HB96" s="51"/>
      <c r="HC96" s="51"/>
      <c r="HD96" s="51"/>
      <c r="HE96" s="51"/>
      <c r="HF96" s="51"/>
      <c r="HG96" s="51"/>
      <c r="HH96" s="51"/>
      <c r="HI96" s="51"/>
      <c r="HJ96" s="51"/>
      <c r="HK96" s="51"/>
      <c r="HL96" s="51"/>
      <c r="HM96" s="51"/>
      <c r="HN96" s="51"/>
      <c r="HO96" s="51"/>
      <c r="HP96" s="51"/>
      <c r="HQ96" s="51"/>
      <c r="HR96" s="51"/>
      <c r="HS96" s="51"/>
      <c r="HT96" s="51"/>
      <c r="HU96" s="51"/>
      <c r="HV96" s="51"/>
      <c r="HW96" s="51"/>
      <c r="HX96" s="51"/>
      <c r="HY96" s="51"/>
      <c r="HZ96" s="51"/>
      <c r="IA96" s="51"/>
      <c r="IB96" s="51"/>
      <c r="IC96" s="51"/>
      <c r="ID96" s="51"/>
    </row>
    <row r="97" spans="1:238" ht="30" customHeight="1" x14ac:dyDescent="0.25">
      <c r="A97" s="43">
        <v>91</v>
      </c>
      <c r="B97" s="80" t="s">
        <v>1648</v>
      </c>
      <c r="C97" s="80" t="s">
        <v>1649</v>
      </c>
      <c r="D97" s="39" t="s">
        <v>1136</v>
      </c>
      <c r="E97" s="80" t="s">
        <v>1650</v>
      </c>
      <c r="F97" s="80">
        <v>1971</v>
      </c>
      <c r="G97" s="80" t="s">
        <v>1651</v>
      </c>
      <c r="H97" s="80" t="s">
        <v>1652</v>
      </c>
      <c r="I97" s="45">
        <v>1212555</v>
      </c>
      <c r="J97" s="39" t="s">
        <v>654</v>
      </c>
      <c r="K97" s="45" t="s">
        <v>1653</v>
      </c>
      <c r="L97" s="39">
        <v>8</v>
      </c>
      <c r="M97" s="39" t="s">
        <v>408</v>
      </c>
      <c r="N97" s="39"/>
      <c r="O97" s="40"/>
      <c r="P97" s="51"/>
      <c r="Q97" s="51"/>
      <c r="R97" s="51"/>
      <c r="S97" s="51"/>
      <c r="T97" s="51"/>
      <c r="U97" s="51"/>
      <c r="V97" s="51"/>
      <c r="W97" s="51"/>
      <c r="X97" s="51"/>
      <c r="Y97" s="51"/>
      <c r="Z97" s="51"/>
      <c r="AA97" s="51"/>
      <c r="AB97" s="51"/>
      <c r="AC97" s="51"/>
      <c r="AD97" s="51"/>
      <c r="AE97" s="51"/>
      <c r="AF97" s="51"/>
      <c r="AG97" s="51"/>
      <c r="AH97" s="51"/>
      <c r="AI97" s="51"/>
      <c r="AJ97" s="51"/>
      <c r="AK97" s="51"/>
      <c r="AL97" s="51"/>
      <c r="AM97" s="51"/>
      <c r="AN97" s="51"/>
      <c r="AO97" s="51"/>
      <c r="AP97" s="51"/>
      <c r="AQ97" s="51"/>
      <c r="AR97" s="51"/>
      <c r="AS97" s="51"/>
      <c r="AT97" s="51"/>
      <c r="AU97" s="51"/>
      <c r="AV97" s="51"/>
      <c r="AW97" s="51"/>
      <c r="AX97" s="51"/>
      <c r="AY97" s="51"/>
      <c r="AZ97" s="51"/>
      <c r="BA97" s="51"/>
      <c r="BB97" s="51"/>
      <c r="BC97" s="51"/>
      <c r="BD97" s="51"/>
      <c r="BE97" s="51"/>
      <c r="BF97" s="51"/>
      <c r="BG97" s="51"/>
      <c r="BH97" s="51"/>
      <c r="BI97" s="51"/>
      <c r="BJ97" s="51"/>
      <c r="BK97" s="51"/>
      <c r="BL97" s="51"/>
      <c r="BM97" s="51"/>
      <c r="BN97" s="51"/>
      <c r="BO97" s="51"/>
      <c r="BP97" s="51"/>
      <c r="BQ97" s="51"/>
      <c r="BR97" s="51"/>
      <c r="BS97" s="51"/>
      <c r="BT97" s="51"/>
      <c r="BU97" s="51"/>
      <c r="BV97" s="51"/>
      <c r="BW97" s="51"/>
      <c r="BX97" s="51"/>
      <c r="BY97" s="51"/>
      <c r="BZ97" s="51"/>
      <c r="CA97" s="51"/>
      <c r="CB97" s="51"/>
      <c r="CC97" s="51"/>
      <c r="CD97" s="51"/>
      <c r="CE97" s="51"/>
      <c r="CF97" s="51"/>
      <c r="CG97" s="51"/>
      <c r="CH97" s="51"/>
      <c r="CI97" s="51"/>
      <c r="CJ97" s="51"/>
      <c r="CK97" s="51"/>
      <c r="CL97" s="51"/>
      <c r="CM97" s="51"/>
      <c r="CN97" s="51"/>
      <c r="CO97" s="51"/>
      <c r="CP97" s="51"/>
      <c r="CQ97" s="51"/>
      <c r="CR97" s="51"/>
      <c r="CS97" s="51"/>
      <c r="CT97" s="51"/>
      <c r="CU97" s="51"/>
      <c r="CV97" s="51"/>
      <c r="CW97" s="51"/>
      <c r="CX97" s="51"/>
      <c r="CY97" s="51"/>
      <c r="CZ97" s="51"/>
      <c r="DA97" s="51"/>
      <c r="DB97" s="51"/>
      <c r="DC97" s="51"/>
      <c r="DD97" s="51"/>
      <c r="DE97" s="51"/>
      <c r="DF97" s="51"/>
      <c r="DG97" s="51"/>
      <c r="DH97" s="51"/>
      <c r="DI97" s="51"/>
      <c r="DJ97" s="51"/>
      <c r="DK97" s="51"/>
      <c r="DL97" s="51"/>
      <c r="DM97" s="51"/>
      <c r="DN97" s="51"/>
      <c r="DO97" s="51"/>
      <c r="DP97" s="51"/>
      <c r="DQ97" s="51"/>
      <c r="DR97" s="51"/>
      <c r="DS97" s="51"/>
      <c r="DT97" s="51"/>
      <c r="DU97" s="51"/>
      <c r="DV97" s="51"/>
      <c r="DW97" s="51"/>
      <c r="DX97" s="51"/>
      <c r="DY97" s="51"/>
      <c r="DZ97" s="51"/>
      <c r="EA97" s="51"/>
      <c r="EB97" s="51"/>
      <c r="EC97" s="51"/>
      <c r="ED97" s="51"/>
      <c r="EE97" s="51"/>
      <c r="EF97" s="51"/>
      <c r="EG97" s="51"/>
      <c r="EH97" s="51"/>
      <c r="EI97" s="51"/>
      <c r="EJ97" s="51"/>
      <c r="EK97" s="51"/>
      <c r="EL97" s="51"/>
      <c r="EM97" s="51"/>
      <c r="EN97" s="51"/>
      <c r="EO97" s="51"/>
      <c r="EP97" s="51"/>
      <c r="EQ97" s="51"/>
      <c r="ER97" s="51"/>
      <c r="ES97" s="51"/>
      <c r="ET97" s="51"/>
      <c r="EU97" s="51"/>
      <c r="EV97" s="51"/>
      <c r="EW97" s="51"/>
      <c r="EX97" s="51"/>
      <c r="EY97" s="51"/>
      <c r="EZ97" s="51"/>
      <c r="FA97" s="51"/>
      <c r="FB97" s="51"/>
      <c r="FC97" s="51"/>
      <c r="FD97" s="51"/>
      <c r="FE97" s="51"/>
      <c r="FF97" s="51"/>
      <c r="FG97" s="51"/>
      <c r="FH97" s="51"/>
      <c r="FI97" s="51"/>
      <c r="FJ97" s="51"/>
      <c r="FK97" s="51"/>
      <c r="FL97" s="51"/>
      <c r="FM97" s="51"/>
      <c r="FN97" s="51"/>
      <c r="FO97" s="51"/>
      <c r="FP97" s="51"/>
      <c r="FQ97" s="51"/>
      <c r="FR97" s="51"/>
      <c r="FS97" s="51"/>
      <c r="FT97" s="51"/>
      <c r="FU97" s="51"/>
      <c r="FV97" s="51"/>
      <c r="FW97" s="51"/>
      <c r="FX97" s="51"/>
      <c r="FY97" s="51"/>
      <c r="FZ97" s="51"/>
      <c r="GA97" s="51"/>
      <c r="GB97" s="51"/>
      <c r="GC97" s="51"/>
      <c r="GD97" s="51"/>
      <c r="GE97" s="51"/>
      <c r="GF97" s="51"/>
      <c r="GG97" s="51"/>
      <c r="GH97" s="51"/>
      <c r="GI97" s="51"/>
      <c r="GJ97" s="51"/>
      <c r="GK97" s="51"/>
      <c r="GL97" s="51"/>
      <c r="GM97" s="51"/>
      <c r="GN97" s="51"/>
      <c r="GO97" s="51"/>
      <c r="GP97" s="51"/>
      <c r="GQ97" s="51"/>
      <c r="GR97" s="51"/>
      <c r="GS97" s="51"/>
      <c r="GT97" s="51"/>
      <c r="GU97" s="51"/>
      <c r="GV97" s="51"/>
      <c r="GW97" s="51"/>
      <c r="GX97" s="51"/>
      <c r="GY97" s="51"/>
      <c r="GZ97" s="51"/>
      <c r="HA97" s="51"/>
      <c r="HB97" s="51"/>
      <c r="HC97" s="51"/>
      <c r="HD97" s="51"/>
      <c r="HE97" s="51"/>
      <c r="HF97" s="51"/>
      <c r="HG97" s="51"/>
      <c r="HH97" s="51"/>
      <c r="HI97" s="51"/>
      <c r="HJ97" s="51"/>
      <c r="HK97" s="51"/>
      <c r="HL97" s="51"/>
      <c r="HM97" s="51"/>
      <c r="HN97" s="51"/>
      <c r="HO97" s="51"/>
      <c r="HP97" s="51"/>
      <c r="HQ97" s="51"/>
      <c r="HR97" s="51"/>
      <c r="HS97" s="51"/>
      <c r="HT97" s="51"/>
      <c r="HU97" s="51"/>
      <c r="HV97" s="51"/>
      <c r="HW97" s="51"/>
      <c r="HX97" s="51"/>
      <c r="HY97" s="51"/>
      <c r="HZ97" s="51"/>
      <c r="IA97" s="51"/>
      <c r="IB97" s="51"/>
      <c r="IC97" s="51"/>
      <c r="ID97" s="51"/>
    </row>
    <row r="98" spans="1:238" ht="30" customHeight="1" x14ac:dyDescent="0.25">
      <c r="A98" s="43">
        <v>92</v>
      </c>
      <c r="B98" s="80" t="s">
        <v>1654</v>
      </c>
      <c r="C98" s="80" t="s">
        <v>1655</v>
      </c>
      <c r="D98" s="39" t="s">
        <v>20</v>
      </c>
      <c r="E98" s="80" t="s">
        <v>176</v>
      </c>
      <c r="F98" s="80">
        <v>1999</v>
      </c>
      <c r="G98" s="80" t="s">
        <v>1656</v>
      </c>
      <c r="H98" s="80" t="s">
        <v>1652</v>
      </c>
      <c r="I98" s="45" t="s">
        <v>1657</v>
      </c>
      <c r="J98" s="39" t="s">
        <v>161</v>
      </c>
      <c r="K98" s="45" t="s">
        <v>900</v>
      </c>
      <c r="L98" s="39">
        <v>6</v>
      </c>
      <c r="M98" s="39" t="s">
        <v>408</v>
      </c>
      <c r="N98" s="39"/>
      <c r="O98" s="40"/>
      <c r="P98" s="51"/>
      <c r="Q98" s="51"/>
      <c r="R98" s="51"/>
      <c r="S98" s="51"/>
      <c r="T98" s="51"/>
      <c r="U98" s="51"/>
      <c r="V98" s="51"/>
      <c r="W98" s="51"/>
      <c r="X98" s="51"/>
      <c r="Y98" s="51"/>
      <c r="Z98" s="51"/>
      <c r="AA98" s="51"/>
      <c r="AB98" s="51"/>
      <c r="AC98" s="51"/>
      <c r="AD98" s="51"/>
      <c r="AE98" s="51"/>
      <c r="AF98" s="51"/>
      <c r="AG98" s="51"/>
      <c r="AH98" s="51"/>
      <c r="AI98" s="51"/>
      <c r="AJ98" s="51"/>
      <c r="AK98" s="51"/>
      <c r="AL98" s="51"/>
      <c r="AM98" s="51"/>
      <c r="AN98" s="51"/>
      <c r="AO98" s="51"/>
      <c r="AP98" s="51"/>
      <c r="AQ98" s="51"/>
      <c r="AR98" s="51"/>
      <c r="AS98" s="51"/>
      <c r="AT98" s="51"/>
      <c r="AU98" s="51"/>
      <c r="AV98" s="51"/>
      <c r="AW98" s="51"/>
      <c r="AX98" s="51"/>
      <c r="AY98" s="51"/>
      <c r="AZ98" s="51"/>
      <c r="BA98" s="51"/>
      <c r="BB98" s="51"/>
      <c r="BC98" s="51"/>
      <c r="BD98" s="51"/>
      <c r="BE98" s="51"/>
      <c r="BF98" s="51"/>
      <c r="BG98" s="51"/>
      <c r="BH98" s="51"/>
      <c r="BI98" s="51"/>
      <c r="BJ98" s="51"/>
      <c r="BK98" s="51"/>
      <c r="BL98" s="51"/>
      <c r="BM98" s="51"/>
      <c r="BN98" s="51"/>
      <c r="BO98" s="51"/>
      <c r="BP98" s="51"/>
      <c r="BQ98" s="51"/>
      <c r="BR98" s="51"/>
      <c r="BS98" s="51"/>
      <c r="BT98" s="51"/>
      <c r="BU98" s="51"/>
      <c r="BV98" s="51"/>
      <c r="BW98" s="51"/>
      <c r="BX98" s="51"/>
      <c r="BY98" s="51"/>
      <c r="BZ98" s="51"/>
      <c r="CA98" s="51"/>
      <c r="CB98" s="51"/>
      <c r="CC98" s="51"/>
      <c r="CD98" s="51"/>
      <c r="CE98" s="51"/>
      <c r="CF98" s="51"/>
      <c r="CG98" s="51"/>
      <c r="CH98" s="51"/>
      <c r="CI98" s="51"/>
      <c r="CJ98" s="51"/>
      <c r="CK98" s="51"/>
      <c r="CL98" s="51"/>
      <c r="CM98" s="51"/>
      <c r="CN98" s="51"/>
      <c r="CO98" s="51"/>
      <c r="CP98" s="51"/>
      <c r="CQ98" s="51"/>
      <c r="CR98" s="51"/>
      <c r="CS98" s="51"/>
      <c r="CT98" s="51"/>
      <c r="CU98" s="51"/>
      <c r="CV98" s="51"/>
      <c r="CW98" s="51"/>
      <c r="CX98" s="51"/>
      <c r="CY98" s="51"/>
      <c r="CZ98" s="51"/>
      <c r="DA98" s="51"/>
      <c r="DB98" s="51"/>
      <c r="DC98" s="51"/>
      <c r="DD98" s="51"/>
      <c r="DE98" s="51"/>
      <c r="DF98" s="51"/>
      <c r="DG98" s="51"/>
      <c r="DH98" s="51"/>
      <c r="DI98" s="51"/>
      <c r="DJ98" s="51"/>
      <c r="DK98" s="51"/>
      <c r="DL98" s="51"/>
      <c r="DM98" s="51"/>
      <c r="DN98" s="51"/>
      <c r="DO98" s="51"/>
      <c r="DP98" s="51"/>
      <c r="DQ98" s="51"/>
      <c r="DR98" s="51"/>
      <c r="DS98" s="51"/>
      <c r="DT98" s="51"/>
      <c r="DU98" s="51"/>
      <c r="DV98" s="51"/>
      <c r="DW98" s="51"/>
      <c r="DX98" s="51"/>
      <c r="DY98" s="51"/>
      <c r="DZ98" s="51"/>
      <c r="EA98" s="51"/>
      <c r="EB98" s="51"/>
      <c r="EC98" s="51"/>
      <c r="ED98" s="51"/>
      <c r="EE98" s="51"/>
      <c r="EF98" s="51"/>
      <c r="EG98" s="51"/>
      <c r="EH98" s="51"/>
      <c r="EI98" s="51"/>
      <c r="EJ98" s="51"/>
      <c r="EK98" s="51"/>
      <c r="EL98" s="51"/>
      <c r="EM98" s="51"/>
      <c r="EN98" s="51"/>
      <c r="EO98" s="51"/>
      <c r="EP98" s="51"/>
      <c r="EQ98" s="51"/>
      <c r="ER98" s="51"/>
      <c r="ES98" s="51"/>
      <c r="ET98" s="51"/>
      <c r="EU98" s="51"/>
      <c r="EV98" s="51"/>
      <c r="EW98" s="51"/>
      <c r="EX98" s="51"/>
      <c r="EY98" s="51"/>
      <c r="EZ98" s="51"/>
      <c r="FA98" s="51"/>
      <c r="FB98" s="51"/>
      <c r="FC98" s="51"/>
      <c r="FD98" s="51"/>
      <c r="FE98" s="51"/>
      <c r="FF98" s="51"/>
      <c r="FG98" s="51"/>
      <c r="FH98" s="51"/>
      <c r="FI98" s="51"/>
      <c r="FJ98" s="51"/>
      <c r="FK98" s="51"/>
      <c r="FL98" s="51"/>
      <c r="FM98" s="51"/>
      <c r="FN98" s="51"/>
      <c r="FO98" s="51"/>
      <c r="FP98" s="51"/>
      <c r="FQ98" s="51"/>
      <c r="FR98" s="51"/>
      <c r="FS98" s="51"/>
      <c r="FT98" s="51"/>
      <c r="FU98" s="51"/>
      <c r="FV98" s="51"/>
      <c r="FW98" s="51"/>
      <c r="FX98" s="51"/>
      <c r="FY98" s="51"/>
      <c r="FZ98" s="51"/>
      <c r="GA98" s="51"/>
      <c r="GB98" s="51"/>
      <c r="GC98" s="51"/>
      <c r="GD98" s="51"/>
      <c r="GE98" s="51"/>
      <c r="GF98" s="51"/>
      <c r="GG98" s="51"/>
      <c r="GH98" s="51"/>
      <c r="GI98" s="51"/>
      <c r="GJ98" s="51"/>
      <c r="GK98" s="51"/>
      <c r="GL98" s="51"/>
      <c r="GM98" s="51"/>
      <c r="GN98" s="51"/>
      <c r="GO98" s="51"/>
      <c r="GP98" s="51"/>
      <c r="GQ98" s="51"/>
      <c r="GR98" s="51"/>
      <c r="GS98" s="51"/>
      <c r="GT98" s="51"/>
      <c r="GU98" s="51"/>
      <c r="GV98" s="51"/>
      <c r="GW98" s="51"/>
      <c r="GX98" s="51"/>
      <c r="GY98" s="51"/>
      <c r="GZ98" s="51"/>
      <c r="HA98" s="51"/>
      <c r="HB98" s="51"/>
      <c r="HC98" s="51"/>
      <c r="HD98" s="51"/>
      <c r="HE98" s="51"/>
      <c r="HF98" s="51"/>
      <c r="HG98" s="51"/>
      <c r="HH98" s="51"/>
      <c r="HI98" s="51"/>
      <c r="HJ98" s="51"/>
      <c r="HK98" s="51"/>
      <c r="HL98" s="51"/>
      <c r="HM98" s="51"/>
      <c r="HN98" s="51"/>
      <c r="HO98" s="51"/>
      <c r="HP98" s="51"/>
      <c r="HQ98" s="51"/>
      <c r="HR98" s="51"/>
      <c r="HS98" s="51"/>
      <c r="HT98" s="51"/>
      <c r="HU98" s="51"/>
      <c r="HV98" s="51"/>
      <c r="HW98" s="51"/>
      <c r="HX98" s="51"/>
      <c r="HY98" s="51"/>
      <c r="HZ98" s="51"/>
      <c r="IA98" s="51"/>
      <c r="IB98" s="51"/>
      <c r="IC98" s="51"/>
      <c r="ID98" s="51"/>
    </row>
    <row r="99" spans="1:238" ht="30" customHeight="1" x14ac:dyDescent="0.25">
      <c r="A99" s="43">
        <v>93</v>
      </c>
      <c r="B99" s="80" t="s">
        <v>1658</v>
      </c>
      <c r="C99" s="80" t="s">
        <v>1659</v>
      </c>
      <c r="D99" s="39" t="s">
        <v>29</v>
      </c>
      <c r="E99" s="80" t="s">
        <v>30</v>
      </c>
      <c r="F99" s="80">
        <v>2008</v>
      </c>
      <c r="G99" s="80" t="s">
        <v>1660</v>
      </c>
      <c r="H99" s="80" t="s">
        <v>23</v>
      </c>
      <c r="I99" s="45" t="s">
        <v>1661</v>
      </c>
      <c r="J99" s="39" t="s">
        <v>1662</v>
      </c>
      <c r="K99" s="45" t="s">
        <v>900</v>
      </c>
      <c r="L99" s="39">
        <v>8</v>
      </c>
      <c r="M99" s="39" t="s">
        <v>408</v>
      </c>
      <c r="N99" s="39"/>
      <c r="O99" s="40"/>
      <c r="P99" s="51"/>
      <c r="Q99" s="51"/>
      <c r="R99" s="51"/>
      <c r="S99" s="51"/>
      <c r="T99" s="51"/>
      <c r="U99" s="51"/>
      <c r="V99" s="51"/>
      <c r="W99" s="51"/>
      <c r="X99" s="51"/>
      <c r="Y99" s="51"/>
      <c r="Z99" s="51"/>
      <c r="AA99" s="51"/>
      <c r="AB99" s="51"/>
      <c r="AC99" s="51"/>
      <c r="AD99" s="51"/>
      <c r="AE99" s="51"/>
      <c r="AF99" s="51"/>
      <c r="AG99" s="51"/>
      <c r="AH99" s="51"/>
      <c r="AI99" s="51"/>
      <c r="AJ99" s="51"/>
      <c r="AK99" s="51"/>
      <c r="AL99" s="51"/>
      <c r="AM99" s="51"/>
      <c r="AN99" s="51"/>
      <c r="AO99" s="51"/>
      <c r="AP99" s="51"/>
      <c r="AQ99" s="51"/>
      <c r="AR99" s="51"/>
      <c r="AS99" s="51"/>
      <c r="AT99" s="51"/>
      <c r="AU99" s="51"/>
      <c r="AV99" s="51"/>
      <c r="AW99" s="51"/>
      <c r="AX99" s="51"/>
      <c r="AY99" s="51"/>
      <c r="AZ99" s="51"/>
      <c r="BA99" s="51"/>
      <c r="BB99" s="51"/>
      <c r="BC99" s="51"/>
      <c r="BD99" s="51"/>
      <c r="BE99" s="51"/>
      <c r="BF99" s="51"/>
      <c r="BG99" s="51"/>
      <c r="BH99" s="51"/>
      <c r="BI99" s="51"/>
      <c r="BJ99" s="51"/>
      <c r="BK99" s="51"/>
      <c r="BL99" s="51"/>
      <c r="BM99" s="51"/>
      <c r="BN99" s="51"/>
      <c r="BO99" s="51"/>
      <c r="BP99" s="51"/>
      <c r="BQ99" s="51"/>
      <c r="BR99" s="51"/>
      <c r="BS99" s="51"/>
      <c r="BT99" s="51"/>
      <c r="BU99" s="51"/>
      <c r="BV99" s="51"/>
      <c r="BW99" s="51"/>
      <c r="BX99" s="51"/>
      <c r="BY99" s="51"/>
      <c r="BZ99" s="51"/>
      <c r="CA99" s="51"/>
      <c r="CB99" s="51"/>
      <c r="CC99" s="51"/>
      <c r="CD99" s="51"/>
      <c r="CE99" s="51"/>
      <c r="CF99" s="51"/>
      <c r="CG99" s="51"/>
      <c r="CH99" s="51"/>
      <c r="CI99" s="51"/>
      <c r="CJ99" s="51"/>
      <c r="CK99" s="51"/>
      <c r="CL99" s="51"/>
      <c r="CM99" s="51"/>
      <c r="CN99" s="51"/>
      <c r="CO99" s="51"/>
      <c r="CP99" s="51"/>
      <c r="CQ99" s="51"/>
      <c r="CR99" s="51"/>
      <c r="CS99" s="51"/>
      <c r="CT99" s="51"/>
      <c r="CU99" s="51"/>
      <c r="CV99" s="51"/>
      <c r="CW99" s="51"/>
      <c r="CX99" s="51"/>
      <c r="CY99" s="51"/>
      <c r="CZ99" s="51"/>
      <c r="DA99" s="51"/>
      <c r="DB99" s="51"/>
      <c r="DC99" s="51"/>
      <c r="DD99" s="51"/>
      <c r="DE99" s="51"/>
      <c r="DF99" s="51"/>
      <c r="DG99" s="51"/>
      <c r="DH99" s="51"/>
      <c r="DI99" s="51"/>
      <c r="DJ99" s="51"/>
      <c r="DK99" s="51"/>
      <c r="DL99" s="51"/>
      <c r="DM99" s="51"/>
      <c r="DN99" s="51"/>
      <c r="DO99" s="51"/>
      <c r="DP99" s="51"/>
      <c r="DQ99" s="51"/>
      <c r="DR99" s="51"/>
      <c r="DS99" s="51"/>
      <c r="DT99" s="51"/>
      <c r="DU99" s="51"/>
      <c r="DV99" s="51"/>
      <c r="DW99" s="51"/>
      <c r="DX99" s="51"/>
      <c r="DY99" s="51"/>
      <c r="DZ99" s="51"/>
      <c r="EA99" s="51"/>
      <c r="EB99" s="51"/>
      <c r="EC99" s="51"/>
      <c r="ED99" s="51"/>
      <c r="EE99" s="51"/>
      <c r="EF99" s="51"/>
      <c r="EG99" s="51"/>
      <c r="EH99" s="51"/>
      <c r="EI99" s="51"/>
      <c r="EJ99" s="51"/>
      <c r="EK99" s="51"/>
      <c r="EL99" s="51"/>
      <c r="EM99" s="51"/>
      <c r="EN99" s="51"/>
      <c r="EO99" s="51"/>
      <c r="EP99" s="51"/>
      <c r="EQ99" s="51"/>
      <c r="ER99" s="51"/>
      <c r="ES99" s="51"/>
      <c r="ET99" s="51"/>
      <c r="EU99" s="51"/>
      <c r="EV99" s="51"/>
      <c r="EW99" s="51"/>
      <c r="EX99" s="51"/>
      <c r="EY99" s="51"/>
      <c r="EZ99" s="51"/>
      <c r="FA99" s="51"/>
      <c r="FB99" s="51"/>
      <c r="FC99" s="51"/>
      <c r="FD99" s="51"/>
      <c r="FE99" s="51"/>
      <c r="FF99" s="51"/>
      <c r="FG99" s="51"/>
      <c r="FH99" s="51"/>
      <c r="FI99" s="51"/>
      <c r="FJ99" s="51"/>
      <c r="FK99" s="51"/>
      <c r="FL99" s="51"/>
      <c r="FM99" s="51"/>
      <c r="FN99" s="51"/>
      <c r="FO99" s="51"/>
      <c r="FP99" s="51"/>
      <c r="FQ99" s="51"/>
      <c r="FR99" s="51"/>
      <c r="FS99" s="51"/>
      <c r="FT99" s="51"/>
      <c r="FU99" s="51"/>
      <c r="FV99" s="51"/>
      <c r="FW99" s="51"/>
      <c r="FX99" s="51"/>
      <c r="FY99" s="51"/>
      <c r="FZ99" s="51"/>
      <c r="GA99" s="51"/>
      <c r="GB99" s="51"/>
      <c r="GC99" s="51"/>
      <c r="GD99" s="51"/>
      <c r="GE99" s="51"/>
      <c r="GF99" s="51"/>
      <c r="GG99" s="51"/>
      <c r="GH99" s="51"/>
      <c r="GI99" s="51"/>
      <c r="GJ99" s="51"/>
      <c r="GK99" s="51"/>
      <c r="GL99" s="51"/>
      <c r="GM99" s="51"/>
      <c r="GN99" s="51"/>
      <c r="GO99" s="51"/>
      <c r="GP99" s="51"/>
      <c r="GQ99" s="51"/>
      <c r="GR99" s="51"/>
      <c r="GS99" s="51"/>
      <c r="GT99" s="51"/>
      <c r="GU99" s="51"/>
      <c r="GV99" s="51"/>
      <c r="GW99" s="51"/>
      <c r="GX99" s="51"/>
      <c r="GY99" s="51"/>
      <c r="GZ99" s="51"/>
      <c r="HA99" s="51"/>
      <c r="HB99" s="51"/>
      <c r="HC99" s="51"/>
      <c r="HD99" s="51"/>
      <c r="HE99" s="51"/>
      <c r="HF99" s="51"/>
      <c r="HG99" s="51"/>
      <c r="HH99" s="51"/>
      <c r="HI99" s="51"/>
      <c r="HJ99" s="51"/>
      <c r="HK99" s="51"/>
      <c r="HL99" s="51"/>
      <c r="HM99" s="51"/>
      <c r="HN99" s="51"/>
      <c r="HO99" s="51"/>
      <c r="HP99" s="51"/>
      <c r="HQ99" s="51"/>
      <c r="HR99" s="51"/>
      <c r="HS99" s="51"/>
      <c r="HT99" s="51"/>
      <c r="HU99" s="51"/>
      <c r="HV99" s="51"/>
      <c r="HW99" s="51"/>
      <c r="HX99" s="51"/>
      <c r="HY99" s="51"/>
      <c r="HZ99" s="51"/>
      <c r="IA99" s="51"/>
      <c r="IB99" s="51"/>
      <c r="IC99" s="51"/>
      <c r="ID99" s="51"/>
    </row>
    <row r="100" spans="1:238" ht="30" customHeight="1" x14ac:dyDescent="0.25">
      <c r="A100" s="43">
        <v>94</v>
      </c>
      <c r="B100" s="80" t="s">
        <v>1663</v>
      </c>
      <c r="C100" s="80" t="s">
        <v>1664</v>
      </c>
      <c r="D100" s="39" t="s">
        <v>20</v>
      </c>
      <c r="E100" s="80" t="s">
        <v>696</v>
      </c>
      <c r="F100" s="80">
        <v>2009</v>
      </c>
      <c r="G100" s="80" t="s">
        <v>1665</v>
      </c>
      <c r="H100" s="80" t="s">
        <v>32</v>
      </c>
      <c r="I100" s="45" t="s">
        <v>1666</v>
      </c>
      <c r="J100" s="39" t="s">
        <v>62</v>
      </c>
      <c r="K100" s="45" t="s">
        <v>704</v>
      </c>
      <c r="L100" s="39">
        <v>4</v>
      </c>
      <c r="M100" s="39" t="s">
        <v>408</v>
      </c>
      <c r="N100" s="39"/>
      <c r="O100" s="40"/>
      <c r="P100" s="51"/>
      <c r="Q100" s="51"/>
      <c r="R100" s="51"/>
      <c r="S100" s="51"/>
      <c r="T100" s="51"/>
      <c r="U100" s="51"/>
      <c r="V100" s="51"/>
      <c r="W100" s="51"/>
      <c r="X100" s="51"/>
      <c r="Y100" s="51"/>
      <c r="Z100" s="51"/>
      <c r="AA100" s="51"/>
      <c r="AB100" s="51"/>
      <c r="AC100" s="51"/>
      <c r="AD100" s="51"/>
      <c r="AE100" s="51"/>
      <c r="AF100" s="51"/>
      <c r="AG100" s="51"/>
      <c r="AH100" s="51"/>
      <c r="AI100" s="51"/>
      <c r="AJ100" s="51"/>
      <c r="AK100" s="51"/>
      <c r="AL100" s="51"/>
      <c r="AM100" s="51"/>
      <c r="AN100" s="51"/>
      <c r="AO100" s="51"/>
      <c r="AP100" s="51"/>
      <c r="AQ100" s="51"/>
      <c r="AR100" s="51"/>
      <c r="AS100" s="51"/>
      <c r="AT100" s="51"/>
      <c r="AU100" s="51"/>
      <c r="AV100" s="51"/>
      <c r="AW100" s="51"/>
      <c r="AX100" s="51"/>
      <c r="AY100" s="51"/>
      <c r="AZ100" s="51"/>
      <c r="BA100" s="51"/>
      <c r="BB100" s="51"/>
      <c r="BC100" s="51"/>
      <c r="BD100" s="51"/>
      <c r="BE100" s="51"/>
      <c r="BF100" s="51"/>
      <c r="BG100" s="51"/>
      <c r="BH100" s="51"/>
      <c r="BI100" s="51"/>
      <c r="BJ100" s="51"/>
      <c r="BK100" s="51"/>
      <c r="BL100" s="51"/>
      <c r="BM100" s="51"/>
      <c r="BN100" s="51"/>
      <c r="BO100" s="51"/>
      <c r="BP100" s="51"/>
      <c r="BQ100" s="51"/>
      <c r="BR100" s="51"/>
      <c r="BS100" s="51"/>
      <c r="BT100" s="51"/>
      <c r="BU100" s="51"/>
      <c r="BV100" s="51"/>
      <c r="BW100" s="51"/>
      <c r="BX100" s="51"/>
      <c r="BY100" s="51"/>
      <c r="BZ100" s="51"/>
      <c r="CA100" s="51"/>
      <c r="CB100" s="51"/>
      <c r="CC100" s="51"/>
      <c r="CD100" s="51"/>
      <c r="CE100" s="51"/>
      <c r="CF100" s="51"/>
      <c r="CG100" s="51"/>
      <c r="CH100" s="51"/>
      <c r="CI100" s="51"/>
      <c r="CJ100" s="51"/>
      <c r="CK100" s="51"/>
      <c r="CL100" s="51"/>
      <c r="CM100" s="51"/>
      <c r="CN100" s="51"/>
      <c r="CO100" s="51"/>
      <c r="CP100" s="51"/>
      <c r="CQ100" s="51"/>
      <c r="CR100" s="51"/>
      <c r="CS100" s="51"/>
      <c r="CT100" s="51"/>
      <c r="CU100" s="51"/>
      <c r="CV100" s="51"/>
      <c r="CW100" s="51"/>
      <c r="CX100" s="51"/>
      <c r="CY100" s="51"/>
      <c r="CZ100" s="51"/>
      <c r="DA100" s="51"/>
      <c r="DB100" s="51"/>
      <c r="DC100" s="51"/>
      <c r="DD100" s="51"/>
      <c r="DE100" s="51"/>
      <c r="DF100" s="51"/>
      <c r="DG100" s="51"/>
      <c r="DH100" s="51"/>
      <c r="DI100" s="51"/>
      <c r="DJ100" s="51"/>
      <c r="DK100" s="51"/>
      <c r="DL100" s="51"/>
      <c r="DM100" s="51"/>
      <c r="DN100" s="51"/>
      <c r="DO100" s="51"/>
      <c r="DP100" s="51"/>
      <c r="DQ100" s="51"/>
      <c r="DR100" s="51"/>
      <c r="DS100" s="51"/>
      <c r="DT100" s="51"/>
      <c r="DU100" s="51"/>
      <c r="DV100" s="51"/>
      <c r="DW100" s="51"/>
      <c r="DX100" s="51"/>
      <c r="DY100" s="51"/>
      <c r="DZ100" s="51"/>
      <c r="EA100" s="51"/>
      <c r="EB100" s="51"/>
      <c r="EC100" s="51"/>
      <c r="ED100" s="51"/>
      <c r="EE100" s="51"/>
      <c r="EF100" s="51"/>
      <c r="EG100" s="51"/>
      <c r="EH100" s="51"/>
      <c r="EI100" s="51"/>
      <c r="EJ100" s="51"/>
      <c r="EK100" s="51"/>
      <c r="EL100" s="51"/>
      <c r="EM100" s="51"/>
      <c r="EN100" s="51"/>
      <c r="EO100" s="51"/>
      <c r="EP100" s="51"/>
      <c r="EQ100" s="51"/>
      <c r="ER100" s="51"/>
      <c r="ES100" s="51"/>
      <c r="ET100" s="51"/>
      <c r="EU100" s="51"/>
      <c r="EV100" s="51"/>
      <c r="EW100" s="51"/>
      <c r="EX100" s="51"/>
      <c r="EY100" s="51"/>
      <c r="EZ100" s="51"/>
      <c r="FA100" s="51"/>
      <c r="FB100" s="51"/>
      <c r="FC100" s="51"/>
      <c r="FD100" s="51"/>
      <c r="FE100" s="51"/>
      <c r="FF100" s="51"/>
      <c r="FG100" s="51"/>
      <c r="FH100" s="51"/>
      <c r="FI100" s="51"/>
      <c r="FJ100" s="51"/>
      <c r="FK100" s="51"/>
      <c r="FL100" s="51"/>
      <c r="FM100" s="51"/>
      <c r="FN100" s="51"/>
      <c r="FO100" s="51"/>
      <c r="FP100" s="51"/>
      <c r="FQ100" s="51"/>
      <c r="FR100" s="51"/>
      <c r="FS100" s="51"/>
      <c r="FT100" s="51"/>
      <c r="FU100" s="51"/>
      <c r="FV100" s="51"/>
      <c r="FW100" s="51"/>
      <c r="FX100" s="51"/>
      <c r="FY100" s="51"/>
      <c r="FZ100" s="51"/>
      <c r="GA100" s="51"/>
      <c r="GB100" s="51"/>
      <c r="GC100" s="51"/>
      <c r="GD100" s="51"/>
      <c r="GE100" s="51"/>
      <c r="GF100" s="51"/>
      <c r="GG100" s="51"/>
      <c r="GH100" s="51"/>
      <c r="GI100" s="51"/>
      <c r="GJ100" s="51"/>
      <c r="GK100" s="51"/>
      <c r="GL100" s="51"/>
      <c r="GM100" s="51"/>
      <c r="GN100" s="51"/>
      <c r="GO100" s="51"/>
      <c r="GP100" s="51"/>
      <c r="GQ100" s="51"/>
      <c r="GR100" s="51"/>
      <c r="GS100" s="51"/>
      <c r="GT100" s="51"/>
      <c r="GU100" s="51"/>
      <c r="GV100" s="51"/>
      <c r="GW100" s="51"/>
      <c r="GX100" s="51"/>
      <c r="GY100" s="51"/>
      <c r="GZ100" s="51"/>
      <c r="HA100" s="51"/>
      <c r="HB100" s="51"/>
      <c r="HC100" s="51"/>
      <c r="HD100" s="51"/>
      <c r="HE100" s="51"/>
      <c r="HF100" s="51"/>
      <c r="HG100" s="51"/>
      <c r="HH100" s="51"/>
      <c r="HI100" s="51"/>
      <c r="HJ100" s="51"/>
      <c r="HK100" s="51"/>
      <c r="HL100" s="51"/>
      <c r="HM100" s="51"/>
      <c r="HN100" s="51"/>
      <c r="HO100" s="51"/>
      <c r="HP100" s="51"/>
      <c r="HQ100" s="51"/>
      <c r="HR100" s="51"/>
      <c r="HS100" s="51"/>
      <c r="HT100" s="51"/>
      <c r="HU100" s="51"/>
      <c r="HV100" s="51"/>
      <c r="HW100" s="51"/>
      <c r="HX100" s="51"/>
      <c r="HY100" s="51"/>
      <c r="HZ100" s="51"/>
      <c r="IA100" s="51"/>
      <c r="IB100" s="51"/>
      <c r="IC100" s="51"/>
      <c r="ID100" s="51"/>
    </row>
    <row r="101" spans="1:238" ht="30" customHeight="1" x14ac:dyDescent="0.25">
      <c r="A101" s="43">
        <v>95</v>
      </c>
      <c r="B101" s="80" t="s">
        <v>1667</v>
      </c>
      <c r="C101" s="80" t="s">
        <v>1668</v>
      </c>
      <c r="D101" s="39" t="s">
        <v>29</v>
      </c>
      <c r="E101" s="80" t="s">
        <v>302</v>
      </c>
      <c r="F101" s="80">
        <v>2007</v>
      </c>
      <c r="G101" s="80" t="s">
        <v>1669</v>
      </c>
      <c r="H101" s="80" t="s">
        <v>289</v>
      </c>
      <c r="I101" s="45" t="s">
        <v>1670</v>
      </c>
      <c r="J101" s="39" t="s">
        <v>1276</v>
      </c>
      <c r="K101" s="45" t="s">
        <v>900</v>
      </c>
      <c r="L101" s="39">
        <v>6</v>
      </c>
      <c r="M101" s="39" t="s">
        <v>408</v>
      </c>
      <c r="N101" s="39"/>
      <c r="O101" s="40"/>
      <c r="P101" s="51"/>
      <c r="Q101" s="51"/>
      <c r="R101" s="51"/>
      <c r="S101" s="51"/>
      <c r="T101" s="51"/>
      <c r="U101" s="51"/>
      <c r="V101" s="51"/>
      <c r="W101" s="51"/>
      <c r="X101" s="51"/>
      <c r="Y101" s="51"/>
      <c r="Z101" s="51"/>
      <c r="AA101" s="51"/>
      <c r="AB101" s="51"/>
      <c r="AC101" s="51"/>
      <c r="AD101" s="51"/>
      <c r="AE101" s="51"/>
      <c r="AF101" s="51"/>
      <c r="AG101" s="51"/>
      <c r="AH101" s="51"/>
      <c r="AI101" s="51"/>
      <c r="AJ101" s="51"/>
      <c r="AK101" s="51"/>
      <c r="AL101" s="51"/>
      <c r="AM101" s="51"/>
      <c r="AN101" s="51"/>
      <c r="AO101" s="51"/>
      <c r="AP101" s="51"/>
      <c r="AQ101" s="51"/>
      <c r="AR101" s="51"/>
      <c r="AS101" s="51"/>
      <c r="AT101" s="51"/>
      <c r="AU101" s="51"/>
      <c r="AV101" s="51"/>
      <c r="AW101" s="51"/>
      <c r="AX101" s="51"/>
      <c r="AY101" s="51"/>
      <c r="AZ101" s="51"/>
      <c r="BA101" s="51"/>
      <c r="BB101" s="51"/>
      <c r="BC101" s="51"/>
      <c r="BD101" s="51"/>
      <c r="BE101" s="51"/>
      <c r="BF101" s="51"/>
      <c r="BG101" s="51"/>
      <c r="BH101" s="51"/>
      <c r="BI101" s="51"/>
      <c r="BJ101" s="51"/>
      <c r="BK101" s="51"/>
      <c r="BL101" s="51"/>
      <c r="BM101" s="51"/>
      <c r="BN101" s="51"/>
      <c r="BO101" s="51"/>
      <c r="BP101" s="51"/>
      <c r="BQ101" s="51"/>
      <c r="BR101" s="51"/>
      <c r="BS101" s="51"/>
      <c r="BT101" s="51"/>
      <c r="BU101" s="51"/>
      <c r="BV101" s="51"/>
      <c r="BW101" s="51"/>
      <c r="BX101" s="51"/>
      <c r="BY101" s="51"/>
      <c r="BZ101" s="51"/>
      <c r="CA101" s="51"/>
      <c r="CB101" s="51"/>
      <c r="CC101" s="51"/>
      <c r="CD101" s="51"/>
      <c r="CE101" s="51"/>
      <c r="CF101" s="51"/>
      <c r="CG101" s="51"/>
      <c r="CH101" s="51"/>
      <c r="CI101" s="51"/>
      <c r="CJ101" s="51"/>
      <c r="CK101" s="51"/>
      <c r="CL101" s="51"/>
      <c r="CM101" s="51"/>
      <c r="CN101" s="51"/>
      <c r="CO101" s="51"/>
      <c r="CP101" s="51"/>
      <c r="CQ101" s="51"/>
      <c r="CR101" s="51"/>
      <c r="CS101" s="51"/>
      <c r="CT101" s="51"/>
      <c r="CU101" s="51"/>
      <c r="CV101" s="51"/>
      <c r="CW101" s="51"/>
      <c r="CX101" s="51"/>
      <c r="CY101" s="51"/>
      <c r="CZ101" s="51"/>
      <c r="DA101" s="51"/>
      <c r="DB101" s="51"/>
      <c r="DC101" s="51"/>
      <c r="DD101" s="51"/>
      <c r="DE101" s="51"/>
      <c r="DF101" s="51"/>
      <c r="DG101" s="51"/>
      <c r="DH101" s="51"/>
      <c r="DI101" s="51"/>
      <c r="DJ101" s="51"/>
      <c r="DK101" s="51"/>
      <c r="DL101" s="51"/>
      <c r="DM101" s="51"/>
      <c r="DN101" s="51"/>
      <c r="DO101" s="51"/>
      <c r="DP101" s="51"/>
      <c r="DQ101" s="51"/>
      <c r="DR101" s="51"/>
      <c r="DS101" s="51"/>
      <c r="DT101" s="51"/>
      <c r="DU101" s="51"/>
      <c r="DV101" s="51"/>
      <c r="DW101" s="51"/>
      <c r="DX101" s="51"/>
      <c r="DY101" s="51"/>
      <c r="DZ101" s="51"/>
      <c r="EA101" s="51"/>
      <c r="EB101" s="51"/>
      <c r="EC101" s="51"/>
      <c r="ED101" s="51"/>
      <c r="EE101" s="51"/>
      <c r="EF101" s="51"/>
      <c r="EG101" s="51"/>
      <c r="EH101" s="51"/>
      <c r="EI101" s="51"/>
      <c r="EJ101" s="51"/>
      <c r="EK101" s="51"/>
      <c r="EL101" s="51"/>
      <c r="EM101" s="51"/>
      <c r="EN101" s="51"/>
      <c r="EO101" s="51"/>
      <c r="EP101" s="51"/>
      <c r="EQ101" s="51"/>
      <c r="ER101" s="51"/>
      <c r="ES101" s="51"/>
      <c r="ET101" s="51"/>
      <c r="EU101" s="51"/>
      <c r="EV101" s="51"/>
      <c r="EW101" s="51"/>
      <c r="EX101" s="51"/>
      <c r="EY101" s="51"/>
      <c r="EZ101" s="51"/>
      <c r="FA101" s="51"/>
      <c r="FB101" s="51"/>
      <c r="FC101" s="51"/>
      <c r="FD101" s="51"/>
      <c r="FE101" s="51"/>
      <c r="FF101" s="51"/>
      <c r="FG101" s="51"/>
      <c r="FH101" s="51"/>
      <c r="FI101" s="51"/>
      <c r="FJ101" s="51"/>
      <c r="FK101" s="51"/>
      <c r="FL101" s="51"/>
      <c r="FM101" s="51"/>
      <c r="FN101" s="51"/>
      <c r="FO101" s="51"/>
      <c r="FP101" s="51"/>
      <c r="FQ101" s="51"/>
      <c r="FR101" s="51"/>
      <c r="FS101" s="51"/>
      <c r="FT101" s="51"/>
      <c r="FU101" s="51"/>
      <c r="FV101" s="51"/>
      <c r="FW101" s="51"/>
      <c r="FX101" s="51"/>
      <c r="FY101" s="51"/>
      <c r="FZ101" s="51"/>
      <c r="GA101" s="51"/>
      <c r="GB101" s="51"/>
      <c r="GC101" s="51"/>
      <c r="GD101" s="51"/>
      <c r="GE101" s="51"/>
      <c r="GF101" s="51"/>
      <c r="GG101" s="51"/>
      <c r="GH101" s="51"/>
      <c r="GI101" s="51"/>
      <c r="GJ101" s="51"/>
      <c r="GK101" s="51"/>
      <c r="GL101" s="51"/>
      <c r="GM101" s="51"/>
      <c r="GN101" s="51"/>
      <c r="GO101" s="51"/>
      <c r="GP101" s="51"/>
      <c r="GQ101" s="51"/>
      <c r="GR101" s="51"/>
      <c r="GS101" s="51"/>
      <c r="GT101" s="51"/>
      <c r="GU101" s="51"/>
      <c r="GV101" s="51"/>
      <c r="GW101" s="51"/>
      <c r="GX101" s="51"/>
      <c r="GY101" s="51"/>
      <c r="GZ101" s="51"/>
      <c r="HA101" s="51"/>
      <c r="HB101" s="51"/>
      <c r="HC101" s="51"/>
      <c r="HD101" s="51"/>
      <c r="HE101" s="51"/>
      <c r="HF101" s="51"/>
      <c r="HG101" s="51"/>
      <c r="HH101" s="51"/>
      <c r="HI101" s="51"/>
      <c r="HJ101" s="51"/>
      <c r="HK101" s="51"/>
      <c r="HL101" s="51"/>
      <c r="HM101" s="51"/>
      <c r="HN101" s="51"/>
      <c r="HO101" s="51"/>
      <c r="HP101" s="51"/>
      <c r="HQ101" s="51"/>
      <c r="HR101" s="51"/>
      <c r="HS101" s="51"/>
      <c r="HT101" s="51"/>
      <c r="HU101" s="51"/>
      <c r="HV101" s="51"/>
      <c r="HW101" s="51"/>
      <c r="HX101" s="51"/>
      <c r="HY101" s="51"/>
      <c r="HZ101" s="51"/>
      <c r="IA101" s="51"/>
      <c r="IB101" s="51"/>
      <c r="IC101" s="51"/>
      <c r="ID101" s="51"/>
    </row>
    <row r="102" spans="1:238" ht="30" customHeight="1" x14ac:dyDescent="0.25">
      <c r="A102" s="43">
        <v>96</v>
      </c>
      <c r="B102" s="80" t="s">
        <v>1671</v>
      </c>
      <c r="C102" s="80" t="s">
        <v>1672</v>
      </c>
      <c r="D102" s="39" t="s">
        <v>1136</v>
      </c>
      <c r="E102" s="80" t="s">
        <v>1673</v>
      </c>
      <c r="F102" s="80">
        <v>1975</v>
      </c>
      <c r="G102" s="80" t="s">
        <v>1674</v>
      </c>
      <c r="H102" s="80" t="s">
        <v>1652</v>
      </c>
      <c r="I102" s="45" t="s">
        <v>1675</v>
      </c>
      <c r="J102" s="39" t="s">
        <v>1676</v>
      </c>
      <c r="K102" s="45" t="s">
        <v>1677</v>
      </c>
      <c r="L102" s="39">
        <v>8</v>
      </c>
      <c r="M102" s="39" t="s">
        <v>408</v>
      </c>
      <c r="N102" s="39"/>
      <c r="O102" s="40"/>
      <c r="P102" s="51"/>
      <c r="Q102" s="51"/>
      <c r="R102" s="51"/>
      <c r="S102" s="51"/>
      <c r="T102" s="51"/>
      <c r="U102" s="51"/>
      <c r="V102" s="51"/>
      <c r="W102" s="51"/>
      <c r="X102" s="51"/>
      <c r="Y102" s="51"/>
      <c r="Z102" s="51"/>
      <c r="AA102" s="51"/>
      <c r="AB102" s="51"/>
      <c r="AC102" s="51"/>
      <c r="AD102" s="51"/>
      <c r="AE102" s="51"/>
      <c r="AF102" s="51"/>
      <c r="AG102" s="51"/>
      <c r="AH102" s="51"/>
      <c r="AI102" s="51"/>
      <c r="AJ102" s="51"/>
      <c r="AK102" s="51"/>
      <c r="AL102" s="51"/>
      <c r="AM102" s="51"/>
      <c r="AN102" s="51"/>
      <c r="AO102" s="51"/>
      <c r="AP102" s="51"/>
      <c r="AQ102" s="51"/>
      <c r="AR102" s="51"/>
      <c r="AS102" s="51"/>
      <c r="AT102" s="51"/>
      <c r="AU102" s="51"/>
      <c r="AV102" s="51"/>
      <c r="AW102" s="51"/>
      <c r="AX102" s="51"/>
      <c r="AY102" s="51"/>
      <c r="AZ102" s="51"/>
      <c r="BA102" s="51"/>
      <c r="BB102" s="51"/>
      <c r="BC102" s="51"/>
      <c r="BD102" s="51"/>
      <c r="BE102" s="51"/>
      <c r="BF102" s="51"/>
      <c r="BG102" s="51"/>
      <c r="BH102" s="51"/>
      <c r="BI102" s="51"/>
      <c r="BJ102" s="51"/>
      <c r="BK102" s="51"/>
      <c r="BL102" s="51"/>
      <c r="BM102" s="51"/>
      <c r="BN102" s="51"/>
      <c r="BO102" s="51"/>
      <c r="BP102" s="51"/>
      <c r="BQ102" s="51"/>
      <c r="BR102" s="51"/>
      <c r="BS102" s="51"/>
      <c r="BT102" s="51"/>
      <c r="BU102" s="51"/>
      <c r="BV102" s="51"/>
      <c r="BW102" s="51"/>
      <c r="BX102" s="51"/>
      <c r="BY102" s="51"/>
      <c r="BZ102" s="51"/>
      <c r="CA102" s="51"/>
      <c r="CB102" s="51"/>
      <c r="CC102" s="51"/>
      <c r="CD102" s="51"/>
      <c r="CE102" s="51"/>
      <c r="CF102" s="51"/>
      <c r="CG102" s="51"/>
      <c r="CH102" s="51"/>
      <c r="CI102" s="51"/>
      <c r="CJ102" s="51"/>
      <c r="CK102" s="51"/>
      <c r="CL102" s="51"/>
      <c r="CM102" s="51"/>
      <c r="CN102" s="51"/>
      <c r="CO102" s="51"/>
      <c r="CP102" s="51"/>
      <c r="CQ102" s="51"/>
      <c r="CR102" s="51"/>
      <c r="CS102" s="51"/>
      <c r="CT102" s="51"/>
      <c r="CU102" s="51"/>
      <c r="CV102" s="51"/>
      <c r="CW102" s="51"/>
      <c r="CX102" s="51"/>
      <c r="CY102" s="51"/>
      <c r="CZ102" s="51"/>
      <c r="DA102" s="51"/>
      <c r="DB102" s="51"/>
      <c r="DC102" s="51"/>
      <c r="DD102" s="51"/>
      <c r="DE102" s="51"/>
      <c r="DF102" s="51"/>
      <c r="DG102" s="51"/>
      <c r="DH102" s="51"/>
      <c r="DI102" s="51"/>
      <c r="DJ102" s="51"/>
      <c r="DK102" s="51"/>
      <c r="DL102" s="51"/>
      <c r="DM102" s="51"/>
      <c r="DN102" s="51"/>
      <c r="DO102" s="51"/>
      <c r="DP102" s="51"/>
      <c r="DQ102" s="51"/>
      <c r="DR102" s="51"/>
      <c r="DS102" s="51"/>
      <c r="DT102" s="51"/>
      <c r="DU102" s="51"/>
      <c r="DV102" s="51"/>
      <c r="DW102" s="51"/>
      <c r="DX102" s="51"/>
      <c r="DY102" s="51"/>
      <c r="DZ102" s="51"/>
      <c r="EA102" s="51"/>
      <c r="EB102" s="51"/>
      <c r="EC102" s="51"/>
      <c r="ED102" s="51"/>
      <c r="EE102" s="51"/>
      <c r="EF102" s="51"/>
      <c r="EG102" s="51"/>
      <c r="EH102" s="51"/>
      <c r="EI102" s="51"/>
      <c r="EJ102" s="51"/>
      <c r="EK102" s="51"/>
      <c r="EL102" s="51"/>
      <c r="EM102" s="51"/>
      <c r="EN102" s="51"/>
      <c r="EO102" s="51"/>
      <c r="EP102" s="51"/>
      <c r="EQ102" s="51"/>
      <c r="ER102" s="51"/>
      <c r="ES102" s="51"/>
      <c r="ET102" s="51"/>
      <c r="EU102" s="51"/>
      <c r="EV102" s="51"/>
      <c r="EW102" s="51"/>
      <c r="EX102" s="51"/>
      <c r="EY102" s="51"/>
      <c r="EZ102" s="51"/>
      <c r="FA102" s="51"/>
      <c r="FB102" s="51"/>
      <c r="FC102" s="51"/>
      <c r="FD102" s="51"/>
      <c r="FE102" s="51"/>
      <c r="FF102" s="51"/>
      <c r="FG102" s="51"/>
      <c r="FH102" s="51"/>
      <c r="FI102" s="51"/>
      <c r="FJ102" s="51"/>
      <c r="FK102" s="51"/>
      <c r="FL102" s="51"/>
      <c r="FM102" s="51"/>
      <c r="FN102" s="51"/>
      <c r="FO102" s="51"/>
      <c r="FP102" s="51"/>
      <c r="FQ102" s="51"/>
      <c r="FR102" s="51"/>
      <c r="FS102" s="51"/>
      <c r="FT102" s="51"/>
      <c r="FU102" s="51"/>
      <c r="FV102" s="51"/>
      <c r="FW102" s="51"/>
      <c r="FX102" s="51"/>
      <c r="FY102" s="51"/>
      <c r="FZ102" s="51"/>
      <c r="GA102" s="51"/>
      <c r="GB102" s="51"/>
      <c r="GC102" s="51"/>
      <c r="GD102" s="51"/>
      <c r="GE102" s="51"/>
      <c r="GF102" s="51"/>
      <c r="GG102" s="51"/>
      <c r="GH102" s="51"/>
      <c r="GI102" s="51"/>
      <c r="GJ102" s="51"/>
      <c r="GK102" s="51"/>
      <c r="GL102" s="51"/>
      <c r="GM102" s="51"/>
      <c r="GN102" s="51"/>
      <c r="GO102" s="51"/>
      <c r="GP102" s="51"/>
      <c r="GQ102" s="51"/>
      <c r="GR102" s="51"/>
      <c r="GS102" s="51"/>
      <c r="GT102" s="51"/>
      <c r="GU102" s="51"/>
      <c r="GV102" s="51"/>
      <c r="GW102" s="51"/>
      <c r="GX102" s="51"/>
      <c r="GY102" s="51"/>
      <c r="GZ102" s="51"/>
      <c r="HA102" s="51"/>
      <c r="HB102" s="51"/>
      <c r="HC102" s="51"/>
      <c r="HD102" s="51"/>
      <c r="HE102" s="51"/>
      <c r="HF102" s="51"/>
      <c r="HG102" s="51"/>
      <c r="HH102" s="51"/>
      <c r="HI102" s="51"/>
      <c r="HJ102" s="51"/>
      <c r="HK102" s="51"/>
      <c r="HL102" s="51"/>
      <c r="HM102" s="51"/>
      <c r="HN102" s="51"/>
      <c r="HO102" s="51"/>
      <c r="HP102" s="51"/>
      <c r="HQ102" s="51"/>
      <c r="HR102" s="51"/>
      <c r="HS102" s="51"/>
      <c r="HT102" s="51"/>
      <c r="HU102" s="51"/>
      <c r="HV102" s="51"/>
      <c r="HW102" s="51"/>
      <c r="HX102" s="51"/>
      <c r="HY102" s="51"/>
      <c r="HZ102" s="51"/>
      <c r="IA102" s="51"/>
      <c r="IB102" s="51"/>
      <c r="IC102" s="51"/>
      <c r="ID102" s="51"/>
    </row>
    <row r="103" spans="1:238" ht="30" customHeight="1" x14ac:dyDescent="0.25">
      <c r="A103" s="43">
        <v>97</v>
      </c>
      <c r="B103" s="80" t="s">
        <v>1678</v>
      </c>
      <c r="C103" s="80" t="s">
        <v>1679</v>
      </c>
      <c r="D103" s="39" t="s">
        <v>68</v>
      </c>
      <c r="E103" s="80" t="s">
        <v>1680</v>
      </c>
      <c r="F103" s="79">
        <v>2014</v>
      </c>
      <c r="G103" s="80" t="s">
        <v>1681</v>
      </c>
      <c r="H103" s="80" t="s">
        <v>299</v>
      </c>
      <c r="I103" s="45" t="s">
        <v>1682</v>
      </c>
      <c r="J103" s="39" t="s">
        <v>365</v>
      </c>
      <c r="K103" s="45" t="s">
        <v>900</v>
      </c>
      <c r="L103" s="39">
        <v>4</v>
      </c>
      <c r="M103" s="39" t="s">
        <v>26</v>
      </c>
      <c r="N103" s="39"/>
      <c r="O103" s="40"/>
      <c r="P103" s="51"/>
      <c r="Q103" s="51"/>
      <c r="R103" s="51"/>
      <c r="S103" s="51"/>
      <c r="T103" s="51"/>
      <c r="U103" s="51"/>
      <c r="V103" s="51"/>
      <c r="W103" s="51"/>
      <c r="X103" s="51"/>
      <c r="Y103" s="51"/>
      <c r="Z103" s="51"/>
      <c r="AA103" s="51"/>
      <c r="AB103" s="51"/>
      <c r="AC103" s="51"/>
      <c r="AD103" s="51"/>
      <c r="AE103" s="51"/>
      <c r="AF103" s="51"/>
      <c r="AG103" s="51"/>
      <c r="AH103" s="51"/>
      <c r="AI103" s="51"/>
      <c r="AJ103" s="51"/>
      <c r="AK103" s="51"/>
      <c r="AL103" s="51"/>
      <c r="AM103" s="51"/>
      <c r="AN103" s="51"/>
      <c r="AO103" s="51"/>
      <c r="AP103" s="51"/>
      <c r="AQ103" s="51"/>
      <c r="AR103" s="51"/>
      <c r="AS103" s="51"/>
      <c r="AT103" s="51"/>
      <c r="AU103" s="51"/>
      <c r="AV103" s="51"/>
      <c r="AW103" s="51"/>
      <c r="AX103" s="51"/>
      <c r="AY103" s="51"/>
      <c r="AZ103" s="51"/>
      <c r="BA103" s="51"/>
      <c r="BB103" s="51"/>
      <c r="BC103" s="51"/>
      <c r="BD103" s="51"/>
      <c r="BE103" s="51"/>
      <c r="BF103" s="51"/>
      <c r="BG103" s="51"/>
      <c r="BH103" s="51"/>
      <c r="BI103" s="51"/>
      <c r="BJ103" s="51"/>
      <c r="BK103" s="51"/>
      <c r="BL103" s="51"/>
      <c r="BM103" s="51"/>
      <c r="BN103" s="51"/>
      <c r="BO103" s="51"/>
      <c r="BP103" s="51"/>
      <c r="BQ103" s="51"/>
      <c r="BR103" s="51"/>
      <c r="BS103" s="51"/>
      <c r="BT103" s="51"/>
      <c r="BU103" s="51"/>
      <c r="BV103" s="51"/>
      <c r="BW103" s="51"/>
      <c r="BX103" s="51"/>
      <c r="BY103" s="51"/>
      <c r="BZ103" s="51"/>
      <c r="CA103" s="51"/>
      <c r="CB103" s="51"/>
      <c r="CC103" s="51"/>
      <c r="CD103" s="51"/>
      <c r="CE103" s="51"/>
      <c r="CF103" s="51"/>
      <c r="CG103" s="51"/>
      <c r="CH103" s="51"/>
      <c r="CI103" s="51"/>
      <c r="CJ103" s="51"/>
      <c r="CK103" s="51"/>
      <c r="CL103" s="51"/>
      <c r="CM103" s="51"/>
      <c r="CN103" s="51"/>
      <c r="CO103" s="51"/>
      <c r="CP103" s="51"/>
      <c r="CQ103" s="51"/>
      <c r="CR103" s="51"/>
      <c r="CS103" s="51"/>
      <c r="CT103" s="51"/>
      <c r="CU103" s="51"/>
      <c r="CV103" s="51"/>
      <c r="CW103" s="51"/>
      <c r="CX103" s="51"/>
      <c r="CY103" s="51"/>
      <c r="CZ103" s="51"/>
      <c r="DA103" s="51"/>
      <c r="DB103" s="51"/>
      <c r="DC103" s="51"/>
      <c r="DD103" s="51"/>
      <c r="DE103" s="51"/>
      <c r="DF103" s="51"/>
      <c r="DG103" s="51"/>
      <c r="DH103" s="51"/>
      <c r="DI103" s="51"/>
      <c r="DJ103" s="51"/>
      <c r="DK103" s="51"/>
      <c r="DL103" s="51"/>
      <c r="DM103" s="51"/>
      <c r="DN103" s="51"/>
      <c r="DO103" s="51"/>
      <c r="DP103" s="51"/>
      <c r="DQ103" s="51"/>
      <c r="DR103" s="51"/>
      <c r="DS103" s="51"/>
      <c r="DT103" s="51"/>
      <c r="DU103" s="51"/>
      <c r="DV103" s="51"/>
      <c r="DW103" s="51"/>
      <c r="DX103" s="51"/>
      <c r="DY103" s="51"/>
      <c r="DZ103" s="51"/>
      <c r="EA103" s="51"/>
      <c r="EB103" s="51"/>
      <c r="EC103" s="51"/>
      <c r="ED103" s="51"/>
      <c r="EE103" s="51"/>
      <c r="EF103" s="51"/>
      <c r="EG103" s="51"/>
      <c r="EH103" s="51"/>
      <c r="EI103" s="51"/>
      <c r="EJ103" s="51"/>
      <c r="EK103" s="51"/>
      <c r="EL103" s="51"/>
      <c r="EM103" s="51"/>
      <c r="EN103" s="51"/>
      <c r="EO103" s="51"/>
      <c r="EP103" s="51"/>
      <c r="EQ103" s="51"/>
      <c r="ER103" s="51"/>
      <c r="ES103" s="51"/>
      <c r="ET103" s="51"/>
      <c r="EU103" s="51"/>
      <c r="EV103" s="51"/>
      <c r="EW103" s="51"/>
      <c r="EX103" s="51"/>
      <c r="EY103" s="51"/>
      <c r="EZ103" s="51"/>
      <c r="FA103" s="51"/>
      <c r="FB103" s="51"/>
      <c r="FC103" s="51"/>
      <c r="FD103" s="51"/>
      <c r="FE103" s="51"/>
      <c r="FF103" s="51"/>
      <c r="FG103" s="51"/>
      <c r="FH103" s="51"/>
      <c r="FI103" s="51"/>
      <c r="FJ103" s="51"/>
      <c r="FK103" s="51"/>
      <c r="FL103" s="51"/>
      <c r="FM103" s="51"/>
      <c r="FN103" s="51"/>
      <c r="FO103" s="51"/>
      <c r="FP103" s="51"/>
      <c r="FQ103" s="51"/>
      <c r="FR103" s="51"/>
      <c r="FS103" s="51"/>
      <c r="FT103" s="51"/>
      <c r="FU103" s="51"/>
      <c r="FV103" s="51"/>
      <c r="FW103" s="51"/>
      <c r="FX103" s="51"/>
      <c r="FY103" s="51"/>
      <c r="FZ103" s="51"/>
      <c r="GA103" s="51"/>
      <c r="GB103" s="51"/>
      <c r="GC103" s="51"/>
      <c r="GD103" s="51"/>
      <c r="GE103" s="51"/>
      <c r="GF103" s="51"/>
      <c r="GG103" s="51"/>
      <c r="GH103" s="51"/>
      <c r="GI103" s="51"/>
      <c r="GJ103" s="51"/>
      <c r="GK103" s="51"/>
      <c r="GL103" s="51"/>
      <c r="GM103" s="51"/>
      <c r="GN103" s="51"/>
      <c r="GO103" s="51"/>
      <c r="GP103" s="51"/>
      <c r="GQ103" s="51"/>
      <c r="GR103" s="51"/>
      <c r="GS103" s="51"/>
      <c r="GT103" s="51"/>
      <c r="GU103" s="51"/>
      <c r="GV103" s="51"/>
      <c r="GW103" s="51"/>
      <c r="GX103" s="51"/>
      <c r="GY103" s="51"/>
      <c r="GZ103" s="51"/>
      <c r="HA103" s="51"/>
      <c r="HB103" s="51"/>
      <c r="HC103" s="51"/>
      <c r="HD103" s="51"/>
      <c r="HE103" s="51"/>
      <c r="HF103" s="51"/>
      <c r="HG103" s="51"/>
      <c r="HH103" s="51"/>
      <c r="HI103" s="51"/>
      <c r="HJ103" s="51"/>
      <c r="HK103" s="51"/>
      <c r="HL103" s="51"/>
      <c r="HM103" s="51"/>
      <c r="HN103" s="51"/>
      <c r="HO103" s="51"/>
      <c r="HP103" s="51"/>
      <c r="HQ103" s="51"/>
      <c r="HR103" s="51"/>
      <c r="HS103" s="51"/>
      <c r="HT103" s="51"/>
      <c r="HU103" s="51"/>
      <c r="HV103" s="51"/>
      <c r="HW103" s="51"/>
      <c r="HX103" s="51"/>
      <c r="HY103" s="51"/>
      <c r="HZ103" s="51"/>
      <c r="IA103" s="51"/>
      <c r="IB103" s="51"/>
      <c r="IC103" s="51"/>
      <c r="ID103" s="51"/>
    </row>
    <row r="104" spans="1:238" ht="30" customHeight="1" x14ac:dyDescent="0.25">
      <c r="A104" s="43">
        <v>98</v>
      </c>
      <c r="B104" s="80" t="s">
        <v>1683</v>
      </c>
      <c r="C104" s="80" t="s">
        <v>1684</v>
      </c>
      <c r="D104" s="39" t="s">
        <v>237</v>
      </c>
      <c r="E104" s="80" t="s">
        <v>686</v>
      </c>
      <c r="F104" s="80">
        <v>2015</v>
      </c>
      <c r="G104" s="80" t="s">
        <v>1685</v>
      </c>
      <c r="H104" s="80" t="s">
        <v>32</v>
      </c>
      <c r="I104" s="45" t="s">
        <v>1686</v>
      </c>
      <c r="J104" s="39" t="s">
        <v>365</v>
      </c>
      <c r="K104" s="45" t="s">
        <v>704</v>
      </c>
      <c r="L104" s="39">
        <v>4</v>
      </c>
      <c r="M104" s="39" t="s">
        <v>26</v>
      </c>
      <c r="N104" s="39"/>
      <c r="O104" s="40"/>
      <c r="P104" s="51"/>
      <c r="Q104" s="51"/>
      <c r="R104" s="51"/>
      <c r="S104" s="51"/>
      <c r="T104" s="51"/>
      <c r="U104" s="51"/>
      <c r="V104" s="51"/>
      <c r="W104" s="51"/>
      <c r="X104" s="51"/>
      <c r="Y104" s="51"/>
      <c r="Z104" s="51"/>
      <c r="AA104" s="51"/>
      <c r="AB104" s="51"/>
      <c r="AC104" s="51"/>
      <c r="AD104" s="51"/>
      <c r="AE104" s="51"/>
      <c r="AF104" s="51"/>
      <c r="AG104" s="51"/>
      <c r="AH104" s="51"/>
      <c r="AI104" s="51"/>
      <c r="AJ104" s="51"/>
      <c r="AK104" s="51"/>
      <c r="AL104" s="51"/>
      <c r="AM104" s="51"/>
      <c r="AN104" s="51"/>
      <c r="AO104" s="51"/>
      <c r="AP104" s="51"/>
      <c r="AQ104" s="51"/>
      <c r="AR104" s="51"/>
      <c r="AS104" s="51"/>
      <c r="AT104" s="51"/>
      <c r="AU104" s="51"/>
      <c r="AV104" s="51"/>
      <c r="AW104" s="51"/>
      <c r="AX104" s="51"/>
      <c r="AY104" s="51"/>
      <c r="AZ104" s="51"/>
      <c r="BA104" s="51"/>
      <c r="BB104" s="51"/>
      <c r="BC104" s="51"/>
      <c r="BD104" s="51"/>
      <c r="BE104" s="51"/>
      <c r="BF104" s="51"/>
      <c r="BG104" s="51"/>
      <c r="BH104" s="51"/>
      <c r="BI104" s="51"/>
      <c r="BJ104" s="51"/>
      <c r="BK104" s="51"/>
      <c r="BL104" s="51"/>
      <c r="BM104" s="51"/>
      <c r="BN104" s="51"/>
      <c r="BO104" s="51"/>
      <c r="BP104" s="51"/>
      <c r="BQ104" s="51"/>
      <c r="BR104" s="51"/>
      <c r="BS104" s="51"/>
      <c r="BT104" s="51"/>
      <c r="BU104" s="51"/>
      <c r="BV104" s="51"/>
      <c r="BW104" s="51"/>
      <c r="BX104" s="51"/>
      <c r="BY104" s="51"/>
      <c r="BZ104" s="51"/>
      <c r="CA104" s="51"/>
      <c r="CB104" s="51"/>
      <c r="CC104" s="51"/>
      <c r="CD104" s="51"/>
      <c r="CE104" s="51"/>
      <c r="CF104" s="51"/>
      <c r="CG104" s="51"/>
      <c r="CH104" s="51"/>
      <c r="CI104" s="51"/>
      <c r="CJ104" s="51"/>
      <c r="CK104" s="51"/>
      <c r="CL104" s="51"/>
      <c r="CM104" s="51"/>
      <c r="CN104" s="51"/>
      <c r="CO104" s="51"/>
      <c r="CP104" s="51"/>
      <c r="CQ104" s="51"/>
      <c r="CR104" s="51"/>
      <c r="CS104" s="51"/>
      <c r="CT104" s="51"/>
      <c r="CU104" s="51"/>
      <c r="CV104" s="51"/>
      <c r="CW104" s="51"/>
      <c r="CX104" s="51"/>
      <c r="CY104" s="51"/>
      <c r="CZ104" s="51"/>
      <c r="DA104" s="51"/>
      <c r="DB104" s="51"/>
      <c r="DC104" s="51"/>
      <c r="DD104" s="51"/>
      <c r="DE104" s="51"/>
      <c r="DF104" s="51"/>
      <c r="DG104" s="51"/>
      <c r="DH104" s="51"/>
      <c r="DI104" s="51"/>
      <c r="DJ104" s="51"/>
      <c r="DK104" s="51"/>
      <c r="DL104" s="51"/>
      <c r="DM104" s="51"/>
      <c r="DN104" s="51"/>
      <c r="DO104" s="51"/>
      <c r="DP104" s="51"/>
      <c r="DQ104" s="51"/>
      <c r="DR104" s="51"/>
      <c r="DS104" s="51"/>
      <c r="DT104" s="51"/>
      <c r="DU104" s="51"/>
      <c r="DV104" s="51"/>
      <c r="DW104" s="51"/>
      <c r="DX104" s="51"/>
      <c r="DY104" s="51"/>
      <c r="DZ104" s="51"/>
      <c r="EA104" s="51"/>
      <c r="EB104" s="51"/>
      <c r="EC104" s="51"/>
      <c r="ED104" s="51"/>
      <c r="EE104" s="51"/>
      <c r="EF104" s="51"/>
      <c r="EG104" s="51"/>
      <c r="EH104" s="51"/>
      <c r="EI104" s="51"/>
      <c r="EJ104" s="51"/>
      <c r="EK104" s="51"/>
      <c r="EL104" s="51"/>
      <c r="EM104" s="51"/>
      <c r="EN104" s="51"/>
      <c r="EO104" s="51"/>
      <c r="EP104" s="51"/>
      <c r="EQ104" s="51"/>
      <c r="ER104" s="51"/>
      <c r="ES104" s="51"/>
      <c r="ET104" s="51"/>
      <c r="EU104" s="51"/>
      <c r="EV104" s="51"/>
      <c r="EW104" s="51"/>
      <c r="EX104" s="51"/>
      <c r="EY104" s="51"/>
      <c r="EZ104" s="51"/>
      <c r="FA104" s="51"/>
      <c r="FB104" s="51"/>
      <c r="FC104" s="51"/>
      <c r="FD104" s="51"/>
      <c r="FE104" s="51"/>
      <c r="FF104" s="51"/>
      <c r="FG104" s="51"/>
      <c r="FH104" s="51"/>
      <c r="FI104" s="51"/>
      <c r="FJ104" s="51"/>
      <c r="FK104" s="51"/>
      <c r="FL104" s="51"/>
      <c r="FM104" s="51"/>
      <c r="FN104" s="51"/>
      <c r="FO104" s="51"/>
      <c r="FP104" s="51"/>
      <c r="FQ104" s="51"/>
      <c r="FR104" s="51"/>
      <c r="FS104" s="51"/>
      <c r="FT104" s="51"/>
      <c r="FU104" s="51"/>
      <c r="FV104" s="51"/>
      <c r="FW104" s="51"/>
      <c r="FX104" s="51"/>
      <c r="FY104" s="51"/>
      <c r="FZ104" s="51"/>
      <c r="GA104" s="51"/>
      <c r="GB104" s="51"/>
      <c r="GC104" s="51"/>
      <c r="GD104" s="51"/>
      <c r="GE104" s="51"/>
      <c r="GF104" s="51"/>
      <c r="GG104" s="51"/>
      <c r="GH104" s="51"/>
      <c r="GI104" s="51"/>
      <c r="GJ104" s="51"/>
      <c r="GK104" s="51"/>
      <c r="GL104" s="51"/>
      <c r="GM104" s="51"/>
      <c r="GN104" s="51"/>
      <c r="GO104" s="51"/>
      <c r="GP104" s="51"/>
      <c r="GQ104" s="51"/>
      <c r="GR104" s="51"/>
      <c r="GS104" s="51"/>
      <c r="GT104" s="51"/>
      <c r="GU104" s="51"/>
      <c r="GV104" s="51"/>
      <c r="GW104" s="51"/>
      <c r="GX104" s="51"/>
      <c r="GY104" s="51"/>
      <c r="GZ104" s="51"/>
      <c r="HA104" s="51"/>
      <c r="HB104" s="51"/>
      <c r="HC104" s="51"/>
      <c r="HD104" s="51"/>
      <c r="HE104" s="51"/>
      <c r="HF104" s="51"/>
      <c r="HG104" s="51"/>
      <c r="HH104" s="51"/>
      <c r="HI104" s="51"/>
      <c r="HJ104" s="51"/>
      <c r="HK104" s="51"/>
      <c r="HL104" s="51"/>
      <c r="HM104" s="51"/>
      <c r="HN104" s="51"/>
      <c r="HO104" s="51"/>
      <c r="HP104" s="51"/>
      <c r="HQ104" s="51"/>
      <c r="HR104" s="51"/>
      <c r="HS104" s="51"/>
      <c r="HT104" s="51"/>
      <c r="HU104" s="51"/>
      <c r="HV104" s="51"/>
      <c r="HW104" s="51"/>
      <c r="HX104" s="51"/>
      <c r="HY104" s="51"/>
      <c r="HZ104" s="51"/>
      <c r="IA104" s="51"/>
      <c r="IB104" s="51"/>
      <c r="IC104" s="51"/>
      <c r="ID104" s="51"/>
    </row>
    <row r="105" spans="1:238" ht="30" customHeight="1" x14ac:dyDescent="0.25">
      <c r="A105" s="43">
        <v>99</v>
      </c>
      <c r="B105" s="80" t="s">
        <v>1687</v>
      </c>
      <c r="C105" s="80" t="s">
        <v>1688</v>
      </c>
      <c r="D105" s="39" t="s">
        <v>29</v>
      </c>
      <c r="E105" s="80" t="s">
        <v>1380</v>
      </c>
      <c r="F105" s="80">
        <v>2007</v>
      </c>
      <c r="G105" s="80" t="s">
        <v>1689</v>
      </c>
      <c r="H105" s="80" t="s">
        <v>1652</v>
      </c>
      <c r="I105" s="45" t="s">
        <v>1690</v>
      </c>
      <c r="J105" s="39" t="s">
        <v>365</v>
      </c>
      <c r="K105" s="45" t="s">
        <v>900</v>
      </c>
      <c r="L105" s="39">
        <v>6</v>
      </c>
      <c r="M105" s="39" t="s">
        <v>408</v>
      </c>
      <c r="N105" s="39"/>
      <c r="O105" s="40"/>
      <c r="P105" s="51"/>
      <c r="Q105" s="51"/>
      <c r="R105" s="51"/>
      <c r="S105" s="51"/>
      <c r="T105" s="51"/>
      <c r="U105" s="51"/>
      <c r="V105" s="51"/>
      <c r="W105" s="51"/>
      <c r="X105" s="51"/>
      <c r="Y105" s="51"/>
      <c r="Z105" s="51"/>
      <c r="AA105" s="51"/>
      <c r="AB105" s="51"/>
      <c r="AC105" s="51"/>
      <c r="AD105" s="51"/>
      <c r="AE105" s="51"/>
      <c r="AF105" s="51"/>
      <c r="AG105" s="51"/>
      <c r="AH105" s="51"/>
      <c r="AI105" s="51"/>
      <c r="AJ105" s="51"/>
      <c r="AK105" s="51"/>
      <c r="AL105" s="51"/>
      <c r="AM105" s="51"/>
      <c r="AN105" s="51"/>
      <c r="AO105" s="51"/>
      <c r="AP105" s="51"/>
      <c r="AQ105" s="51"/>
      <c r="AR105" s="51"/>
      <c r="AS105" s="51"/>
      <c r="AT105" s="51"/>
      <c r="AU105" s="51"/>
      <c r="AV105" s="51"/>
      <c r="AW105" s="51"/>
      <c r="AX105" s="51"/>
      <c r="AY105" s="51"/>
      <c r="AZ105" s="51"/>
      <c r="BA105" s="51"/>
      <c r="BB105" s="51"/>
      <c r="BC105" s="51"/>
      <c r="BD105" s="51"/>
      <c r="BE105" s="51"/>
      <c r="BF105" s="51"/>
      <c r="BG105" s="51"/>
      <c r="BH105" s="51"/>
      <c r="BI105" s="51"/>
      <c r="BJ105" s="51"/>
      <c r="BK105" s="51"/>
      <c r="BL105" s="51"/>
      <c r="BM105" s="51"/>
      <c r="BN105" s="51"/>
      <c r="BO105" s="51"/>
      <c r="BP105" s="51"/>
      <c r="BQ105" s="51"/>
      <c r="BR105" s="51"/>
      <c r="BS105" s="51"/>
      <c r="BT105" s="51"/>
      <c r="BU105" s="51"/>
      <c r="BV105" s="51"/>
      <c r="BW105" s="51"/>
      <c r="BX105" s="51"/>
      <c r="BY105" s="51"/>
      <c r="BZ105" s="51"/>
      <c r="CA105" s="51"/>
      <c r="CB105" s="51"/>
      <c r="CC105" s="51"/>
      <c r="CD105" s="51"/>
      <c r="CE105" s="51"/>
      <c r="CF105" s="51"/>
      <c r="CG105" s="51"/>
      <c r="CH105" s="51"/>
      <c r="CI105" s="51"/>
      <c r="CJ105" s="51"/>
      <c r="CK105" s="51"/>
      <c r="CL105" s="51"/>
      <c r="CM105" s="51"/>
      <c r="CN105" s="51"/>
      <c r="CO105" s="51"/>
      <c r="CP105" s="51"/>
      <c r="CQ105" s="51"/>
      <c r="CR105" s="51"/>
      <c r="CS105" s="51"/>
      <c r="CT105" s="51"/>
      <c r="CU105" s="51"/>
      <c r="CV105" s="51"/>
      <c r="CW105" s="51"/>
      <c r="CX105" s="51"/>
      <c r="CY105" s="51"/>
      <c r="CZ105" s="51"/>
      <c r="DA105" s="51"/>
      <c r="DB105" s="51"/>
      <c r="DC105" s="51"/>
      <c r="DD105" s="51"/>
      <c r="DE105" s="51"/>
      <c r="DF105" s="51"/>
      <c r="DG105" s="51"/>
      <c r="DH105" s="51"/>
      <c r="DI105" s="51"/>
      <c r="DJ105" s="51"/>
      <c r="DK105" s="51"/>
      <c r="DL105" s="51"/>
      <c r="DM105" s="51"/>
      <c r="DN105" s="51"/>
      <c r="DO105" s="51"/>
      <c r="DP105" s="51"/>
      <c r="DQ105" s="51"/>
      <c r="DR105" s="51"/>
      <c r="DS105" s="51"/>
      <c r="DT105" s="51"/>
      <c r="DU105" s="51"/>
      <c r="DV105" s="51"/>
      <c r="DW105" s="51"/>
      <c r="DX105" s="51"/>
      <c r="DY105" s="51"/>
      <c r="DZ105" s="51"/>
      <c r="EA105" s="51"/>
      <c r="EB105" s="51"/>
      <c r="EC105" s="51"/>
      <c r="ED105" s="51"/>
      <c r="EE105" s="51"/>
      <c r="EF105" s="51"/>
      <c r="EG105" s="51"/>
      <c r="EH105" s="51"/>
      <c r="EI105" s="51"/>
      <c r="EJ105" s="51"/>
      <c r="EK105" s="51"/>
      <c r="EL105" s="51"/>
      <c r="EM105" s="51"/>
      <c r="EN105" s="51"/>
      <c r="EO105" s="51"/>
      <c r="EP105" s="51"/>
      <c r="EQ105" s="51"/>
      <c r="ER105" s="51"/>
      <c r="ES105" s="51"/>
      <c r="ET105" s="51"/>
      <c r="EU105" s="51"/>
      <c r="EV105" s="51"/>
      <c r="EW105" s="51"/>
      <c r="EX105" s="51"/>
      <c r="EY105" s="51"/>
      <c r="EZ105" s="51"/>
      <c r="FA105" s="51"/>
      <c r="FB105" s="51"/>
      <c r="FC105" s="51"/>
      <c r="FD105" s="51"/>
      <c r="FE105" s="51"/>
      <c r="FF105" s="51"/>
      <c r="FG105" s="51"/>
      <c r="FH105" s="51"/>
      <c r="FI105" s="51"/>
      <c r="FJ105" s="51"/>
      <c r="FK105" s="51"/>
      <c r="FL105" s="51"/>
      <c r="FM105" s="51"/>
      <c r="FN105" s="51"/>
      <c r="FO105" s="51"/>
      <c r="FP105" s="51"/>
      <c r="FQ105" s="51"/>
      <c r="FR105" s="51"/>
      <c r="FS105" s="51"/>
      <c r="FT105" s="51"/>
      <c r="FU105" s="51"/>
      <c r="FV105" s="51"/>
      <c r="FW105" s="51"/>
      <c r="FX105" s="51"/>
      <c r="FY105" s="51"/>
      <c r="FZ105" s="51"/>
      <c r="GA105" s="51"/>
      <c r="GB105" s="51"/>
      <c r="GC105" s="51"/>
      <c r="GD105" s="51"/>
      <c r="GE105" s="51"/>
      <c r="GF105" s="51"/>
      <c r="GG105" s="51"/>
      <c r="GH105" s="51"/>
      <c r="GI105" s="51"/>
      <c r="GJ105" s="51"/>
      <c r="GK105" s="51"/>
      <c r="GL105" s="51"/>
      <c r="GM105" s="51"/>
      <c r="GN105" s="51"/>
      <c r="GO105" s="51"/>
      <c r="GP105" s="51"/>
      <c r="GQ105" s="51"/>
      <c r="GR105" s="51"/>
      <c r="GS105" s="51"/>
      <c r="GT105" s="51"/>
      <c r="GU105" s="51"/>
      <c r="GV105" s="51"/>
      <c r="GW105" s="51"/>
      <c r="GX105" s="51"/>
      <c r="GY105" s="51"/>
      <c r="GZ105" s="51"/>
      <c r="HA105" s="51"/>
      <c r="HB105" s="51"/>
      <c r="HC105" s="51"/>
      <c r="HD105" s="51"/>
      <c r="HE105" s="51"/>
      <c r="HF105" s="51"/>
      <c r="HG105" s="51"/>
      <c r="HH105" s="51"/>
      <c r="HI105" s="51"/>
      <c r="HJ105" s="51"/>
      <c r="HK105" s="51"/>
      <c r="HL105" s="51"/>
      <c r="HM105" s="51"/>
      <c r="HN105" s="51"/>
      <c r="HO105" s="51"/>
      <c r="HP105" s="51"/>
      <c r="HQ105" s="51"/>
      <c r="HR105" s="51"/>
      <c r="HS105" s="51"/>
      <c r="HT105" s="51"/>
      <c r="HU105" s="51"/>
      <c r="HV105" s="51"/>
      <c r="HW105" s="51"/>
      <c r="HX105" s="51"/>
      <c r="HY105" s="51"/>
      <c r="HZ105" s="51"/>
      <c r="IA105" s="51"/>
      <c r="IB105" s="51"/>
      <c r="IC105" s="51"/>
      <c r="ID105" s="51"/>
    </row>
    <row r="106" spans="1:238" ht="30" customHeight="1" x14ac:dyDescent="0.25">
      <c r="A106" s="43">
        <v>100</v>
      </c>
      <c r="B106" s="82" t="s">
        <v>1691</v>
      </c>
      <c r="C106" s="80" t="s">
        <v>1692</v>
      </c>
      <c r="D106" s="39" t="s">
        <v>44</v>
      </c>
      <c r="E106" s="80" t="s">
        <v>670</v>
      </c>
      <c r="F106" s="80">
        <v>2001</v>
      </c>
      <c r="G106" s="80" t="s">
        <v>1693</v>
      </c>
      <c r="H106" s="80" t="s">
        <v>23</v>
      </c>
      <c r="I106" s="78" t="s">
        <v>1694</v>
      </c>
      <c r="J106" s="39" t="s">
        <v>62</v>
      </c>
      <c r="K106" s="79" t="s">
        <v>704</v>
      </c>
      <c r="L106" s="39">
        <v>4</v>
      </c>
      <c r="M106" s="39" t="s">
        <v>408</v>
      </c>
      <c r="N106" s="39"/>
      <c r="O106" s="40"/>
      <c r="P106" s="51"/>
      <c r="Q106" s="51"/>
      <c r="R106" s="51"/>
      <c r="S106" s="51"/>
      <c r="T106" s="51"/>
      <c r="U106" s="51"/>
      <c r="V106" s="51"/>
      <c r="W106" s="51"/>
      <c r="X106" s="51"/>
      <c r="Y106" s="51"/>
      <c r="Z106" s="51"/>
      <c r="AA106" s="51"/>
      <c r="AB106" s="51"/>
      <c r="AC106" s="51"/>
      <c r="AD106" s="51"/>
      <c r="AE106" s="51"/>
      <c r="AF106" s="51"/>
      <c r="AG106" s="51"/>
      <c r="AH106" s="51"/>
      <c r="AI106" s="51"/>
      <c r="AJ106" s="51"/>
      <c r="AK106" s="51"/>
      <c r="AL106" s="51"/>
      <c r="AM106" s="51"/>
      <c r="AN106" s="51"/>
      <c r="AO106" s="51"/>
      <c r="AP106" s="51"/>
      <c r="AQ106" s="51"/>
      <c r="AR106" s="51"/>
      <c r="AS106" s="51"/>
      <c r="AT106" s="51"/>
      <c r="AU106" s="51"/>
      <c r="AV106" s="51"/>
      <c r="AW106" s="51"/>
      <c r="AX106" s="51"/>
      <c r="AY106" s="51"/>
      <c r="AZ106" s="51"/>
      <c r="BA106" s="51"/>
      <c r="BB106" s="51"/>
      <c r="BC106" s="51"/>
      <c r="BD106" s="51"/>
      <c r="BE106" s="51"/>
      <c r="BF106" s="51"/>
      <c r="BG106" s="51"/>
      <c r="BH106" s="51"/>
      <c r="BI106" s="51"/>
      <c r="BJ106" s="51"/>
      <c r="BK106" s="51"/>
      <c r="BL106" s="51"/>
      <c r="BM106" s="51"/>
      <c r="BN106" s="51"/>
      <c r="BO106" s="51"/>
      <c r="BP106" s="51"/>
      <c r="BQ106" s="51"/>
      <c r="BR106" s="51"/>
      <c r="BS106" s="51"/>
      <c r="BT106" s="51"/>
      <c r="BU106" s="51"/>
      <c r="BV106" s="51"/>
      <c r="BW106" s="51"/>
      <c r="BX106" s="51"/>
      <c r="BY106" s="51"/>
      <c r="BZ106" s="51"/>
      <c r="CA106" s="51"/>
      <c r="CB106" s="51"/>
      <c r="CC106" s="51"/>
      <c r="CD106" s="51"/>
      <c r="CE106" s="51"/>
      <c r="CF106" s="51"/>
      <c r="CG106" s="51"/>
      <c r="CH106" s="51"/>
      <c r="CI106" s="51"/>
      <c r="CJ106" s="51"/>
      <c r="CK106" s="51"/>
      <c r="CL106" s="51"/>
      <c r="CM106" s="51"/>
      <c r="CN106" s="51"/>
      <c r="CO106" s="51"/>
      <c r="CP106" s="51"/>
      <c r="CQ106" s="51"/>
      <c r="CR106" s="51"/>
      <c r="CS106" s="51"/>
      <c r="CT106" s="51"/>
      <c r="CU106" s="51"/>
      <c r="CV106" s="51"/>
      <c r="CW106" s="51"/>
      <c r="CX106" s="51"/>
      <c r="CY106" s="51"/>
      <c r="CZ106" s="51"/>
      <c r="DA106" s="51"/>
      <c r="DB106" s="51"/>
      <c r="DC106" s="51"/>
      <c r="DD106" s="51"/>
      <c r="DE106" s="51"/>
      <c r="DF106" s="51"/>
      <c r="DG106" s="51"/>
      <c r="DH106" s="51"/>
      <c r="DI106" s="51"/>
      <c r="DJ106" s="51"/>
      <c r="DK106" s="51"/>
      <c r="DL106" s="51"/>
      <c r="DM106" s="51"/>
      <c r="DN106" s="51"/>
      <c r="DO106" s="51"/>
      <c r="DP106" s="51"/>
      <c r="DQ106" s="51"/>
      <c r="DR106" s="51"/>
      <c r="DS106" s="51"/>
      <c r="DT106" s="51"/>
      <c r="DU106" s="51"/>
      <c r="DV106" s="51"/>
      <c r="DW106" s="51"/>
      <c r="DX106" s="51"/>
      <c r="DY106" s="51"/>
      <c r="DZ106" s="51"/>
      <c r="EA106" s="51"/>
      <c r="EB106" s="51"/>
      <c r="EC106" s="51"/>
      <c r="ED106" s="51"/>
      <c r="EE106" s="51"/>
      <c r="EF106" s="51"/>
      <c r="EG106" s="51"/>
      <c r="EH106" s="51"/>
      <c r="EI106" s="51"/>
      <c r="EJ106" s="51"/>
      <c r="EK106" s="51"/>
      <c r="EL106" s="51"/>
      <c r="EM106" s="51"/>
      <c r="EN106" s="51"/>
      <c r="EO106" s="51"/>
      <c r="EP106" s="51"/>
      <c r="EQ106" s="51"/>
      <c r="ER106" s="51"/>
      <c r="ES106" s="51"/>
      <c r="ET106" s="51"/>
      <c r="EU106" s="51"/>
      <c r="EV106" s="51"/>
      <c r="EW106" s="51"/>
      <c r="EX106" s="51"/>
      <c r="EY106" s="51"/>
      <c r="EZ106" s="51"/>
      <c r="FA106" s="51"/>
      <c r="FB106" s="51"/>
      <c r="FC106" s="51"/>
      <c r="FD106" s="51"/>
      <c r="FE106" s="51"/>
      <c r="FF106" s="51"/>
      <c r="FG106" s="51"/>
      <c r="FH106" s="51"/>
      <c r="FI106" s="51"/>
      <c r="FJ106" s="51"/>
      <c r="FK106" s="51"/>
      <c r="FL106" s="51"/>
      <c r="FM106" s="51"/>
      <c r="FN106" s="51"/>
      <c r="FO106" s="51"/>
      <c r="FP106" s="51"/>
      <c r="FQ106" s="51"/>
      <c r="FR106" s="51"/>
      <c r="FS106" s="51"/>
      <c r="FT106" s="51"/>
      <c r="FU106" s="51"/>
      <c r="FV106" s="51"/>
      <c r="FW106" s="51"/>
      <c r="FX106" s="51"/>
      <c r="FY106" s="51"/>
      <c r="FZ106" s="51"/>
      <c r="GA106" s="51"/>
      <c r="GB106" s="51"/>
      <c r="GC106" s="51"/>
      <c r="GD106" s="51"/>
      <c r="GE106" s="51"/>
      <c r="GF106" s="51"/>
      <c r="GG106" s="51"/>
      <c r="GH106" s="51"/>
      <c r="GI106" s="51"/>
      <c r="GJ106" s="51"/>
      <c r="GK106" s="51"/>
      <c r="GL106" s="51"/>
      <c r="GM106" s="51"/>
      <c r="GN106" s="51"/>
      <c r="GO106" s="51"/>
      <c r="GP106" s="51"/>
      <c r="GQ106" s="51"/>
      <c r="GR106" s="51"/>
      <c r="GS106" s="51"/>
      <c r="GT106" s="51"/>
      <c r="GU106" s="51"/>
      <c r="GV106" s="51"/>
      <c r="GW106" s="51"/>
      <c r="GX106" s="51"/>
      <c r="GY106" s="51"/>
      <c r="GZ106" s="51"/>
      <c r="HA106" s="51"/>
      <c r="HB106" s="51"/>
      <c r="HC106" s="51"/>
      <c r="HD106" s="51"/>
      <c r="HE106" s="51"/>
      <c r="HF106" s="51"/>
      <c r="HG106" s="51"/>
      <c r="HH106" s="51"/>
      <c r="HI106" s="51"/>
      <c r="HJ106" s="51"/>
      <c r="HK106" s="51"/>
      <c r="HL106" s="51"/>
      <c r="HM106" s="51"/>
      <c r="HN106" s="51"/>
      <c r="HO106" s="51"/>
      <c r="HP106" s="51"/>
      <c r="HQ106" s="51"/>
      <c r="HR106" s="51"/>
      <c r="HS106" s="51"/>
      <c r="HT106" s="51"/>
      <c r="HU106" s="51"/>
      <c r="HV106" s="51"/>
      <c r="HW106" s="51"/>
      <c r="HX106" s="51"/>
      <c r="HY106" s="51"/>
      <c r="HZ106" s="51"/>
      <c r="IA106" s="51"/>
      <c r="IB106" s="51"/>
      <c r="IC106" s="51"/>
      <c r="ID106" s="51"/>
    </row>
    <row r="107" spans="1:238" ht="30" customHeight="1" x14ac:dyDescent="0.25">
      <c r="A107" s="43">
        <v>101</v>
      </c>
      <c r="B107" s="80" t="s">
        <v>1695</v>
      </c>
      <c r="C107" s="80" t="s">
        <v>1696</v>
      </c>
      <c r="D107" s="39" t="s">
        <v>29</v>
      </c>
      <c r="E107" s="80" t="s">
        <v>1283</v>
      </c>
      <c r="F107" s="80">
        <v>2012</v>
      </c>
      <c r="G107" s="80" t="s">
        <v>1697</v>
      </c>
      <c r="H107" s="80" t="s">
        <v>335</v>
      </c>
      <c r="I107" s="45" t="s">
        <v>1698</v>
      </c>
      <c r="J107" s="39" t="s">
        <v>62</v>
      </c>
      <c r="K107" s="45" t="s">
        <v>41</v>
      </c>
      <c r="L107" s="39">
        <v>6</v>
      </c>
      <c r="M107" s="39" t="s">
        <v>408</v>
      </c>
      <c r="N107" s="39"/>
      <c r="O107" s="40"/>
      <c r="P107" s="51"/>
      <c r="Q107" s="51"/>
      <c r="R107" s="51"/>
      <c r="S107" s="51"/>
      <c r="T107" s="51"/>
      <c r="U107" s="51"/>
      <c r="V107" s="51"/>
      <c r="W107" s="51"/>
      <c r="X107" s="51"/>
      <c r="Y107" s="51"/>
      <c r="Z107" s="51"/>
      <c r="AA107" s="51"/>
      <c r="AB107" s="51"/>
      <c r="AC107" s="51"/>
      <c r="AD107" s="51"/>
      <c r="AE107" s="51"/>
      <c r="AF107" s="51"/>
      <c r="AG107" s="51"/>
      <c r="AH107" s="51"/>
      <c r="AI107" s="51"/>
      <c r="AJ107" s="51"/>
      <c r="AK107" s="51"/>
      <c r="AL107" s="51"/>
      <c r="AM107" s="51"/>
      <c r="AN107" s="51"/>
      <c r="AO107" s="51"/>
      <c r="AP107" s="51"/>
      <c r="AQ107" s="51"/>
      <c r="AR107" s="51"/>
      <c r="AS107" s="51"/>
      <c r="AT107" s="51"/>
      <c r="AU107" s="51"/>
      <c r="AV107" s="51"/>
      <c r="AW107" s="51"/>
      <c r="AX107" s="51"/>
      <c r="AY107" s="51"/>
      <c r="AZ107" s="51"/>
      <c r="BA107" s="51"/>
      <c r="BB107" s="51"/>
      <c r="BC107" s="51"/>
      <c r="BD107" s="51"/>
      <c r="BE107" s="51"/>
      <c r="BF107" s="51"/>
      <c r="BG107" s="51"/>
      <c r="BH107" s="51"/>
      <c r="BI107" s="51"/>
      <c r="BJ107" s="51"/>
      <c r="BK107" s="51"/>
      <c r="BL107" s="51"/>
      <c r="BM107" s="51"/>
      <c r="BN107" s="51"/>
      <c r="BO107" s="51"/>
      <c r="BP107" s="51"/>
      <c r="BQ107" s="51"/>
      <c r="BR107" s="51"/>
      <c r="BS107" s="51"/>
      <c r="BT107" s="51"/>
      <c r="BU107" s="51"/>
      <c r="BV107" s="51"/>
      <c r="BW107" s="51"/>
      <c r="BX107" s="51"/>
      <c r="BY107" s="51"/>
      <c r="BZ107" s="51"/>
      <c r="CA107" s="51"/>
      <c r="CB107" s="51"/>
      <c r="CC107" s="51"/>
      <c r="CD107" s="51"/>
      <c r="CE107" s="51"/>
      <c r="CF107" s="51"/>
      <c r="CG107" s="51"/>
      <c r="CH107" s="51"/>
      <c r="CI107" s="51"/>
      <c r="CJ107" s="51"/>
      <c r="CK107" s="51"/>
      <c r="CL107" s="51"/>
      <c r="CM107" s="51"/>
      <c r="CN107" s="51"/>
      <c r="CO107" s="51"/>
      <c r="CP107" s="51"/>
      <c r="CQ107" s="51"/>
      <c r="CR107" s="51"/>
      <c r="CS107" s="51"/>
      <c r="CT107" s="51"/>
      <c r="CU107" s="51"/>
      <c r="CV107" s="51"/>
      <c r="CW107" s="51"/>
      <c r="CX107" s="51"/>
      <c r="CY107" s="51"/>
      <c r="CZ107" s="51"/>
      <c r="DA107" s="51"/>
      <c r="DB107" s="51"/>
      <c r="DC107" s="51"/>
      <c r="DD107" s="51"/>
      <c r="DE107" s="51"/>
      <c r="DF107" s="51"/>
      <c r="DG107" s="51"/>
      <c r="DH107" s="51"/>
      <c r="DI107" s="51"/>
      <c r="DJ107" s="51"/>
      <c r="DK107" s="51"/>
      <c r="DL107" s="51"/>
      <c r="DM107" s="51"/>
      <c r="DN107" s="51"/>
      <c r="DO107" s="51"/>
      <c r="DP107" s="51"/>
      <c r="DQ107" s="51"/>
      <c r="DR107" s="51"/>
      <c r="DS107" s="51"/>
      <c r="DT107" s="51"/>
      <c r="DU107" s="51"/>
      <c r="DV107" s="51"/>
      <c r="DW107" s="51"/>
      <c r="DX107" s="51"/>
      <c r="DY107" s="51"/>
      <c r="DZ107" s="51"/>
      <c r="EA107" s="51"/>
      <c r="EB107" s="51"/>
      <c r="EC107" s="51"/>
      <c r="ED107" s="51"/>
      <c r="EE107" s="51"/>
      <c r="EF107" s="51"/>
      <c r="EG107" s="51"/>
      <c r="EH107" s="51"/>
      <c r="EI107" s="51"/>
      <c r="EJ107" s="51"/>
      <c r="EK107" s="51"/>
      <c r="EL107" s="51"/>
      <c r="EM107" s="51"/>
      <c r="EN107" s="51"/>
      <c r="EO107" s="51"/>
      <c r="EP107" s="51"/>
      <c r="EQ107" s="51"/>
      <c r="ER107" s="51"/>
      <c r="ES107" s="51"/>
      <c r="ET107" s="51"/>
      <c r="EU107" s="51"/>
      <c r="EV107" s="51"/>
      <c r="EW107" s="51"/>
      <c r="EX107" s="51"/>
      <c r="EY107" s="51"/>
      <c r="EZ107" s="51"/>
      <c r="FA107" s="51"/>
      <c r="FB107" s="51"/>
      <c r="FC107" s="51"/>
      <c r="FD107" s="51"/>
      <c r="FE107" s="51"/>
      <c r="FF107" s="51"/>
      <c r="FG107" s="51"/>
      <c r="FH107" s="51"/>
      <c r="FI107" s="51"/>
      <c r="FJ107" s="51"/>
      <c r="FK107" s="51"/>
      <c r="FL107" s="51"/>
      <c r="FM107" s="51"/>
      <c r="FN107" s="51"/>
      <c r="FO107" s="51"/>
      <c r="FP107" s="51"/>
      <c r="FQ107" s="51"/>
      <c r="FR107" s="51"/>
      <c r="FS107" s="51"/>
      <c r="FT107" s="51"/>
      <c r="FU107" s="51"/>
      <c r="FV107" s="51"/>
      <c r="FW107" s="51"/>
      <c r="FX107" s="51"/>
      <c r="FY107" s="51"/>
      <c r="FZ107" s="51"/>
      <c r="GA107" s="51"/>
      <c r="GB107" s="51"/>
      <c r="GC107" s="51"/>
      <c r="GD107" s="51"/>
      <c r="GE107" s="51"/>
      <c r="GF107" s="51"/>
      <c r="GG107" s="51"/>
      <c r="GH107" s="51"/>
      <c r="GI107" s="51"/>
      <c r="GJ107" s="51"/>
      <c r="GK107" s="51"/>
      <c r="GL107" s="51"/>
      <c r="GM107" s="51"/>
      <c r="GN107" s="51"/>
      <c r="GO107" s="51"/>
      <c r="GP107" s="51"/>
      <c r="GQ107" s="51"/>
      <c r="GR107" s="51"/>
      <c r="GS107" s="51"/>
      <c r="GT107" s="51"/>
      <c r="GU107" s="51"/>
      <c r="GV107" s="51"/>
      <c r="GW107" s="51"/>
      <c r="GX107" s="51"/>
      <c r="GY107" s="51"/>
      <c r="GZ107" s="51"/>
      <c r="HA107" s="51"/>
      <c r="HB107" s="51"/>
      <c r="HC107" s="51"/>
      <c r="HD107" s="51"/>
      <c r="HE107" s="51"/>
      <c r="HF107" s="51"/>
      <c r="HG107" s="51"/>
      <c r="HH107" s="51"/>
      <c r="HI107" s="51"/>
      <c r="HJ107" s="51"/>
      <c r="HK107" s="51"/>
      <c r="HL107" s="51"/>
      <c r="HM107" s="51"/>
      <c r="HN107" s="51"/>
      <c r="HO107" s="51"/>
      <c r="HP107" s="51"/>
      <c r="HQ107" s="51"/>
      <c r="HR107" s="51"/>
      <c r="HS107" s="51"/>
      <c r="HT107" s="51"/>
      <c r="HU107" s="51"/>
      <c r="HV107" s="51"/>
      <c r="HW107" s="51"/>
      <c r="HX107" s="51"/>
      <c r="HY107" s="51"/>
      <c r="HZ107" s="51"/>
      <c r="IA107" s="51"/>
      <c r="IB107" s="51"/>
      <c r="IC107" s="51"/>
      <c r="ID107" s="51"/>
    </row>
    <row r="108" spans="1:238" ht="30" customHeight="1" x14ac:dyDescent="0.25">
      <c r="A108" s="43">
        <v>102</v>
      </c>
      <c r="B108" s="80" t="s">
        <v>1699</v>
      </c>
      <c r="C108" s="80" t="s">
        <v>1700</v>
      </c>
      <c r="D108" s="39" t="s">
        <v>53</v>
      </c>
      <c r="E108" s="80" t="s">
        <v>1701</v>
      </c>
      <c r="F108" s="80">
        <v>2016</v>
      </c>
      <c r="G108" s="80" t="s">
        <v>1702</v>
      </c>
      <c r="H108" s="80" t="s">
        <v>87</v>
      </c>
      <c r="I108" s="45" t="s">
        <v>1703</v>
      </c>
      <c r="J108" s="39" t="s">
        <v>684</v>
      </c>
      <c r="K108" s="45" t="s">
        <v>900</v>
      </c>
      <c r="L108" s="39">
        <v>6</v>
      </c>
      <c r="M108" s="39" t="s">
        <v>26</v>
      </c>
      <c r="N108" s="39" t="s">
        <v>284</v>
      </c>
      <c r="O108" s="40"/>
      <c r="P108" s="51"/>
      <c r="Q108" s="51"/>
      <c r="R108" s="51"/>
      <c r="S108" s="51"/>
      <c r="T108" s="51"/>
      <c r="U108" s="51"/>
      <c r="V108" s="51"/>
      <c r="W108" s="51"/>
      <c r="X108" s="51"/>
      <c r="Y108" s="51"/>
      <c r="Z108" s="51"/>
      <c r="AA108" s="51"/>
      <c r="AB108" s="51"/>
      <c r="AC108" s="51"/>
      <c r="AD108" s="51"/>
      <c r="AE108" s="51"/>
      <c r="AF108" s="51"/>
      <c r="AG108" s="51"/>
      <c r="AH108" s="51"/>
      <c r="AI108" s="51"/>
      <c r="AJ108" s="51"/>
      <c r="AK108" s="51"/>
      <c r="AL108" s="51"/>
      <c r="AM108" s="51"/>
      <c r="AN108" s="51"/>
      <c r="AO108" s="51"/>
      <c r="AP108" s="51"/>
      <c r="AQ108" s="51"/>
      <c r="AR108" s="51"/>
      <c r="AS108" s="51"/>
      <c r="AT108" s="51"/>
      <c r="AU108" s="51"/>
      <c r="AV108" s="51"/>
      <c r="AW108" s="51"/>
      <c r="AX108" s="51"/>
      <c r="AY108" s="51"/>
      <c r="AZ108" s="51"/>
      <c r="BA108" s="51"/>
      <c r="BB108" s="51"/>
      <c r="BC108" s="51"/>
      <c r="BD108" s="51"/>
      <c r="BE108" s="51"/>
      <c r="BF108" s="51"/>
      <c r="BG108" s="51"/>
      <c r="BH108" s="51"/>
      <c r="BI108" s="51"/>
      <c r="BJ108" s="51"/>
      <c r="BK108" s="51"/>
      <c r="BL108" s="51"/>
      <c r="BM108" s="51"/>
      <c r="BN108" s="51"/>
      <c r="BO108" s="51"/>
      <c r="BP108" s="51"/>
      <c r="BQ108" s="51"/>
      <c r="BR108" s="51"/>
      <c r="BS108" s="51"/>
      <c r="BT108" s="51"/>
      <c r="BU108" s="51"/>
      <c r="BV108" s="51"/>
      <c r="BW108" s="51"/>
      <c r="BX108" s="51"/>
      <c r="BY108" s="51"/>
      <c r="BZ108" s="51"/>
      <c r="CA108" s="51"/>
      <c r="CB108" s="51"/>
      <c r="CC108" s="51"/>
      <c r="CD108" s="51"/>
      <c r="CE108" s="51"/>
      <c r="CF108" s="51"/>
      <c r="CG108" s="51"/>
      <c r="CH108" s="51"/>
      <c r="CI108" s="51"/>
      <c r="CJ108" s="51"/>
      <c r="CK108" s="51"/>
      <c r="CL108" s="51"/>
      <c r="CM108" s="51"/>
      <c r="CN108" s="51"/>
      <c r="CO108" s="51"/>
      <c r="CP108" s="51"/>
      <c r="CQ108" s="51"/>
      <c r="CR108" s="51"/>
      <c r="CS108" s="51"/>
      <c r="CT108" s="51"/>
      <c r="CU108" s="51"/>
      <c r="CV108" s="51"/>
      <c r="CW108" s="51"/>
      <c r="CX108" s="51"/>
      <c r="CY108" s="51"/>
      <c r="CZ108" s="51"/>
      <c r="DA108" s="51"/>
      <c r="DB108" s="51"/>
      <c r="DC108" s="51"/>
      <c r="DD108" s="51"/>
      <c r="DE108" s="51"/>
      <c r="DF108" s="51"/>
      <c r="DG108" s="51"/>
      <c r="DH108" s="51"/>
      <c r="DI108" s="51"/>
      <c r="DJ108" s="51"/>
      <c r="DK108" s="51"/>
      <c r="DL108" s="51"/>
      <c r="DM108" s="51"/>
      <c r="DN108" s="51"/>
      <c r="DO108" s="51"/>
      <c r="DP108" s="51"/>
      <c r="DQ108" s="51"/>
      <c r="DR108" s="51"/>
      <c r="DS108" s="51"/>
      <c r="DT108" s="51"/>
      <c r="DU108" s="51"/>
      <c r="DV108" s="51"/>
      <c r="DW108" s="51"/>
      <c r="DX108" s="51"/>
      <c r="DY108" s="51"/>
      <c r="DZ108" s="51"/>
      <c r="EA108" s="51"/>
      <c r="EB108" s="51"/>
      <c r="EC108" s="51"/>
      <c r="ED108" s="51"/>
      <c r="EE108" s="51"/>
      <c r="EF108" s="51"/>
      <c r="EG108" s="51"/>
      <c r="EH108" s="51"/>
      <c r="EI108" s="51"/>
      <c r="EJ108" s="51"/>
      <c r="EK108" s="51"/>
      <c r="EL108" s="51"/>
      <c r="EM108" s="51"/>
      <c r="EN108" s="51"/>
      <c r="EO108" s="51"/>
      <c r="EP108" s="51"/>
      <c r="EQ108" s="51"/>
      <c r="ER108" s="51"/>
      <c r="ES108" s="51"/>
      <c r="ET108" s="51"/>
      <c r="EU108" s="51"/>
      <c r="EV108" s="51"/>
      <c r="EW108" s="51"/>
      <c r="EX108" s="51"/>
      <c r="EY108" s="51"/>
      <c r="EZ108" s="51"/>
      <c r="FA108" s="51"/>
      <c r="FB108" s="51"/>
      <c r="FC108" s="51"/>
      <c r="FD108" s="51"/>
      <c r="FE108" s="51"/>
      <c r="FF108" s="51"/>
      <c r="FG108" s="51"/>
      <c r="FH108" s="51"/>
      <c r="FI108" s="51"/>
      <c r="FJ108" s="51"/>
      <c r="FK108" s="51"/>
      <c r="FL108" s="51"/>
      <c r="FM108" s="51"/>
      <c r="FN108" s="51"/>
      <c r="FO108" s="51"/>
      <c r="FP108" s="51"/>
      <c r="FQ108" s="51"/>
      <c r="FR108" s="51"/>
      <c r="FS108" s="51"/>
      <c r="FT108" s="51"/>
      <c r="FU108" s="51"/>
      <c r="FV108" s="51"/>
      <c r="FW108" s="51"/>
      <c r="FX108" s="51"/>
      <c r="FY108" s="51"/>
      <c r="FZ108" s="51"/>
      <c r="GA108" s="51"/>
      <c r="GB108" s="51"/>
      <c r="GC108" s="51"/>
      <c r="GD108" s="51"/>
      <c r="GE108" s="51"/>
      <c r="GF108" s="51"/>
      <c r="GG108" s="51"/>
      <c r="GH108" s="51"/>
      <c r="GI108" s="51"/>
      <c r="GJ108" s="51"/>
      <c r="GK108" s="51"/>
      <c r="GL108" s="51"/>
      <c r="GM108" s="51"/>
      <c r="GN108" s="51"/>
      <c r="GO108" s="51"/>
      <c r="GP108" s="51"/>
      <c r="GQ108" s="51"/>
      <c r="GR108" s="51"/>
      <c r="GS108" s="51"/>
      <c r="GT108" s="51"/>
      <c r="GU108" s="51"/>
      <c r="GV108" s="51"/>
      <c r="GW108" s="51"/>
      <c r="GX108" s="51"/>
      <c r="GY108" s="51"/>
      <c r="GZ108" s="51"/>
      <c r="HA108" s="51"/>
      <c r="HB108" s="51"/>
      <c r="HC108" s="51"/>
      <c r="HD108" s="51"/>
      <c r="HE108" s="51"/>
      <c r="HF108" s="51"/>
      <c r="HG108" s="51"/>
      <c r="HH108" s="51"/>
      <c r="HI108" s="51"/>
      <c r="HJ108" s="51"/>
      <c r="HK108" s="51"/>
      <c r="HL108" s="51"/>
      <c r="HM108" s="51"/>
      <c r="HN108" s="51"/>
      <c r="HO108" s="51"/>
      <c r="HP108" s="51"/>
      <c r="HQ108" s="51"/>
      <c r="HR108" s="51"/>
      <c r="HS108" s="51"/>
      <c r="HT108" s="51"/>
      <c r="HU108" s="51"/>
      <c r="HV108" s="51"/>
      <c r="HW108" s="51"/>
      <c r="HX108" s="51"/>
      <c r="HY108" s="51"/>
      <c r="HZ108" s="51"/>
      <c r="IA108" s="51"/>
      <c r="IB108" s="51"/>
      <c r="IC108" s="51"/>
      <c r="ID108" s="51"/>
    </row>
    <row r="109" spans="1:238" ht="30" customHeight="1" x14ac:dyDescent="0.25">
      <c r="A109" s="43">
        <v>103</v>
      </c>
      <c r="B109" s="80" t="s">
        <v>1704</v>
      </c>
      <c r="C109" s="80" t="s">
        <v>1705</v>
      </c>
      <c r="D109" s="39" t="s">
        <v>44</v>
      </c>
      <c r="E109" s="80" t="s">
        <v>1706</v>
      </c>
      <c r="F109" s="80">
        <v>2016</v>
      </c>
      <c r="G109" s="80" t="s">
        <v>1707</v>
      </c>
      <c r="H109" s="80" t="s">
        <v>32</v>
      </c>
      <c r="I109" s="45" t="s">
        <v>1708</v>
      </c>
      <c r="J109" s="39" t="s">
        <v>365</v>
      </c>
      <c r="K109" s="45" t="s">
        <v>900</v>
      </c>
      <c r="L109" s="39">
        <v>4</v>
      </c>
      <c r="M109" s="39" t="s">
        <v>26</v>
      </c>
      <c r="N109" s="39" t="s">
        <v>284</v>
      </c>
      <c r="O109" s="40"/>
      <c r="P109" s="51"/>
      <c r="Q109" s="51"/>
      <c r="R109" s="51"/>
      <c r="S109" s="51"/>
      <c r="T109" s="51"/>
      <c r="U109" s="51"/>
      <c r="V109" s="51"/>
      <c r="W109" s="51"/>
      <c r="X109" s="51"/>
      <c r="Y109" s="51"/>
      <c r="Z109" s="51"/>
      <c r="AA109" s="51"/>
      <c r="AB109" s="51"/>
      <c r="AC109" s="51"/>
      <c r="AD109" s="51"/>
      <c r="AE109" s="51"/>
      <c r="AF109" s="51"/>
      <c r="AG109" s="51"/>
      <c r="AH109" s="51"/>
      <c r="AI109" s="51"/>
      <c r="AJ109" s="51"/>
      <c r="AK109" s="51"/>
      <c r="AL109" s="51"/>
      <c r="AM109" s="51"/>
      <c r="AN109" s="51"/>
      <c r="AO109" s="51"/>
      <c r="AP109" s="51"/>
      <c r="AQ109" s="51"/>
      <c r="AR109" s="51"/>
      <c r="AS109" s="51"/>
      <c r="AT109" s="51"/>
      <c r="AU109" s="51"/>
      <c r="AV109" s="51"/>
      <c r="AW109" s="51"/>
      <c r="AX109" s="51"/>
      <c r="AY109" s="51"/>
      <c r="AZ109" s="51"/>
      <c r="BA109" s="51"/>
      <c r="BB109" s="51"/>
      <c r="BC109" s="51"/>
      <c r="BD109" s="51"/>
      <c r="BE109" s="51"/>
      <c r="BF109" s="51"/>
      <c r="BG109" s="51"/>
      <c r="BH109" s="51"/>
      <c r="BI109" s="51"/>
      <c r="BJ109" s="51"/>
      <c r="BK109" s="51"/>
      <c r="BL109" s="51"/>
      <c r="BM109" s="51"/>
      <c r="BN109" s="51"/>
      <c r="BO109" s="51"/>
      <c r="BP109" s="51"/>
      <c r="BQ109" s="51"/>
      <c r="BR109" s="51"/>
      <c r="BS109" s="51"/>
      <c r="BT109" s="51"/>
      <c r="BU109" s="51"/>
      <c r="BV109" s="51"/>
      <c r="BW109" s="51"/>
      <c r="BX109" s="51"/>
      <c r="BY109" s="51"/>
      <c r="BZ109" s="51"/>
      <c r="CA109" s="51"/>
      <c r="CB109" s="51"/>
      <c r="CC109" s="51"/>
      <c r="CD109" s="51"/>
      <c r="CE109" s="51"/>
      <c r="CF109" s="51"/>
      <c r="CG109" s="51"/>
      <c r="CH109" s="51"/>
      <c r="CI109" s="51"/>
      <c r="CJ109" s="51"/>
      <c r="CK109" s="51"/>
      <c r="CL109" s="51"/>
      <c r="CM109" s="51"/>
      <c r="CN109" s="51"/>
      <c r="CO109" s="51"/>
      <c r="CP109" s="51"/>
      <c r="CQ109" s="51"/>
      <c r="CR109" s="51"/>
      <c r="CS109" s="51"/>
      <c r="CT109" s="51"/>
      <c r="CU109" s="51"/>
      <c r="CV109" s="51"/>
      <c r="CW109" s="51"/>
      <c r="CX109" s="51"/>
      <c r="CY109" s="51"/>
      <c r="CZ109" s="51"/>
      <c r="DA109" s="51"/>
      <c r="DB109" s="51"/>
      <c r="DC109" s="51"/>
      <c r="DD109" s="51"/>
      <c r="DE109" s="51"/>
      <c r="DF109" s="51"/>
      <c r="DG109" s="51"/>
      <c r="DH109" s="51"/>
      <c r="DI109" s="51"/>
      <c r="DJ109" s="51"/>
      <c r="DK109" s="51"/>
      <c r="DL109" s="51"/>
      <c r="DM109" s="51"/>
      <c r="DN109" s="51"/>
      <c r="DO109" s="51"/>
      <c r="DP109" s="51"/>
      <c r="DQ109" s="51"/>
      <c r="DR109" s="51"/>
      <c r="DS109" s="51"/>
      <c r="DT109" s="51"/>
      <c r="DU109" s="51"/>
      <c r="DV109" s="51"/>
      <c r="DW109" s="51"/>
      <c r="DX109" s="51"/>
      <c r="DY109" s="51"/>
      <c r="DZ109" s="51"/>
      <c r="EA109" s="51"/>
      <c r="EB109" s="51"/>
      <c r="EC109" s="51"/>
      <c r="ED109" s="51"/>
      <c r="EE109" s="51"/>
      <c r="EF109" s="51"/>
      <c r="EG109" s="51"/>
      <c r="EH109" s="51"/>
      <c r="EI109" s="51"/>
      <c r="EJ109" s="51"/>
      <c r="EK109" s="51"/>
      <c r="EL109" s="51"/>
      <c r="EM109" s="51"/>
      <c r="EN109" s="51"/>
      <c r="EO109" s="51"/>
      <c r="EP109" s="51"/>
      <c r="EQ109" s="51"/>
      <c r="ER109" s="51"/>
      <c r="ES109" s="51"/>
      <c r="ET109" s="51"/>
      <c r="EU109" s="51"/>
      <c r="EV109" s="51"/>
      <c r="EW109" s="51"/>
      <c r="EX109" s="51"/>
      <c r="EY109" s="51"/>
      <c r="EZ109" s="51"/>
      <c r="FA109" s="51"/>
      <c r="FB109" s="51"/>
      <c r="FC109" s="51"/>
      <c r="FD109" s="51"/>
      <c r="FE109" s="51"/>
      <c r="FF109" s="51"/>
      <c r="FG109" s="51"/>
      <c r="FH109" s="51"/>
      <c r="FI109" s="51"/>
      <c r="FJ109" s="51"/>
      <c r="FK109" s="51"/>
      <c r="FL109" s="51"/>
      <c r="FM109" s="51"/>
      <c r="FN109" s="51"/>
      <c r="FO109" s="51"/>
      <c r="FP109" s="51"/>
      <c r="FQ109" s="51"/>
      <c r="FR109" s="51"/>
      <c r="FS109" s="51"/>
      <c r="FT109" s="51"/>
      <c r="FU109" s="51"/>
      <c r="FV109" s="51"/>
      <c r="FW109" s="51"/>
      <c r="FX109" s="51"/>
      <c r="FY109" s="51"/>
      <c r="FZ109" s="51"/>
      <c r="GA109" s="51"/>
      <c r="GB109" s="51"/>
      <c r="GC109" s="51"/>
      <c r="GD109" s="51"/>
      <c r="GE109" s="51"/>
      <c r="GF109" s="51"/>
      <c r="GG109" s="51"/>
      <c r="GH109" s="51"/>
      <c r="GI109" s="51"/>
      <c r="GJ109" s="51"/>
      <c r="GK109" s="51"/>
      <c r="GL109" s="51"/>
      <c r="GM109" s="51"/>
      <c r="GN109" s="51"/>
      <c r="GO109" s="51"/>
      <c r="GP109" s="51"/>
      <c r="GQ109" s="51"/>
      <c r="GR109" s="51"/>
      <c r="GS109" s="51"/>
      <c r="GT109" s="51"/>
      <c r="GU109" s="51"/>
      <c r="GV109" s="51"/>
      <c r="GW109" s="51"/>
      <c r="GX109" s="51"/>
      <c r="GY109" s="51"/>
      <c r="GZ109" s="51"/>
      <c r="HA109" s="51"/>
      <c r="HB109" s="51"/>
      <c r="HC109" s="51"/>
      <c r="HD109" s="51"/>
      <c r="HE109" s="51"/>
      <c r="HF109" s="51"/>
      <c r="HG109" s="51"/>
      <c r="HH109" s="51"/>
      <c r="HI109" s="51"/>
      <c r="HJ109" s="51"/>
      <c r="HK109" s="51"/>
      <c r="HL109" s="51"/>
      <c r="HM109" s="51"/>
      <c r="HN109" s="51"/>
      <c r="HO109" s="51"/>
      <c r="HP109" s="51"/>
      <c r="HQ109" s="51"/>
      <c r="HR109" s="51"/>
      <c r="HS109" s="51"/>
      <c r="HT109" s="51"/>
      <c r="HU109" s="51"/>
      <c r="HV109" s="51"/>
      <c r="HW109" s="51"/>
      <c r="HX109" s="51"/>
      <c r="HY109" s="51"/>
      <c r="HZ109" s="51"/>
      <c r="IA109" s="51"/>
      <c r="IB109" s="51"/>
      <c r="IC109" s="51"/>
      <c r="ID109" s="51"/>
    </row>
    <row r="110" spans="1:238" ht="30" customHeight="1" x14ac:dyDescent="0.25">
      <c r="A110" s="43">
        <v>104</v>
      </c>
      <c r="B110" s="80" t="s">
        <v>1709</v>
      </c>
      <c r="C110" s="80" t="s">
        <v>1710</v>
      </c>
      <c r="D110" s="39" t="s">
        <v>676</v>
      </c>
      <c r="E110" s="80" t="s">
        <v>1711</v>
      </c>
      <c r="F110" s="80">
        <v>2017</v>
      </c>
      <c r="G110" s="80" t="s">
        <v>1712</v>
      </c>
      <c r="H110" s="80" t="s">
        <v>32</v>
      </c>
      <c r="I110" s="45" t="s">
        <v>1713</v>
      </c>
      <c r="J110" s="39" t="s">
        <v>1714</v>
      </c>
      <c r="K110" s="45" t="s">
        <v>900</v>
      </c>
      <c r="L110" s="39">
        <v>4</v>
      </c>
      <c r="M110" s="39" t="s">
        <v>26</v>
      </c>
      <c r="N110" s="39" t="s">
        <v>284</v>
      </c>
      <c r="O110" s="40"/>
      <c r="P110" s="51"/>
      <c r="Q110" s="51"/>
      <c r="R110" s="51"/>
      <c r="S110" s="51"/>
      <c r="T110" s="51"/>
      <c r="U110" s="51"/>
      <c r="V110" s="51"/>
      <c r="W110" s="51"/>
      <c r="X110" s="51"/>
      <c r="Y110" s="51"/>
      <c r="Z110" s="51"/>
      <c r="AA110" s="51"/>
      <c r="AB110" s="51"/>
      <c r="AC110" s="51"/>
      <c r="AD110" s="51"/>
      <c r="AE110" s="51"/>
      <c r="AF110" s="51"/>
      <c r="AG110" s="51"/>
      <c r="AH110" s="51"/>
      <c r="AI110" s="51"/>
      <c r="AJ110" s="51"/>
      <c r="AK110" s="51"/>
      <c r="AL110" s="51"/>
      <c r="AM110" s="51"/>
      <c r="AN110" s="51"/>
      <c r="AO110" s="51"/>
      <c r="AP110" s="51"/>
      <c r="AQ110" s="51"/>
      <c r="AR110" s="51"/>
      <c r="AS110" s="51"/>
      <c r="AT110" s="51"/>
      <c r="AU110" s="51"/>
      <c r="AV110" s="51"/>
      <c r="AW110" s="51"/>
      <c r="AX110" s="51"/>
      <c r="AY110" s="51"/>
      <c r="AZ110" s="51"/>
      <c r="BA110" s="51"/>
      <c r="BB110" s="51"/>
      <c r="BC110" s="51"/>
      <c r="BD110" s="51"/>
      <c r="BE110" s="51"/>
      <c r="BF110" s="51"/>
      <c r="BG110" s="51"/>
      <c r="BH110" s="51"/>
      <c r="BI110" s="51"/>
      <c r="BJ110" s="51"/>
      <c r="BK110" s="51"/>
      <c r="BL110" s="51"/>
      <c r="BM110" s="51"/>
      <c r="BN110" s="51"/>
      <c r="BO110" s="51"/>
      <c r="BP110" s="51"/>
      <c r="BQ110" s="51"/>
      <c r="BR110" s="51"/>
      <c r="BS110" s="51"/>
      <c r="BT110" s="51"/>
      <c r="BU110" s="51"/>
      <c r="BV110" s="51"/>
      <c r="BW110" s="51"/>
      <c r="BX110" s="51"/>
      <c r="BY110" s="51"/>
      <c r="BZ110" s="51"/>
      <c r="CA110" s="51"/>
      <c r="CB110" s="51"/>
      <c r="CC110" s="51"/>
      <c r="CD110" s="51"/>
      <c r="CE110" s="51"/>
      <c r="CF110" s="51"/>
      <c r="CG110" s="51"/>
      <c r="CH110" s="51"/>
      <c r="CI110" s="51"/>
      <c r="CJ110" s="51"/>
      <c r="CK110" s="51"/>
      <c r="CL110" s="51"/>
      <c r="CM110" s="51"/>
      <c r="CN110" s="51"/>
      <c r="CO110" s="51"/>
      <c r="CP110" s="51"/>
      <c r="CQ110" s="51"/>
      <c r="CR110" s="51"/>
      <c r="CS110" s="51"/>
      <c r="CT110" s="51"/>
      <c r="CU110" s="51"/>
      <c r="CV110" s="51"/>
      <c r="CW110" s="51"/>
      <c r="CX110" s="51"/>
      <c r="CY110" s="51"/>
      <c r="CZ110" s="51"/>
      <c r="DA110" s="51"/>
      <c r="DB110" s="51"/>
      <c r="DC110" s="51"/>
      <c r="DD110" s="51"/>
      <c r="DE110" s="51"/>
      <c r="DF110" s="51"/>
      <c r="DG110" s="51"/>
      <c r="DH110" s="51"/>
      <c r="DI110" s="51"/>
      <c r="DJ110" s="51"/>
      <c r="DK110" s="51"/>
      <c r="DL110" s="51"/>
      <c r="DM110" s="51"/>
      <c r="DN110" s="51"/>
      <c r="DO110" s="51"/>
      <c r="DP110" s="51"/>
      <c r="DQ110" s="51"/>
      <c r="DR110" s="51"/>
      <c r="DS110" s="51"/>
      <c r="DT110" s="51"/>
      <c r="DU110" s="51"/>
      <c r="DV110" s="51"/>
      <c r="DW110" s="51"/>
      <c r="DX110" s="51"/>
      <c r="DY110" s="51"/>
      <c r="DZ110" s="51"/>
      <c r="EA110" s="51"/>
      <c r="EB110" s="51"/>
      <c r="EC110" s="51"/>
      <c r="ED110" s="51"/>
      <c r="EE110" s="51"/>
      <c r="EF110" s="51"/>
      <c r="EG110" s="51"/>
      <c r="EH110" s="51"/>
      <c r="EI110" s="51"/>
      <c r="EJ110" s="51"/>
      <c r="EK110" s="51"/>
      <c r="EL110" s="51"/>
      <c r="EM110" s="51"/>
      <c r="EN110" s="51"/>
      <c r="EO110" s="51"/>
      <c r="EP110" s="51"/>
      <c r="EQ110" s="51"/>
      <c r="ER110" s="51"/>
      <c r="ES110" s="51"/>
      <c r="ET110" s="51"/>
      <c r="EU110" s="51"/>
      <c r="EV110" s="51"/>
      <c r="EW110" s="51"/>
      <c r="EX110" s="51"/>
      <c r="EY110" s="51"/>
      <c r="EZ110" s="51"/>
      <c r="FA110" s="51"/>
      <c r="FB110" s="51"/>
      <c r="FC110" s="51"/>
      <c r="FD110" s="51"/>
      <c r="FE110" s="51"/>
      <c r="FF110" s="51"/>
      <c r="FG110" s="51"/>
      <c r="FH110" s="51"/>
      <c r="FI110" s="51"/>
      <c r="FJ110" s="51"/>
      <c r="FK110" s="51"/>
      <c r="FL110" s="51"/>
      <c r="FM110" s="51"/>
      <c r="FN110" s="51"/>
      <c r="FO110" s="51"/>
      <c r="FP110" s="51"/>
      <c r="FQ110" s="51"/>
      <c r="FR110" s="51"/>
      <c r="FS110" s="51"/>
      <c r="FT110" s="51"/>
      <c r="FU110" s="51"/>
      <c r="FV110" s="51"/>
      <c r="FW110" s="51"/>
      <c r="FX110" s="51"/>
      <c r="FY110" s="51"/>
      <c r="FZ110" s="51"/>
      <c r="GA110" s="51"/>
      <c r="GB110" s="51"/>
      <c r="GC110" s="51"/>
      <c r="GD110" s="51"/>
      <c r="GE110" s="51"/>
      <c r="GF110" s="51"/>
      <c r="GG110" s="51"/>
      <c r="GH110" s="51"/>
      <c r="GI110" s="51"/>
      <c r="GJ110" s="51"/>
      <c r="GK110" s="51"/>
      <c r="GL110" s="51"/>
      <c r="GM110" s="51"/>
      <c r="GN110" s="51"/>
      <c r="GO110" s="51"/>
      <c r="GP110" s="51"/>
      <c r="GQ110" s="51"/>
      <c r="GR110" s="51"/>
      <c r="GS110" s="51"/>
      <c r="GT110" s="51"/>
      <c r="GU110" s="51"/>
      <c r="GV110" s="51"/>
      <c r="GW110" s="51"/>
      <c r="GX110" s="51"/>
      <c r="GY110" s="51"/>
      <c r="GZ110" s="51"/>
      <c r="HA110" s="51"/>
      <c r="HB110" s="51"/>
      <c r="HC110" s="51"/>
      <c r="HD110" s="51"/>
      <c r="HE110" s="51"/>
      <c r="HF110" s="51"/>
      <c r="HG110" s="51"/>
      <c r="HH110" s="51"/>
      <c r="HI110" s="51"/>
      <c r="HJ110" s="51"/>
      <c r="HK110" s="51"/>
      <c r="HL110" s="51"/>
      <c r="HM110" s="51"/>
      <c r="HN110" s="51"/>
      <c r="HO110" s="51"/>
      <c r="HP110" s="51"/>
      <c r="HQ110" s="51"/>
      <c r="HR110" s="51"/>
      <c r="HS110" s="51"/>
      <c r="HT110" s="51"/>
      <c r="HU110" s="51"/>
      <c r="HV110" s="51"/>
      <c r="HW110" s="51"/>
      <c r="HX110" s="51"/>
      <c r="HY110" s="51"/>
      <c r="HZ110" s="51"/>
      <c r="IA110" s="51"/>
      <c r="IB110" s="51"/>
      <c r="IC110" s="51"/>
      <c r="ID110" s="51"/>
    </row>
    <row r="111" spans="1:238" ht="30" customHeight="1" x14ac:dyDescent="0.25">
      <c r="A111" s="43">
        <v>105</v>
      </c>
      <c r="B111" s="77" t="s">
        <v>1715</v>
      </c>
      <c r="C111" s="77" t="s">
        <v>1716</v>
      </c>
      <c r="D111" s="39" t="s">
        <v>676</v>
      </c>
      <c r="E111" s="77" t="s">
        <v>1711</v>
      </c>
      <c r="F111" s="77">
        <v>2017</v>
      </c>
      <c r="G111" s="77" t="s">
        <v>1717</v>
      </c>
      <c r="H111" s="77" t="s">
        <v>87</v>
      </c>
      <c r="I111" s="68" t="s">
        <v>1718</v>
      </c>
      <c r="J111" s="39" t="s">
        <v>365</v>
      </c>
      <c r="K111" s="68" t="s">
        <v>900</v>
      </c>
      <c r="L111" s="39">
        <v>4</v>
      </c>
      <c r="M111" s="39" t="s">
        <v>26</v>
      </c>
      <c r="N111" s="39" t="s">
        <v>284</v>
      </c>
      <c r="O111" s="40"/>
      <c r="P111" s="51"/>
      <c r="Q111" s="51"/>
      <c r="R111" s="51"/>
      <c r="S111" s="51"/>
      <c r="T111" s="51"/>
      <c r="U111" s="51"/>
      <c r="V111" s="51"/>
      <c r="W111" s="51"/>
      <c r="X111" s="51"/>
      <c r="Y111" s="51"/>
      <c r="Z111" s="51"/>
      <c r="AA111" s="51"/>
      <c r="AB111" s="51"/>
      <c r="AC111" s="51"/>
      <c r="AD111" s="51"/>
      <c r="AE111" s="51"/>
      <c r="AF111" s="51"/>
      <c r="AG111" s="51"/>
      <c r="AH111" s="51"/>
      <c r="AI111" s="51"/>
      <c r="AJ111" s="51"/>
      <c r="AK111" s="51"/>
      <c r="AL111" s="51"/>
      <c r="AM111" s="51"/>
      <c r="AN111" s="51"/>
      <c r="AO111" s="51"/>
      <c r="AP111" s="51"/>
      <c r="AQ111" s="51"/>
      <c r="AR111" s="51"/>
      <c r="AS111" s="51"/>
      <c r="AT111" s="51"/>
      <c r="AU111" s="51"/>
      <c r="AV111" s="51"/>
      <c r="AW111" s="51"/>
      <c r="AX111" s="51"/>
      <c r="AY111" s="51"/>
      <c r="AZ111" s="51"/>
      <c r="BA111" s="51"/>
      <c r="BB111" s="51"/>
      <c r="BC111" s="51"/>
      <c r="BD111" s="51"/>
      <c r="BE111" s="51"/>
      <c r="BF111" s="51"/>
      <c r="BG111" s="51"/>
      <c r="BH111" s="51"/>
      <c r="BI111" s="51"/>
      <c r="BJ111" s="51"/>
      <c r="BK111" s="51"/>
      <c r="BL111" s="51"/>
      <c r="BM111" s="51"/>
      <c r="BN111" s="51"/>
      <c r="BO111" s="51"/>
      <c r="BP111" s="51"/>
      <c r="BQ111" s="51"/>
      <c r="BR111" s="51"/>
      <c r="BS111" s="51"/>
      <c r="BT111" s="51"/>
      <c r="BU111" s="51"/>
      <c r="BV111" s="51"/>
      <c r="BW111" s="51"/>
      <c r="BX111" s="51"/>
      <c r="BY111" s="51"/>
      <c r="BZ111" s="51"/>
      <c r="CA111" s="51"/>
      <c r="CB111" s="51"/>
      <c r="CC111" s="51"/>
      <c r="CD111" s="51"/>
      <c r="CE111" s="51"/>
      <c r="CF111" s="51"/>
      <c r="CG111" s="51"/>
      <c r="CH111" s="51"/>
      <c r="CI111" s="51"/>
      <c r="CJ111" s="51"/>
      <c r="CK111" s="51"/>
      <c r="CL111" s="51"/>
      <c r="CM111" s="51"/>
      <c r="CN111" s="51"/>
      <c r="CO111" s="51"/>
      <c r="CP111" s="51"/>
      <c r="CQ111" s="51"/>
      <c r="CR111" s="51"/>
      <c r="CS111" s="51"/>
      <c r="CT111" s="51"/>
      <c r="CU111" s="51"/>
      <c r="CV111" s="51"/>
      <c r="CW111" s="51"/>
      <c r="CX111" s="51"/>
      <c r="CY111" s="51"/>
      <c r="CZ111" s="51"/>
      <c r="DA111" s="51"/>
      <c r="DB111" s="51"/>
      <c r="DC111" s="51"/>
      <c r="DD111" s="51"/>
      <c r="DE111" s="51"/>
      <c r="DF111" s="51"/>
      <c r="DG111" s="51"/>
      <c r="DH111" s="51"/>
      <c r="DI111" s="51"/>
      <c r="DJ111" s="51"/>
      <c r="DK111" s="51"/>
      <c r="DL111" s="51"/>
      <c r="DM111" s="51"/>
      <c r="DN111" s="51"/>
      <c r="DO111" s="51"/>
      <c r="DP111" s="51"/>
      <c r="DQ111" s="51"/>
      <c r="DR111" s="51"/>
      <c r="DS111" s="51"/>
      <c r="DT111" s="51"/>
      <c r="DU111" s="51"/>
      <c r="DV111" s="51"/>
      <c r="DW111" s="51"/>
      <c r="DX111" s="51"/>
      <c r="DY111" s="51"/>
      <c r="DZ111" s="51"/>
      <c r="EA111" s="51"/>
      <c r="EB111" s="51"/>
      <c r="EC111" s="51"/>
      <c r="ED111" s="51"/>
      <c r="EE111" s="51"/>
      <c r="EF111" s="51"/>
      <c r="EG111" s="51"/>
      <c r="EH111" s="51"/>
      <c r="EI111" s="51"/>
      <c r="EJ111" s="51"/>
      <c r="EK111" s="51"/>
      <c r="EL111" s="51"/>
      <c r="EM111" s="51"/>
      <c r="EN111" s="51"/>
      <c r="EO111" s="51"/>
      <c r="EP111" s="51"/>
      <c r="EQ111" s="51"/>
      <c r="ER111" s="51"/>
      <c r="ES111" s="51"/>
      <c r="ET111" s="51"/>
      <c r="EU111" s="51"/>
      <c r="EV111" s="51"/>
      <c r="EW111" s="51"/>
      <c r="EX111" s="51"/>
      <c r="EY111" s="51"/>
      <c r="EZ111" s="51"/>
      <c r="FA111" s="51"/>
      <c r="FB111" s="51"/>
      <c r="FC111" s="51"/>
      <c r="FD111" s="51"/>
      <c r="FE111" s="51"/>
      <c r="FF111" s="51"/>
      <c r="FG111" s="51"/>
      <c r="FH111" s="51"/>
      <c r="FI111" s="51"/>
      <c r="FJ111" s="51"/>
      <c r="FK111" s="51"/>
      <c r="FL111" s="51"/>
      <c r="FM111" s="51"/>
      <c r="FN111" s="51"/>
      <c r="FO111" s="51"/>
      <c r="FP111" s="51"/>
      <c r="FQ111" s="51"/>
      <c r="FR111" s="51"/>
      <c r="FS111" s="51"/>
      <c r="FT111" s="51"/>
      <c r="FU111" s="51"/>
      <c r="FV111" s="51"/>
      <c r="FW111" s="51"/>
      <c r="FX111" s="51"/>
      <c r="FY111" s="51"/>
      <c r="FZ111" s="51"/>
      <c r="GA111" s="51"/>
      <c r="GB111" s="51"/>
      <c r="GC111" s="51"/>
      <c r="GD111" s="51"/>
      <c r="GE111" s="51"/>
      <c r="GF111" s="51"/>
      <c r="GG111" s="51"/>
      <c r="GH111" s="51"/>
      <c r="GI111" s="51"/>
      <c r="GJ111" s="51"/>
      <c r="GK111" s="51"/>
      <c r="GL111" s="51"/>
      <c r="GM111" s="51"/>
      <c r="GN111" s="51"/>
      <c r="GO111" s="51"/>
      <c r="GP111" s="51"/>
      <c r="GQ111" s="51"/>
      <c r="GR111" s="51"/>
      <c r="GS111" s="51"/>
      <c r="GT111" s="51"/>
      <c r="GU111" s="51"/>
      <c r="GV111" s="51"/>
      <c r="GW111" s="51"/>
      <c r="GX111" s="51"/>
      <c r="GY111" s="51"/>
      <c r="GZ111" s="51"/>
      <c r="HA111" s="51"/>
      <c r="HB111" s="51"/>
      <c r="HC111" s="51"/>
      <c r="HD111" s="51"/>
      <c r="HE111" s="51"/>
      <c r="HF111" s="51"/>
      <c r="HG111" s="51"/>
      <c r="HH111" s="51"/>
      <c r="HI111" s="51"/>
      <c r="HJ111" s="51"/>
      <c r="HK111" s="51"/>
      <c r="HL111" s="51"/>
      <c r="HM111" s="51"/>
      <c r="HN111" s="51"/>
      <c r="HO111" s="51"/>
      <c r="HP111" s="51"/>
      <c r="HQ111" s="51"/>
      <c r="HR111" s="51"/>
      <c r="HS111" s="51"/>
      <c r="HT111" s="51"/>
      <c r="HU111" s="51"/>
      <c r="HV111" s="51"/>
      <c r="HW111" s="51"/>
      <c r="HX111" s="51"/>
      <c r="HY111" s="51"/>
      <c r="HZ111" s="51"/>
      <c r="IA111" s="51"/>
      <c r="IB111" s="51"/>
      <c r="IC111" s="51"/>
      <c r="ID111" s="51"/>
    </row>
    <row r="112" spans="1:238" ht="30" customHeight="1" x14ac:dyDescent="0.25">
      <c r="A112" s="43">
        <v>106</v>
      </c>
      <c r="B112" s="80" t="s">
        <v>1719</v>
      </c>
      <c r="C112" s="80" t="s">
        <v>1720</v>
      </c>
      <c r="D112" s="39" t="s">
        <v>676</v>
      </c>
      <c r="E112" s="80" t="s">
        <v>1711</v>
      </c>
      <c r="F112" s="80">
        <v>2017</v>
      </c>
      <c r="G112" s="80" t="s">
        <v>1721</v>
      </c>
      <c r="H112" s="80" t="s">
        <v>23</v>
      </c>
      <c r="I112" s="45" t="s">
        <v>1722</v>
      </c>
      <c r="J112" s="39" t="s">
        <v>365</v>
      </c>
      <c r="K112" s="45" t="s">
        <v>900</v>
      </c>
      <c r="L112" s="39">
        <v>4</v>
      </c>
      <c r="M112" s="39" t="s">
        <v>26</v>
      </c>
      <c r="N112" s="39" t="s">
        <v>284</v>
      </c>
      <c r="O112" s="40"/>
      <c r="P112" s="51"/>
      <c r="Q112" s="51"/>
      <c r="R112" s="51"/>
      <c r="S112" s="51"/>
      <c r="T112" s="51"/>
      <c r="U112" s="51"/>
      <c r="V112" s="51"/>
      <c r="W112" s="51"/>
      <c r="X112" s="51"/>
      <c r="Y112" s="51"/>
      <c r="Z112" s="51"/>
      <c r="AA112" s="51"/>
      <c r="AB112" s="51"/>
      <c r="AC112" s="51"/>
      <c r="AD112" s="51"/>
      <c r="AE112" s="51"/>
      <c r="AF112" s="51"/>
      <c r="AG112" s="51"/>
      <c r="AH112" s="51"/>
      <c r="AI112" s="51"/>
      <c r="AJ112" s="51"/>
      <c r="AK112" s="51"/>
      <c r="AL112" s="51"/>
      <c r="AM112" s="51"/>
      <c r="AN112" s="51"/>
      <c r="AO112" s="51"/>
      <c r="AP112" s="51"/>
      <c r="AQ112" s="51"/>
      <c r="AR112" s="51"/>
      <c r="AS112" s="51"/>
      <c r="AT112" s="51"/>
      <c r="AU112" s="51"/>
      <c r="AV112" s="51"/>
      <c r="AW112" s="51"/>
      <c r="AX112" s="51"/>
      <c r="AY112" s="51"/>
      <c r="AZ112" s="51"/>
      <c r="BA112" s="51"/>
      <c r="BB112" s="51"/>
      <c r="BC112" s="51"/>
      <c r="BD112" s="51"/>
      <c r="BE112" s="51"/>
      <c r="BF112" s="51"/>
      <c r="BG112" s="51"/>
      <c r="BH112" s="51"/>
      <c r="BI112" s="51"/>
      <c r="BJ112" s="51"/>
      <c r="BK112" s="51"/>
      <c r="BL112" s="51"/>
      <c r="BM112" s="51"/>
      <c r="BN112" s="51"/>
      <c r="BO112" s="51"/>
      <c r="BP112" s="51"/>
      <c r="BQ112" s="51"/>
      <c r="BR112" s="51"/>
      <c r="BS112" s="51"/>
      <c r="BT112" s="51"/>
      <c r="BU112" s="51"/>
      <c r="BV112" s="51"/>
      <c r="BW112" s="51"/>
      <c r="BX112" s="51"/>
      <c r="BY112" s="51"/>
      <c r="BZ112" s="51"/>
      <c r="CA112" s="51"/>
      <c r="CB112" s="51"/>
      <c r="CC112" s="51"/>
      <c r="CD112" s="51"/>
      <c r="CE112" s="51"/>
      <c r="CF112" s="51"/>
      <c r="CG112" s="51"/>
      <c r="CH112" s="51"/>
      <c r="CI112" s="51"/>
      <c r="CJ112" s="51"/>
      <c r="CK112" s="51"/>
      <c r="CL112" s="51"/>
      <c r="CM112" s="51"/>
      <c r="CN112" s="51"/>
      <c r="CO112" s="51"/>
      <c r="CP112" s="51"/>
      <c r="CQ112" s="51"/>
      <c r="CR112" s="51"/>
      <c r="CS112" s="51"/>
      <c r="CT112" s="51"/>
      <c r="CU112" s="51"/>
      <c r="CV112" s="51"/>
      <c r="CW112" s="51"/>
      <c r="CX112" s="51"/>
      <c r="CY112" s="51"/>
      <c r="CZ112" s="51"/>
      <c r="DA112" s="51"/>
      <c r="DB112" s="51"/>
      <c r="DC112" s="51"/>
      <c r="DD112" s="51"/>
      <c r="DE112" s="51"/>
      <c r="DF112" s="51"/>
      <c r="DG112" s="51"/>
      <c r="DH112" s="51"/>
      <c r="DI112" s="51"/>
      <c r="DJ112" s="51"/>
      <c r="DK112" s="51"/>
      <c r="DL112" s="51"/>
      <c r="DM112" s="51"/>
      <c r="DN112" s="51"/>
      <c r="DO112" s="51"/>
      <c r="DP112" s="51"/>
      <c r="DQ112" s="51"/>
      <c r="DR112" s="51"/>
      <c r="DS112" s="51"/>
      <c r="DT112" s="51"/>
      <c r="DU112" s="51"/>
      <c r="DV112" s="51"/>
      <c r="DW112" s="51"/>
      <c r="DX112" s="51"/>
      <c r="DY112" s="51"/>
      <c r="DZ112" s="51"/>
      <c r="EA112" s="51"/>
      <c r="EB112" s="51"/>
      <c r="EC112" s="51"/>
      <c r="ED112" s="51"/>
      <c r="EE112" s="51"/>
      <c r="EF112" s="51"/>
      <c r="EG112" s="51"/>
      <c r="EH112" s="51"/>
      <c r="EI112" s="51"/>
      <c r="EJ112" s="51"/>
      <c r="EK112" s="51"/>
      <c r="EL112" s="51"/>
      <c r="EM112" s="51"/>
      <c r="EN112" s="51"/>
      <c r="EO112" s="51"/>
      <c r="EP112" s="51"/>
      <c r="EQ112" s="51"/>
      <c r="ER112" s="51"/>
      <c r="ES112" s="51"/>
      <c r="ET112" s="51"/>
      <c r="EU112" s="51"/>
      <c r="EV112" s="51"/>
      <c r="EW112" s="51"/>
      <c r="EX112" s="51"/>
      <c r="EY112" s="51"/>
      <c r="EZ112" s="51"/>
      <c r="FA112" s="51"/>
      <c r="FB112" s="51"/>
      <c r="FC112" s="51"/>
      <c r="FD112" s="51"/>
      <c r="FE112" s="51"/>
      <c r="FF112" s="51"/>
      <c r="FG112" s="51"/>
      <c r="FH112" s="51"/>
      <c r="FI112" s="51"/>
      <c r="FJ112" s="51"/>
      <c r="FK112" s="51"/>
      <c r="FL112" s="51"/>
      <c r="FM112" s="51"/>
      <c r="FN112" s="51"/>
      <c r="FO112" s="51"/>
      <c r="FP112" s="51"/>
      <c r="FQ112" s="51"/>
      <c r="FR112" s="51"/>
      <c r="FS112" s="51"/>
      <c r="FT112" s="51"/>
      <c r="FU112" s="51"/>
      <c r="FV112" s="51"/>
      <c r="FW112" s="51"/>
      <c r="FX112" s="51"/>
      <c r="FY112" s="51"/>
      <c r="FZ112" s="51"/>
      <c r="GA112" s="51"/>
      <c r="GB112" s="51"/>
      <c r="GC112" s="51"/>
      <c r="GD112" s="51"/>
      <c r="GE112" s="51"/>
      <c r="GF112" s="51"/>
      <c r="GG112" s="51"/>
      <c r="GH112" s="51"/>
      <c r="GI112" s="51"/>
      <c r="GJ112" s="51"/>
      <c r="GK112" s="51"/>
      <c r="GL112" s="51"/>
      <c r="GM112" s="51"/>
      <c r="GN112" s="51"/>
      <c r="GO112" s="51"/>
      <c r="GP112" s="51"/>
      <c r="GQ112" s="51"/>
      <c r="GR112" s="51"/>
      <c r="GS112" s="51"/>
      <c r="GT112" s="51"/>
      <c r="GU112" s="51"/>
      <c r="GV112" s="51"/>
      <c r="GW112" s="51"/>
      <c r="GX112" s="51"/>
      <c r="GY112" s="51"/>
      <c r="GZ112" s="51"/>
      <c r="HA112" s="51"/>
      <c r="HB112" s="51"/>
      <c r="HC112" s="51"/>
      <c r="HD112" s="51"/>
      <c r="HE112" s="51"/>
      <c r="HF112" s="51"/>
      <c r="HG112" s="51"/>
      <c r="HH112" s="51"/>
      <c r="HI112" s="51"/>
      <c r="HJ112" s="51"/>
      <c r="HK112" s="51"/>
      <c r="HL112" s="51"/>
      <c r="HM112" s="51"/>
      <c r="HN112" s="51"/>
      <c r="HO112" s="51"/>
      <c r="HP112" s="51"/>
      <c r="HQ112" s="51"/>
      <c r="HR112" s="51"/>
      <c r="HS112" s="51"/>
      <c r="HT112" s="51"/>
      <c r="HU112" s="51"/>
      <c r="HV112" s="51"/>
      <c r="HW112" s="51"/>
      <c r="HX112" s="51"/>
      <c r="HY112" s="51"/>
      <c r="HZ112" s="51"/>
      <c r="IA112" s="51"/>
      <c r="IB112" s="51"/>
      <c r="IC112" s="51"/>
      <c r="ID112" s="51"/>
    </row>
    <row r="113" spans="1:238" ht="30" customHeight="1" x14ac:dyDescent="0.25">
      <c r="A113" s="43">
        <v>107</v>
      </c>
      <c r="B113" s="80" t="s">
        <v>1723</v>
      </c>
      <c r="C113" s="80" t="s">
        <v>1724</v>
      </c>
      <c r="D113" s="39" t="s">
        <v>676</v>
      </c>
      <c r="E113" s="80" t="s">
        <v>1711</v>
      </c>
      <c r="F113" s="80">
        <v>2017</v>
      </c>
      <c r="G113" s="80" t="s">
        <v>1725</v>
      </c>
      <c r="H113" s="80" t="s">
        <v>32</v>
      </c>
      <c r="I113" s="45" t="s">
        <v>1726</v>
      </c>
      <c r="J113" s="39" t="s">
        <v>1727</v>
      </c>
      <c r="K113" s="45" t="s">
        <v>900</v>
      </c>
      <c r="L113" s="39">
        <v>4</v>
      </c>
      <c r="M113" s="39" t="s">
        <v>26</v>
      </c>
      <c r="N113" s="39" t="s">
        <v>284</v>
      </c>
      <c r="O113" s="40"/>
      <c r="P113" s="51"/>
      <c r="Q113" s="51"/>
      <c r="R113" s="51"/>
      <c r="S113" s="51"/>
      <c r="T113" s="51"/>
      <c r="U113" s="51"/>
      <c r="V113" s="51"/>
      <c r="W113" s="51"/>
      <c r="X113" s="51"/>
      <c r="Y113" s="51"/>
      <c r="Z113" s="51"/>
      <c r="AA113" s="51"/>
      <c r="AB113" s="51"/>
      <c r="AC113" s="51"/>
      <c r="AD113" s="51"/>
      <c r="AE113" s="51"/>
      <c r="AF113" s="51"/>
      <c r="AG113" s="51"/>
      <c r="AH113" s="51"/>
      <c r="AI113" s="51"/>
      <c r="AJ113" s="51"/>
      <c r="AK113" s="51"/>
      <c r="AL113" s="51"/>
      <c r="AM113" s="51"/>
      <c r="AN113" s="51"/>
      <c r="AO113" s="51"/>
      <c r="AP113" s="51"/>
      <c r="AQ113" s="51"/>
      <c r="AR113" s="51"/>
      <c r="AS113" s="51"/>
      <c r="AT113" s="51"/>
      <c r="AU113" s="51"/>
      <c r="AV113" s="51"/>
      <c r="AW113" s="51"/>
      <c r="AX113" s="51"/>
      <c r="AY113" s="51"/>
      <c r="AZ113" s="51"/>
      <c r="BA113" s="51"/>
      <c r="BB113" s="51"/>
      <c r="BC113" s="51"/>
      <c r="BD113" s="51"/>
      <c r="BE113" s="51"/>
      <c r="BF113" s="51"/>
      <c r="BG113" s="51"/>
      <c r="BH113" s="51"/>
      <c r="BI113" s="51"/>
      <c r="BJ113" s="51"/>
      <c r="BK113" s="51"/>
      <c r="BL113" s="51"/>
      <c r="BM113" s="51"/>
      <c r="BN113" s="51"/>
      <c r="BO113" s="51"/>
      <c r="BP113" s="51"/>
      <c r="BQ113" s="51"/>
      <c r="BR113" s="51"/>
      <c r="BS113" s="51"/>
      <c r="BT113" s="51"/>
      <c r="BU113" s="51"/>
      <c r="BV113" s="51"/>
      <c r="BW113" s="51"/>
      <c r="BX113" s="51"/>
      <c r="BY113" s="51"/>
      <c r="BZ113" s="51"/>
      <c r="CA113" s="51"/>
      <c r="CB113" s="51"/>
      <c r="CC113" s="51"/>
      <c r="CD113" s="51"/>
      <c r="CE113" s="51"/>
      <c r="CF113" s="51"/>
      <c r="CG113" s="51"/>
      <c r="CH113" s="51"/>
      <c r="CI113" s="51"/>
      <c r="CJ113" s="51"/>
      <c r="CK113" s="51"/>
      <c r="CL113" s="51"/>
      <c r="CM113" s="51"/>
      <c r="CN113" s="51"/>
      <c r="CO113" s="51"/>
      <c r="CP113" s="51"/>
      <c r="CQ113" s="51"/>
      <c r="CR113" s="51"/>
      <c r="CS113" s="51"/>
      <c r="CT113" s="51"/>
      <c r="CU113" s="51"/>
      <c r="CV113" s="51"/>
      <c r="CW113" s="51"/>
      <c r="CX113" s="51"/>
      <c r="CY113" s="51"/>
      <c r="CZ113" s="51"/>
      <c r="DA113" s="51"/>
      <c r="DB113" s="51"/>
      <c r="DC113" s="51"/>
      <c r="DD113" s="51"/>
      <c r="DE113" s="51"/>
      <c r="DF113" s="51"/>
      <c r="DG113" s="51"/>
      <c r="DH113" s="51"/>
      <c r="DI113" s="51"/>
      <c r="DJ113" s="51"/>
      <c r="DK113" s="51"/>
      <c r="DL113" s="51"/>
      <c r="DM113" s="51"/>
      <c r="DN113" s="51"/>
      <c r="DO113" s="51"/>
      <c r="DP113" s="51"/>
      <c r="DQ113" s="51"/>
      <c r="DR113" s="51"/>
      <c r="DS113" s="51"/>
      <c r="DT113" s="51"/>
      <c r="DU113" s="51"/>
      <c r="DV113" s="51"/>
      <c r="DW113" s="51"/>
      <c r="DX113" s="51"/>
      <c r="DY113" s="51"/>
      <c r="DZ113" s="51"/>
      <c r="EA113" s="51"/>
      <c r="EB113" s="51"/>
      <c r="EC113" s="51"/>
      <c r="ED113" s="51"/>
      <c r="EE113" s="51"/>
      <c r="EF113" s="51"/>
      <c r="EG113" s="51"/>
      <c r="EH113" s="51"/>
      <c r="EI113" s="51"/>
      <c r="EJ113" s="51"/>
      <c r="EK113" s="51"/>
      <c r="EL113" s="51"/>
      <c r="EM113" s="51"/>
      <c r="EN113" s="51"/>
      <c r="EO113" s="51"/>
      <c r="EP113" s="51"/>
      <c r="EQ113" s="51"/>
      <c r="ER113" s="51"/>
      <c r="ES113" s="51"/>
      <c r="ET113" s="51"/>
      <c r="EU113" s="51"/>
      <c r="EV113" s="51"/>
      <c r="EW113" s="51"/>
      <c r="EX113" s="51"/>
      <c r="EY113" s="51"/>
      <c r="EZ113" s="51"/>
      <c r="FA113" s="51"/>
      <c r="FB113" s="51"/>
      <c r="FC113" s="51"/>
      <c r="FD113" s="51"/>
      <c r="FE113" s="51"/>
      <c r="FF113" s="51"/>
      <c r="FG113" s="51"/>
      <c r="FH113" s="51"/>
      <c r="FI113" s="51"/>
      <c r="FJ113" s="51"/>
      <c r="FK113" s="51"/>
      <c r="FL113" s="51"/>
      <c r="FM113" s="51"/>
      <c r="FN113" s="51"/>
      <c r="FO113" s="51"/>
      <c r="FP113" s="51"/>
      <c r="FQ113" s="51"/>
      <c r="FR113" s="51"/>
      <c r="FS113" s="51"/>
      <c r="FT113" s="51"/>
      <c r="FU113" s="51"/>
      <c r="FV113" s="51"/>
      <c r="FW113" s="51"/>
      <c r="FX113" s="51"/>
      <c r="FY113" s="51"/>
      <c r="FZ113" s="51"/>
      <c r="GA113" s="51"/>
      <c r="GB113" s="51"/>
      <c r="GC113" s="51"/>
      <c r="GD113" s="51"/>
      <c r="GE113" s="51"/>
      <c r="GF113" s="51"/>
      <c r="GG113" s="51"/>
      <c r="GH113" s="51"/>
      <c r="GI113" s="51"/>
      <c r="GJ113" s="51"/>
      <c r="GK113" s="51"/>
      <c r="GL113" s="51"/>
      <c r="GM113" s="51"/>
      <c r="GN113" s="51"/>
      <c r="GO113" s="51"/>
      <c r="GP113" s="51"/>
      <c r="GQ113" s="51"/>
      <c r="GR113" s="51"/>
      <c r="GS113" s="51"/>
      <c r="GT113" s="51"/>
      <c r="GU113" s="51"/>
      <c r="GV113" s="51"/>
      <c r="GW113" s="51"/>
      <c r="GX113" s="51"/>
      <c r="GY113" s="51"/>
      <c r="GZ113" s="51"/>
      <c r="HA113" s="51"/>
      <c r="HB113" s="51"/>
      <c r="HC113" s="51"/>
      <c r="HD113" s="51"/>
      <c r="HE113" s="51"/>
      <c r="HF113" s="51"/>
      <c r="HG113" s="51"/>
      <c r="HH113" s="51"/>
      <c r="HI113" s="51"/>
      <c r="HJ113" s="51"/>
      <c r="HK113" s="51"/>
      <c r="HL113" s="51"/>
      <c r="HM113" s="51"/>
      <c r="HN113" s="51"/>
      <c r="HO113" s="51"/>
      <c r="HP113" s="51"/>
      <c r="HQ113" s="51"/>
      <c r="HR113" s="51"/>
      <c r="HS113" s="51"/>
      <c r="HT113" s="51"/>
      <c r="HU113" s="51"/>
      <c r="HV113" s="51"/>
      <c r="HW113" s="51"/>
      <c r="HX113" s="51"/>
      <c r="HY113" s="51"/>
      <c r="HZ113" s="51"/>
      <c r="IA113" s="51"/>
      <c r="IB113" s="51"/>
      <c r="IC113" s="51"/>
      <c r="ID113" s="51"/>
    </row>
    <row r="114" spans="1:238" ht="30" customHeight="1" x14ac:dyDescent="0.25">
      <c r="A114" s="43">
        <v>108</v>
      </c>
      <c r="B114" s="80" t="s">
        <v>1728</v>
      </c>
      <c r="C114" s="80" t="s">
        <v>1729</v>
      </c>
      <c r="D114" s="39" t="s">
        <v>676</v>
      </c>
      <c r="E114" s="80" t="s">
        <v>1711</v>
      </c>
      <c r="F114" s="80">
        <v>2017</v>
      </c>
      <c r="G114" s="80" t="s">
        <v>1730</v>
      </c>
      <c r="H114" s="80" t="s">
        <v>32</v>
      </c>
      <c r="I114" s="45" t="s">
        <v>1731</v>
      </c>
      <c r="J114" s="39" t="s">
        <v>1727</v>
      </c>
      <c r="K114" s="45" t="s">
        <v>900</v>
      </c>
      <c r="L114" s="39">
        <v>4</v>
      </c>
      <c r="M114" s="39" t="s">
        <v>26</v>
      </c>
      <c r="N114" s="39" t="s">
        <v>284</v>
      </c>
      <c r="O114" s="40"/>
      <c r="P114" s="51"/>
      <c r="Q114" s="51"/>
      <c r="R114" s="51"/>
      <c r="S114" s="51"/>
      <c r="T114" s="51"/>
      <c r="U114" s="51"/>
      <c r="V114" s="51"/>
      <c r="W114" s="51"/>
      <c r="X114" s="51"/>
      <c r="Y114" s="51"/>
      <c r="Z114" s="51"/>
      <c r="AA114" s="51"/>
      <c r="AB114" s="51"/>
      <c r="AC114" s="51"/>
      <c r="AD114" s="51"/>
      <c r="AE114" s="51"/>
      <c r="AF114" s="51"/>
      <c r="AG114" s="51"/>
      <c r="AH114" s="51"/>
      <c r="AI114" s="51"/>
      <c r="AJ114" s="51"/>
      <c r="AK114" s="51"/>
      <c r="AL114" s="51"/>
      <c r="AM114" s="51"/>
      <c r="AN114" s="51"/>
      <c r="AO114" s="51"/>
      <c r="AP114" s="51"/>
      <c r="AQ114" s="51"/>
      <c r="AR114" s="51"/>
      <c r="AS114" s="51"/>
      <c r="AT114" s="51"/>
      <c r="AU114" s="51"/>
      <c r="AV114" s="51"/>
      <c r="AW114" s="51"/>
      <c r="AX114" s="51"/>
      <c r="AY114" s="51"/>
      <c r="AZ114" s="51"/>
      <c r="BA114" s="51"/>
      <c r="BB114" s="51"/>
      <c r="BC114" s="51"/>
      <c r="BD114" s="51"/>
      <c r="BE114" s="51"/>
      <c r="BF114" s="51"/>
      <c r="BG114" s="51"/>
      <c r="BH114" s="51"/>
      <c r="BI114" s="51"/>
      <c r="BJ114" s="51"/>
      <c r="BK114" s="51"/>
      <c r="BL114" s="51"/>
      <c r="BM114" s="51"/>
      <c r="BN114" s="51"/>
      <c r="BO114" s="51"/>
      <c r="BP114" s="51"/>
      <c r="BQ114" s="51"/>
      <c r="BR114" s="51"/>
      <c r="BS114" s="51"/>
      <c r="BT114" s="51"/>
      <c r="BU114" s="51"/>
      <c r="BV114" s="51"/>
      <c r="BW114" s="51"/>
      <c r="BX114" s="51"/>
      <c r="BY114" s="51"/>
      <c r="BZ114" s="51"/>
      <c r="CA114" s="51"/>
      <c r="CB114" s="51"/>
      <c r="CC114" s="51"/>
      <c r="CD114" s="51"/>
      <c r="CE114" s="51"/>
      <c r="CF114" s="51"/>
      <c r="CG114" s="51"/>
      <c r="CH114" s="51"/>
      <c r="CI114" s="51"/>
      <c r="CJ114" s="51"/>
      <c r="CK114" s="51"/>
      <c r="CL114" s="51"/>
      <c r="CM114" s="51"/>
      <c r="CN114" s="51"/>
      <c r="CO114" s="51"/>
      <c r="CP114" s="51"/>
      <c r="CQ114" s="51"/>
      <c r="CR114" s="51"/>
      <c r="CS114" s="51"/>
      <c r="CT114" s="51"/>
      <c r="CU114" s="51"/>
      <c r="CV114" s="51"/>
      <c r="CW114" s="51"/>
      <c r="CX114" s="51"/>
      <c r="CY114" s="51"/>
      <c r="CZ114" s="51"/>
      <c r="DA114" s="51"/>
      <c r="DB114" s="51"/>
      <c r="DC114" s="51"/>
      <c r="DD114" s="51"/>
      <c r="DE114" s="51"/>
      <c r="DF114" s="51"/>
      <c r="DG114" s="51"/>
      <c r="DH114" s="51"/>
      <c r="DI114" s="51"/>
      <c r="DJ114" s="51"/>
      <c r="DK114" s="51"/>
      <c r="DL114" s="51"/>
      <c r="DM114" s="51"/>
      <c r="DN114" s="51"/>
      <c r="DO114" s="51"/>
      <c r="DP114" s="51"/>
      <c r="DQ114" s="51"/>
      <c r="DR114" s="51"/>
      <c r="DS114" s="51"/>
      <c r="DT114" s="51"/>
      <c r="DU114" s="51"/>
      <c r="DV114" s="51"/>
      <c r="DW114" s="51"/>
      <c r="DX114" s="51"/>
      <c r="DY114" s="51"/>
      <c r="DZ114" s="51"/>
      <c r="EA114" s="51"/>
      <c r="EB114" s="51"/>
      <c r="EC114" s="51"/>
      <c r="ED114" s="51"/>
      <c r="EE114" s="51"/>
      <c r="EF114" s="51"/>
      <c r="EG114" s="51"/>
      <c r="EH114" s="51"/>
      <c r="EI114" s="51"/>
      <c r="EJ114" s="51"/>
      <c r="EK114" s="51"/>
      <c r="EL114" s="51"/>
      <c r="EM114" s="51"/>
      <c r="EN114" s="51"/>
      <c r="EO114" s="51"/>
      <c r="EP114" s="51"/>
      <c r="EQ114" s="51"/>
      <c r="ER114" s="51"/>
      <c r="ES114" s="51"/>
      <c r="ET114" s="51"/>
      <c r="EU114" s="51"/>
      <c r="EV114" s="51"/>
      <c r="EW114" s="51"/>
      <c r="EX114" s="51"/>
      <c r="EY114" s="51"/>
      <c r="EZ114" s="51"/>
      <c r="FA114" s="51"/>
      <c r="FB114" s="51"/>
      <c r="FC114" s="51"/>
      <c r="FD114" s="51"/>
      <c r="FE114" s="51"/>
      <c r="FF114" s="51"/>
      <c r="FG114" s="51"/>
      <c r="FH114" s="51"/>
      <c r="FI114" s="51"/>
      <c r="FJ114" s="51"/>
      <c r="FK114" s="51"/>
      <c r="FL114" s="51"/>
      <c r="FM114" s="51"/>
      <c r="FN114" s="51"/>
      <c r="FO114" s="51"/>
      <c r="FP114" s="51"/>
      <c r="FQ114" s="51"/>
      <c r="FR114" s="51"/>
      <c r="FS114" s="51"/>
      <c r="FT114" s="51"/>
      <c r="FU114" s="51"/>
      <c r="FV114" s="51"/>
      <c r="FW114" s="51"/>
      <c r="FX114" s="51"/>
      <c r="FY114" s="51"/>
      <c r="FZ114" s="51"/>
      <c r="GA114" s="51"/>
      <c r="GB114" s="51"/>
      <c r="GC114" s="51"/>
      <c r="GD114" s="51"/>
      <c r="GE114" s="51"/>
      <c r="GF114" s="51"/>
      <c r="GG114" s="51"/>
      <c r="GH114" s="51"/>
      <c r="GI114" s="51"/>
      <c r="GJ114" s="51"/>
      <c r="GK114" s="51"/>
      <c r="GL114" s="51"/>
      <c r="GM114" s="51"/>
      <c r="GN114" s="51"/>
      <c r="GO114" s="51"/>
      <c r="GP114" s="51"/>
      <c r="GQ114" s="51"/>
      <c r="GR114" s="51"/>
      <c r="GS114" s="51"/>
      <c r="GT114" s="51"/>
      <c r="GU114" s="51"/>
      <c r="GV114" s="51"/>
      <c r="GW114" s="51"/>
      <c r="GX114" s="51"/>
      <c r="GY114" s="51"/>
      <c r="GZ114" s="51"/>
      <c r="HA114" s="51"/>
      <c r="HB114" s="51"/>
      <c r="HC114" s="51"/>
      <c r="HD114" s="51"/>
      <c r="HE114" s="51"/>
      <c r="HF114" s="51"/>
      <c r="HG114" s="51"/>
      <c r="HH114" s="51"/>
      <c r="HI114" s="51"/>
      <c r="HJ114" s="51"/>
      <c r="HK114" s="51"/>
      <c r="HL114" s="51"/>
      <c r="HM114" s="51"/>
      <c r="HN114" s="51"/>
      <c r="HO114" s="51"/>
      <c r="HP114" s="51"/>
      <c r="HQ114" s="51"/>
      <c r="HR114" s="51"/>
      <c r="HS114" s="51"/>
      <c r="HT114" s="51"/>
      <c r="HU114" s="51"/>
      <c r="HV114" s="51"/>
      <c r="HW114" s="51"/>
      <c r="HX114" s="51"/>
      <c r="HY114" s="51"/>
      <c r="HZ114" s="51"/>
      <c r="IA114" s="51"/>
      <c r="IB114" s="51"/>
      <c r="IC114" s="51"/>
      <c r="ID114" s="51"/>
    </row>
    <row r="115" spans="1:238" ht="30" customHeight="1" x14ac:dyDescent="0.25">
      <c r="A115" s="43">
        <v>109</v>
      </c>
      <c r="B115" s="80" t="s">
        <v>1732</v>
      </c>
      <c r="C115" s="80" t="s">
        <v>1733</v>
      </c>
      <c r="D115" s="39" t="s">
        <v>237</v>
      </c>
      <c r="E115" s="80" t="s">
        <v>1734</v>
      </c>
      <c r="F115" s="80">
        <v>2018</v>
      </c>
      <c r="G115" s="80" t="s">
        <v>1735</v>
      </c>
      <c r="H115" s="80" t="s">
        <v>32</v>
      </c>
      <c r="I115" s="45" t="s">
        <v>1736</v>
      </c>
      <c r="J115" s="39" t="s">
        <v>62</v>
      </c>
      <c r="K115" s="45" t="s">
        <v>900</v>
      </c>
      <c r="L115" s="39">
        <v>4</v>
      </c>
      <c r="M115" s="39" t="s">
        <v>26</v>
      </c>
      <c r="N115" s="39" t="s">
        <v>284</v>
      </c>
      <c r="O115" s="40"/>
      <c r="P115" s="51"/>
      <c r="Q115" s="51"/>
      <c r="R115" s="51"/>
      <c r="S115" s="51"/>
      <c r="T115" s="51"/>
      <c r="U115" s="51"/>
      <c r="V115" s="51"/>
      <c r="W115" s="51"/>
      <c r="X115" s="51"/>
      <c r="Y115" s="51"/>
      <c r="Z115" s="51"/>
      <c r="AA115" s="51"/>
      <c r="AB115" s="51"/>
      <c r="AC115" s="51"/>
      <c r="AD115" s="51"/>
      <c r="AE115" s="51"/>
      <c r="AF115" s="51"/>
      <c r="AG115" s="51"/>
      <c r="AH115" s="51"/>
      <c r="AI115" s="51"/>
      <c r="AJ115" s="51"/>
      <c r="AK115" s="51"/>
      <c r="AL115" s="51"/>
      <c r="AM115" s="51"/>
      <c r="AN115" s="51"/>
      <c r="AO115" s="51"/>
      <c r="AP115" s="51"/>
      <c r="AQ115" s="51"/>
      <c r="AR115" s="51"/>
      <c r="AS115" s="51"/>
      <c r="AT115" s="51"/>
      <c r="AU115" s="51"/>
      <c r="AV115" s="51"/>
      <c r="AW115" s="51"/>
      <c r="AX115" s="51"/>
      <c r="AY115" s="51"/>
      <c r="AZ115" s="51"/>
      <c r="BA115" s="51"/>
      <c r="BB115" s="51"/>
      <c r="BC115" s="51"/>
      <c r="BD115" s="51"/>
      <c r="BE115" s="51"/>
      <c r="BF115" s="51"/>
      <c r="BG115" s="51"/>
      <c r="BH115" s="51"/>
      <c r="BI115" s="51"/>
      <c r="BJ115" s="51"/>
      <c r="BK115" s="51"/>
      <c r="BL115" s="51"/>
      <c r="BM115" s="51"/>
      <c r="BN115" s="51"/>
      <c r="BO115" s="51"/>
      <c r="BP115" s="51"/>
      <c r="BQ115" s="51"/>
      <c r="BR115" s="51"/>
      <c r="BS115" s="51"/>
      <c r="BT115" s="51"/>
      <c r="BU115" s="51"/>
      <c r="BV115" s="51"/>
      <c r="BW115" s="51"/>
      <c r="BX115" s="51"/>
      <c r="BY115" s="51"/>
      <c r="BZ115" s="51"/>
      <c r="CA115" s="51"/>
      <c r="CB115" s="51"/>
      <c r="CC115" s="51"/>
      <c r="CD115" s="51"/>
      <c r="CE115" s="51"/>
      <c r="CF115" s="51"/>
      <c r="CG115" s="51"/>
      <c r="CH115" s="51"/>
      <c r="CI115" s="51"/>
      <c r="CJ115" s="51"/>
      <c r="CK115" s="51"/>
      <c r="CL115" s="51"/>
      <c r="CM115" s="51"/>
      <c r="CN115" s="51"/>
      <c r="CO115" s="51"/>
      <c r="CP115" s="51"/>
      <c r="CQ115" s="51"/>
      <c r="CR115" s="51"/>
      <c r="CS115" s="51"/>
      <c r="CT115" s="51"/>
      <c r="CU115" s="51"/>
      <c r="CV115" s="51"/>
      <c r="CW115" s="51"/>
      <c r="CX115" s="51"/>
      <c r="CY115" s="51"/>
      <c r="CZ115" s="51"/>
      <c r="DA115" s="51"/>
      <c r="DB115" s="51"/>
      <c r="DC115" s="51"/>
      <c r="DD115" s="51"/>
      <c r="DE115" s="51"/>
      <c r="DF115" s="51"/>
      <c r="DG115" s="51"/>
      <c r="DH115" s="51"/>
      <c r="DI115" s="51"/>
      <c r="DJ115" s="51"/>
      <c r="DK115" s="51"/>
      <c r="DL115" s="51"/>
      <c r="DM115" s="51"/>
      <c r="DN115" s="51"/>
      <c r="DO115" s="51"/>
      <c r="DP115" s="51"/>
      <c r="DQ115" s="51"/>
      <c r="DR115" s="51"/>
      <c r="DS115" s="51"/>
      <c r="DT115" s="51"/>
      <c r="DU115" s="51"/>
      <c r="DV115" s="51"/>
      <c r="DW115" s="51"/>
      <c r="DX115" s="51"/>
      <c r="DY115" s="51"/>
      <c r="DZ115" s="51"/>
      <c r="EA115" s="51"/>
      <c r="EB115" s="51"/>
      <c r="EC115" s="51"/>
      <c r="ED115" s="51"/>
      <c r="EE115" s="51"/>
      <c r="EF115" s="51"/>
      <c r="EG115" s="51"/>
      <c r="EH115" s="51"/>
      <c r="EI115" s="51"/>
      <c r="EJ115" s="51"/>
      <c r="EK115" s="51"/>
      <c r="EL115" s="51"/>
      <c r="EM115" s="51"/>
      <c r="EN115" s="51"/>
      <c r="EO115" s="51"/>
      <c r="EP115" s="51"/>
      <c r="EQ115" s="51"/>
      <c r="ER115" s="51"/>
      <c r="ES115" s="51"/>
      <c r="ET115" s="51"/>
      <c r="EU115" s="51"/>
      <c r="EV115" s="51"/>
      <c r="EW115" s="51"/>
      <c r="EX115" s="51"/>
      <c r="EY115" s="51"/>
      <c r="EZ115" s="51"/>
      <c r="FA115" s="51"/>
      <c r="FB115" s="51"/>
      <c r="FC115" s="51"/>
      <c r="FD115" s="51"/>
      <c r="FE115" s="51"/>
      <c r="FF115" s="51"/>
      <c r="FG115" s="51"/>
      <c r="FH115" s="51"/>
      <c r="FI115" s="51"/>
      <c r="FJ115" s="51"/>
      <c r="FK115" s="51"/>
      <c r="FL115" s="51"/>
      <c r="FM115" s="51"/>
      <c r="FN115" s="51"/>
      <c r="FO115" s="51"/>
      <c r="FP115" s="51"/>
      <c r="FQ115" s="51"/>
      <c r="FR115" s="51"/>
      <c r="FS115" s="51"/>
      <c r="FT115" s="51"/>
      <c r="FU115" s="51"/>
      <c r="FV115" s="51"/>
      <c r="FW115" s="51"/>
      <c r="FX115" s="51"/>
      <c r="FY115" s="51"/>
      <c r="FZ115" s="51"/>
      <c r="GA115" s="51"/>
      <c r="GB115" s="51"/>
      <c r="GC115" s="51"/>
      <c r="GD115" s="51"/>
      <c r="GE115" s="51"/>
      <c r="GF115" s="51"/>
      <c r="GG115" s="51"/>
      <c r="GH115" s="51"/>
      <c r="GI115" s="51"/>
      <c r="GJ115" s="51"/>
      <c r="GK115" s="51"/>
      <c r="GL115" s="51"/>
      <c r="GM115" s="51"/>
      <c r="GN115" s="51"/>
      <c r="GO115" s="51"/>
      <c r="GP115" s="51"/>
      <c r="GQ115" s="51"/>
      <c r="GR115" s="51"/>
      <c r="GS115" s="51"/>
      <c r="GT115" s="51"/>
      <c r="GU115" s="51"/>
      <c r="GV115" s="51"/>
      <c r="GW115" s="51"/>
      <c r="GX115" s="51"/>
      <c r="GY115" s="51"/>
      <c r="GZ115" s="51"/>
      <c r="HA115" s="51"/>
      <c r="HB115" s="51"/>
      <c r="HC115" s="51"/>
      <c r="HD115" s="51"/>
      <c r="HE115" s="51"/>
      <c r="HF115" s="51"/>
      <c r="HG115" s="51"/>
      <c r="HH115" s="51"/>
      <c r="HI115" s="51"/>
      <c r="HJ115" s="51"/>
      <c r="HK115" s="51"/>
      <c r="HL115" s="51"/>
      <c r="HM115" s="51"/>
      <c r="HN115" s="51"/>
      <c r="HO115" s="51"/>
      <c r="HP115" s="51"/>
      <c r="HQ115" s="51"/>
      <c r="HR115" s="51"/>
      <c r="HS115" s="51"/>
      <c r="HT115" s="51"/>
      <c r="HU115" s="51"/>
      <c r="HV115" s="51"/>
      <c r="HW115" s="51"/>
      <c r="HX115" s="51"/>
      <c r="HY115" s="51"/>
      <c r="HZ115" s="51"/>
      <c r="IA115" s="51"/>
      <c r="IB115" s="51"/>
      <c r="IC115" s="51"/>
      <c r="ID115" s="51"/>
    </row>
    <row r="116" spans="1:238" ht="30" customHeight="1" x14ac:dyDescent="0.25">
      <c r="A116" s="43">
        <v>110</v>
      </c>
      <c r="B116" s="80" t="s">
        <v>1737</v>
      </c>
      <c r="C116" s="80" t="s">
        <v>1738</v>
      </c>
      <c r="D116" s="39" t="s">
        <v>237</v>
      </c>
      <c r="E116" s="80" t="s">
        <v>1435</v>
      </c>
      <c r="F116" s="80">
        <v>2019</v>
      </c>
      <c r="G116" s="80" t="s">
        <v>1739</v>
      </c>
      <c r="H116" s="80" t="s">
        <v>23</v>
      </c>
      <c r="I116" s="45" t="s">
        <v>1740</v>
      </c>
      <c r="J116" s="39" t="s">
        <v>62</v>
      </c>
      <c r="K116" s="45" t="s">
        <v>1653</v>
      </c>
      <c r="L116" s="39">
        <v>4</v>
      </c>
      <c r="M116" s="39" t="s">
        <v>26</v>
      </c>
      <c r="N116" s="39"/>
      <c r="O116" s="40"/>
      <c r="P116" s="51"/>
      <c r="Q116" s="51"/>
      <c r="R116" s="51"/>
      <c r="S116" s="51"/>
      <c r="T116" s="51"/>
      <c r="U116" s="51"/>
      <c r="V116" s="51"/>
      <c r="W116" s="51"/>
      <c r="X116" s="51"/>
      <c r="Y116" s="51"/>
      <c r="Z116" s="51"/>
      <c r="AA116" s="51"/>
      <c r="AB116" s="51"/>
      <c r="AC116" s="51"/>
      <c r="AD116" s="51"/>
      <c r="AE116" s="51"/>
      <c r="AF116" s="51"/>
      <c r="AG116" s="51"/>
      <c r="AH116" s="51"/>
      <c r="AI116" s="51"/>
      <c r="AJ116" s="51"/>
      <c r="AK116" s="51"/>
      <c r="AL116" s="51"/>
      <c r="AM116" s="51"/>
      <c r="AN116" s="51"/>
      <c r="AO116" s="51"/>
      <c r="AP116" s="51"/>
      <c r="AQ116" s="51"/>
      <c r="AR116" s="51"/>
      <c r="AS116" s="51"/>
      <c r="AT116" s="51"/>
      <c r="AU116" s="51"/>
      <c r="AV116" s="51"/>
      <c r="AW116" s="51"/>
      <c r="AX116" s="51"/>
      <c r="AY116" s="51"/>
      <c r="AZ116" s="51"/>
      <c r="BA116" s="51"/>
      <c r="BB116" s="51"/>
      <c r="BC116" s="51"/>
      <c r="BD116" s="51"/>
      <c r="BE116" s="51"/>
      <c r="BF116" s="51"/>
      <c r="BG116" s="51"/>
      <c r="BH116" s="51"/>
      <c r="BI116" s="51"/>
      <c r="BJ116" s="51"/>
      <c r="BK116" s="51"/>
      <c r="BL116" s="51"/>
      <c r="BM116" s="51"/>
      <c r="BN116" s="51"/>
      <c r="BO116" s="51"/>
      <c r="BP116" s="51"/>
      <c r="BQ116" s="51"/>
      <c r="BR116" s="51"/>
      <c r="BS116" s="51"/>
      <c r="BT116" s="51"/>
      <c r="BU116" s="51"/>
      <c r="BV116" s="51"/>
      <c r="BW116" s="51"/>
      <c r="BX116" s="51"/>
      <c r="BY116" s="51"/>
      <c r="BZ116" s="51"/>
      <c r="CA116" s="51"/>
      <c r="CB116" s="51"/>
      <c r="CC116" s="51"/>
      <c r="CD116" s="51"/>
      <c r="CE116" s="51"/>
      <c r="CF116" s="51"/>
      <c r="CG116" s="51"/>
      <c r="CH116" s="51"/>
      <c r="CI116" s="51"/>
      <c r="CJ116" s="51"/>
      <c r="CK116" s="51"/>
      <c r="CL116" s="51"/>
      <c r="CM116" s="51"/>
      <c r="CN116" s="51"/>
      <c r="CO116" s="51"/>
      <c r="CP116" s="51"/>
      <c r="CQ116" s="51"/>
      <c r="CR116" s="51"/>
      <c r="CS116" s="51"/>
      <c r="CT116" s="51"/>
      <c r="CU116" s="51"/>
      <c r="CV116" s="51"/>
      <c r="CW116" s="51"/>
      <c r="CX116" s="51"/>
      <c r="CY116" s="51"/>
      <c r="CZ116" s="51"/>
      <c r="DA116" s="51"/>
      <c r="DB116" s="51"/>
      <c r="DC116" s="51"/>
      <c r="DD116" s="51"/>
      <c r="DE116" s="51"/>
      <c r="DF116" s="51"/>
      <c r="DG116" s="51"/>
      <c r="DH116" s="51"/>
      <c r="DI116" s="51"/>
      <c r="DJ116" s="51"/>
      <c r="DK116" s="51"/>
      <c r="DL116" s="51"/>
      <c r="DM116" s="51"/>
      <c r="DN116" s="51"/>
      <c r="DO116" s="51"/>
      <c r="DP116" s="51"/>
      <c r="DQ116" s="51"/>
      <c r="DR116" s="51"/>
      <c r="DS116" s="51"/>
      <c r="DT116" s="51"/>
      <c r="DU116" s="51"/>
      <c r="DV116" s="51"/>
      <c r="DW116" s="51"/>
      <c r="DX116" s="51"/>
      <c r="DY116" s="51"/>
      <c r="DZ116" s="51"/>
      <c r="EA116" s="51"/>
      <c r="EB116" s="51"/>
      <c r="EC116" s="51"/>
      <c r="ED116" s="51"/>
      <c r="EE116" s="51"/>
      <c r="EF116" s="51"/>
      <c r="EG116" s="51"/>
      <c r="EH116" s="51"/>
      <c r="EI116" s="51"/>
      <c r="EJ116" s="51"/>
      <c r="EK116" s="51"/>
      <c r="EL116" s="51"/>
      <c r="EM116" s="51"/>
      <c r="EN116" s="51"/>
      <c r="EO116" s="51"/>
      <c r="EP116" s="51"/>
      <c r="EQ116" s="51"/>
      <c r="ER116" s="51"/>
      <c r="ES116" s="51"/>
      <c r="ET116" s="51"/>
      <c r="EU116" s="51"/>
      <c r="EV116" s="51"/>
      <c r="EW116" s="51"/>
      <c r="EX116" s="51"/>
      <c r="EY116" s="51"/>
      <c r="EZ116" s="51"/>
      <c r="FA116" s="51"/>
      <c r="FB116" s="51"/>
      <c r="FC116" s="51"/>
      <c r="FD116" s="51"/>
      <c r="FE116" s="51"/>
      <c r="FF116" s="51"/>
      <c r="FG116" s="51"/>
      <c r="FH116" s="51"/>
      <c r="FI116" s="51"/>
      <c r="FJ116" s="51"/>
      <c r="FK116" s="51"/>
      <c r="FL116" s="51"/>
      <c r="FM116" s="51"/>
      <c r="FN116" s="51"/>
      <c r="FO116" s="51"/>
      <c r="FP116" s="51"/>
      <c r="FQ116" s="51"/>
      <c r="FR116" s="51"/>
      <c r="FS116" s="51"/>
      <c r="FT116" s="51"/>
      <c r="FU116" s="51"/>
      <c r="FV116" s="51"/>
      <c r="FW116" s="51"/>
      <c r="FX116" s="51"/>
      <c r="FY116" s="51"/>
      <c r="FZ116" s="51"/>
      <c r="GA116" s="51"/>
      <c r="GB116" s="51"/>
      <c r="GC116" s="51"/>
      <c r="GD116" s="51"/>
      <c r="GE116" s="51"/>
      <c r="GF116" s="51"/>
      <c r="GG116" s="51"/>
      <c r="GH116" s="51"/>
      <c r="GI116" s="51"/>
      <c r="GJ116" s="51"/>
      <c r="GK116" s="51"/>
      <c r="GL116" s="51"/>
      <c r="GM116" s="51"/>
      <c r="GN116" s="51"/>
      <c r="GO116" s="51"/>
      <c r="GP116" s="51"/>
      <c r="GQ116" s="51"/>
      <c r="GR116" s="51"/>
      <c r="GS116" s="51"/>
      <c r="GT116" s="51"/>
      <c r="GU116" s="51"/>
      <c r="GV116" s="51"/>
      <c r="GW116" s="51"/>
      <c r="GX116" s="51"/>
      <c r="GY116" s="51"/>
      <c r="GZ116" s="51"/>
      <c r="HA116" s="51"/>
      <c r="HB116" s="51"/>
      <c r="HC116" s="51"/>
      <c r="HD116" s="51"/>
      <c r="HE116" s="51"/>
      <c r="HF116" s="51"/>
      <c r="HG116" s="51"/>
      <c r="HH116" s="51"/>
      <c r="HI116" s="51"/>
      <c r="HJ116" s="51"/>
      <c r="HK116" s="51"/>
      <c r="HL116" s="51"/>
      <c r="HM116" s="51"/>
      <c r="HN116" s="51"/>
      <c r="HO116" s="51"/>
      <c r="HP116" s="51"/>
      <c r="HQ116" s="51"/>
      <c r="HR116" s="51"/>
      <c r="HS116" s="51"/>
      <c r="HT116" s="51"/>
      <c r="HU116" s="51"/>
      <c r="HV116" s="51"/>
      <c r="HW116" s="51"/>
      <c r="HX116" s="51"/>
      <c r="HY116" s="51"/>
      <c r="HZ116" s="51"/>
      <c r="IA116" s="51"/>
      <c r="IB116" s="51"/>
      <c r="IC116" s="51"/>
      <c r="ID116" s="51"/>
    </row>
    <row r="117" spans="1:238" ht="30" customHeight="1" x14ac:dyDescent="0.25">
      <c r="A117" s="43">
        <v>111</v>
      </c>
      <c r="B117" s="80" t="s">
        <v>1741</v>
      </c>
      <c r="C117" s="80" t="s">
        <v>1742</v>
      </c>
      <c r="D117" s="39" t="s">
        <v>1743</v>
      </c>
      <c r="E117" s="80" t="s">
        <v>1744</v>
      </c>
      <c r="F117" s="80">
        <v>2011</v>
      </c>
      <c r="G117" s="82" t="s">
        <v>1745</v>
      </c>
      <c r="H117" s="80" t="s">
        <v>87</v>
      </c>
      <c r="I117" s="45" t="s">
        <v>1746</v>
      </c>
      <c r="J117" s="39" t="s">
        <v>62</v>
      </c>
      <c r="K117" s="45" t="s">
        <v>921</v>
      </c>
      <c r="L117" s="39"/>
      <c r="M117" s="39" t="s">
        <v>408</v>
      </c>
      <c r="N117" s="39"/>
      <c r="O117" s="40"/>
      <c r="P117" s="51"/>
      <c r="Q117" s="51"/>
      <c r="R117" s="51"/>
      <c r="S117" s="51"/>
      <c r="T117" s="51"/>
      <c r="U117" s="51"/>
      <c r="V117" s="51"/>
      <c r="W117" s="51"/>
      <c r="X117" s="51"/>
      <c r="Y117" s="51"/>
      <c r="Z117" s="51"/>
      <c r="AA117" s="51"/>
      <c r="AB117" s="51"/>
      <c r="AC117" s="51"/>
      <c r="AD117" s="51"/>
      <c r="AE117" s="51"/>
      <c r="AF117" s="51"/>
      <c r="AG117" s="51"/>
      <c r="AH117" s="51"/>
      <c r="AI117" s="51"/>
      <c r="AJ117" s="51"/>
      <c r="AK117" s="51"/>
      <c r="AL117" s="51"/>
      <c r="AM117" s="51"/>
      <c r="AN117" s="51"/>
      <c r="AO117" s="51"/>
      <c r="AP117" s="51"/>
      <c r="AQ117" s="51"/>
      <c r="AR117" s="51"/>
      <c r="AS117" s="51"/>
      <c r="AT117" s="51"/>
      <c r="AU117" s="51"/>
      <c r="AV117" s="51"/>
      <c r="AW117" s="51"/>
      <c r="AX117" s="51"/>
      <c r="AY117" s="51"/>
      <c r="AZ117" s="51"/>
      <c r="BA117" s="51"/>
      <c r="BB117" s="51"/>
      <c r="BC117" s="51"/>
      <c r="BD117" s="51"/>
      <c r="BE117" s="51"/>
      <c r="BF117" s="51"/>
      <c r="BG117" s="51"/>
      <c r="BH117" s="51"/>
      <c r="BI117" s="51"/>
      <c r="BJ117" s="51"/>
      <c r="BK117" s="51"/>
      <c r="BL117" s="51"/>
      <c r="BM117" s="51"/>
      <c r="BN117" s="51"/>
      <c r="BO117" s="51"/>
      <c r="BP117" s="51"/>
      <c r="BQ117" s="51"/>
      <c r="BR117" s="51"/>
      <c r="BS117" s="51"/>
      <c r="BT117" s="51"/>
      <c r="BU117" s="51"/>
      <c r="BV117" s="51"/>
      <c r="BW117" s="51"/>
      <c r="BX117" s="51"/>
      <c r="BY117" s="51"/>
      <c r="BZ117" s="51"/>
      <c r="CA117" s="51"/>
      <c r="CB117" s="51"/>
      <c r="CC117" s="51"/>
      <c r="CD117" s="51"/>
      <c r="CE117" s="51"/>
      <c r="CF117" s="51"/>
      <c r="CG117" s="51"/>
      <c r="CH117" s="51"/>
      <c r="CI117" s="51"/>
      <c r="CJ117" s="51"/>
      <c r="CK117" s="51"/>
      <c r="CL117" s="51"/>
      <c r="CM117" s="51"/>
      <c r="CN117" s="51"/>
      <c r="CO117" s="51"/>
      <c r="CP117" s="51"/>
      <c r="CQ117" s="51"/>
      <c r="CR117" s="51"/>
      <c r="CS117" s="51"/>
      <c r="CT117" s="51"/>
      <c r="CU117" s="51"/>
      <c r="CV117" s="51"/>
      <c r="CW117" s="51"/>
      <c r="CX117" s="51"/>
      <c r="CY117" s="51"/>
      <c r="CZ117" s="51"/>
      <c r="DA117" s="51"/>
      <c r="DB117" s="51"/>
      <c r="DC117" s="51"/>
      <c r="DD117" s="51"/>
      <c r="DE117" s="51"/>
      <c r="DF117" s="51"/>
      <c r="DG117" s="51"/>
      <c r="DH117" s="51"/>
      <c r="DI117" s="51"/>
      <c r="DJ117" s="51"/>
      <c r="DK117" s="51"/>
      <c r="DL117" s="51"/>
      <c r="DM117" s="51"/>
      <c r="DN117" s="51"/>
      <c r="DO117" s="51"/>
      <c r="DP117" s="51"/>
      <c r="DQ117" s="51"/>
      <c r="DR117" s="51"/>
      <c r="DS117" s="51"/>
      <c r="DT117" s="51"/>
      <c r="DU117" s="51"/>
      <c r="DV117" s="51"/>
      <c r="DW117" s="51"/>
      <c r="DX117" s="51"/>
      <c r="DY117" s="51"/>
      <c r="DZ117" s="51"/>
      <c r="EA117" s="51"/>
      <c r="EB117" s="51"/>
      <c r="EC117" s="51"/>
      <c r="ED117" s="51"/>
      <c r="EE117" s="51"/>
      <c r="EF117" s="51"/>
      <c r="EG117" s="51"/>
      <c r="EH117" s="51"/>
      <c r="EI117" s="51"/>
      <c r="EJ117" s="51"/>
      <c r="EK117" s="51"/>
      <c r="EL117" s="51"/>
      <c r="EM117" s="51"/>
      <c r="EN117" s="51"/>
      <c r="EO117" s="51"/>
      <c r="EP117" s="51"/>
      <c r="EQ117" s="51"/>
      <c r="ER117" s="51"/>
      <c r="ES117" s="51"/>
      <c r="ET117" s="51"/>
      <c r="EU117" s="51"/>
      <c r="EV117" s="51"/>
      <c r="EW117" s="51"/>
      <c r="EX117" s="51"/>
      <c r="EY117" s="51"/>
      <c r="EZ117" s="51"/>
      <c r="FA117" s="51"/>
      <c r="FB117" s="51"/>
      <c r="FC117" s="51"/>
      <c r="FD117" s="51"/>
      <c r="FE117" s="51"/>
      <c r="FF117" s="51"/>
      <c r="FG117" s="51"/>
      <c r="FH117" s="51"/>
      <c r="FI117" s="51"/>
      <c r="FJ117" s="51"/>
      <c r="FK117" s="51"/>
      <c r="FL117" s="51"/>
      <c r="FM117" s="51"/>
      <c r="FN117" s="51"/>
      <c r="FO117" s="51"/>
      <c r="FP117" s="51"/>
      <c r="FQ117" s="51"/>
      <c r="FR117" s="51"/>
      <c r="FS117" s="51"/>
      <c r="FT117" s="51"/>
      <c r="FU117" s="51"/>
      <c r="FV117" s="51"/>
      <c r="FW117" s="51"/>
      <c r="FX117" s="51"/>
      <c r="FY117" s="51"/>
      <c r="FZ117" s="51"/>
      <c r="GA117" s="51"/>
      <c r="GB117" s="51"/>
      <c r="GC117" s="51"/>
      <c r="GD117" s="51"/>
      <c r="GE117" s="51"/>
      <c r="GF117" s="51"/>
      <c r="GG117" s="51"/>
      <c r="GH117" s="51"/>
      <c r="GI117" s="51"/>
      <c r="GJ117" s="51"/>
      <c r="GK117" s="51"/>
      <c r="GL117" s="51"/>
      <c r="GM117" s="51"/>
      <c r="GN117" s="51"/>
      <c r="GO117" s="51"/>
      <c r="GP117" s="51"/>
      <c r="GQ117" s="51"/>
      <c r="GR117" s="51"/>
      <c r="GS117" s="51"/>
      <c r="GT117" s="51"/>
      <c r="GU117" s="51"/>
      <c r="GV117" s="51"/>
      <c r="GW117" s="51"/>
      <c r="GX117" s="51"/>
      <c r="GY117" s="51"/>
      <c r="GZ117" s="51"/>
      <c r="HA117" s="51"/>
      <c r="HB117" s="51"/>
      <c r="HC117" s="51"/>
      <c r="HD117" s="51"/>
      <c r="HE117" s="51"/>
      <c r="HF117" s="51"/>
      <c r="HG117" s="51"/>
      <c r="HH117" s="51"/>
      <c r="HI117" s="51"/>
      <c r="HJ117" s="51"/>
      <c r="HK117" s="51"/>
      <c r="HL117" s="51"/>
      <c r="HM117" s="51"/>
      <c r="HN117" s="51"/>
      <c r="HO117" s="51"/>
      <c r="HP117" s="51"/>
      <c r="HQ117" s="51"/>
      <c r="HR117" s="51"/>
      <c r="HS117" s="51"/>
      <c r="HT117" s="51"/>
      <c r="HU117" s="51"/>
      <c r="HV117" s="51"/>
      <c r="HW117" s="51"/>
      <c r="HX117" s="51"/>
      <c r="HY117" s="51"/>
      <c r="HZ117" s="51"/>
      <c r="IA117" s="51"/>
      <c r="IB117" s="51"/>
      <c r="IC117" s="51"/>
      <c r="ID117" s="51"/>
    </row>
    <row r="118" spans="1:238" ht="30" customHeight="1" x14ac:dyDescent="0.25">
      <c r="A118" s="43">
        <v>112</v>
      </c>
      <c r="B118" s="80" t="s">
        <v>1747</v>
      </c>
      <c r="C118" s="80" t="s">
        <v>1748</v>
      </c>
      <c r="D118" s="39" t="s">
        <v>1743</v>
      </c>
      <c r="E118" s="80" t="s">
        <v>1744</v>
      </c>
      <c r="F118" s="80">
        <v>2011</v>
      </c>
      <c r="G118" s="82" t="s">
        <v>1749</v>
      </c>
      <c r="H118" s="80" t="s">
        <v>289</v>
      </c>
      <c r="I118" s="45" t="s">
        <v>1750</v>
      </c>
      <c r="J118" s="39" t="s">
        <v>62</v>
      </c>
      <c r="K118" s="45" t="s">
        <v>921</v>
      </c>
      <c r="L118" s="39"/>
      <c r="M118" s="39" t="s">
        <v>408</v>
      </c>
      <c r="N118" s="39"/>
      <c r="O118" s="40"/>
      <c r="P118" s="51"/>
      <c r="Q118" s="51"/>
      <c r="R118" s="51"/>
      <c r="S118" s="51"/>
      <c r="T118" s="51"/>
      <c r="U118" s="51"/>
      <c r="V118" s="51"/>
      <c r="W118" s="51"/>
      <c r="X118" s="51"/>
      <c r="Y118" s="51"/>
      <c r="Z118" s="51"/>
      <c r="AA118" s="51"/>
      <c r="AB118" s="51"/>
      <c r="AC118" s="51"/>
      <c r="AD118" s="51"/>
      <c r="AE118" s="51"/>
      <c r="AF118" s="51"/>
      <c r="AG118" s="51"/>
      <c r="AH118" s="51"/>
      <c r="AI118" s="51"/>
      <c r="AJ118" s="51"/>
      <c r="AK118" s="51"/>
      <c r="AL118" s="51"/>
      <c r="AM118" s="51"/>
      <c r="AN118" s="51"/>
      <c r="AO118" s="51"/>
      <c r="AP118" s="51"/>
      <c r="AQ118" s="51"/>
      <c r="AR118" s="51"/>
      <c r="AS118" s="51"/>
      <c r="AT118" s="51"/>
      <c r="AU118" s="51"/>
      <c r="AV118" s="51"/>
      <c r="AW118" s="51"/>
      <c r="AX118" s="51"/>
      <c r="AY118" s="51"/>
      <c r="AZ118" s="51"/>
      <c r="BA118" s="51"/>
      <c r="BB118" s="51"/>
      <c r="BC118" s="51"/>
      <c r="BD118" s="51"/>
      <c r="BE118" s="51"/>
      <c r="BF118" s="51"/>
      <c r="BG118" s="51"/>
      <c r="BH118" s="51"/>
      <c r="BI118" s="51"/>
      <c r="BJ118" s="51"/>
      <c r="BK118" s="51"/>
      <c r="BL118" s="51"/>
      <c r="BM118" s="51"/>
      <c r="BN118" s="51"/>
      <c r="BO118" s="51"/>
      <c r="BP118" s="51"/>
      <c r="BQ118" s="51"/>
      <c r="BR118" s="51"/>
      <c r="BS118" s="51"/>
      <c r="BT118" s="51"/>
      <c r="BU118" s="51"/>
      <c r="BV118" s="51"/>
      <c r="BW118" s="51"/>
      <c r="BX118" s="51"/>
      <c r="BY118" s="51"/>
      <c r="BZ118" s="51"/>
      <c r="CA118" s="51"/>
      <c r="CB118" s="51"/>
      <c r="CC118" s="51"/>
      <c r="CD118" s="51"/>
      <c r="CE118" s="51"/>
      <c r="CF118" s="51"/>
      <c r="CG118" s="51"/>
      <c r="CH118" s="51"/>
      <c r="CI118" s="51"/>
      <c r="CJ118" s="51"/>
      <c r="CK118" s="51"/>
      <c r="CL118" s="51"/>
      <c r="CM118" s="51"/>
      <c r="CN118" s="51"/>
      <c r="CO118" s="51"/>
      <c r="CP118" s="51"/>
      <c r="CQ118" s="51"/>
      <c r="CR118" s="51"/>
      <c r="CS118" s="51"/>
      <c r="CT118" s="51"/>
      <c r="CU118" s="51"/>
      <c r="CV118" s="51"/>
      <c r="CW118" s="51"/>
      <c r="CX118" s="51"/>
      <c r="CY118" s="51"/>
      <c r="CZ118" s="51"/>
      <c r="DA118" s="51"/>
      <c r="DB118" s="51"/>
      <c r="DC118" s="51"/>
      <c r="DD118" s="51"/>
      <c r="DE118" s="51"/>
      <c r="DF118" s="51"/>
      <c r="DG118" s="51"/>
      <c r="DH118" s="51"/>
      <c r="DI118" s="51"/>
      <c r="DJ118" s="51"/>
      <c r="DK118" s="51"/>
      <c r="DL118" s="51"/>
      <c r="DM118" s="51"/>
      <c r="DN118" s="51"/>
      <c r="DO118" s="51"/>
      <c r="DP118" s="51"/>
      <c r="DQ118" s="51"/>
      <c r="DR118" s="51"/>
      <c r="DS118" s="51"/>
      <c r="DT118" s="51"/>
      <c r="DU118" s="51"/>
      <c r="DV118" s="51"/>
      <c r="DW118" s="51"/>
      <c r="DX118" s="51"/>
      <c r="DY118" s="51"/>
      <c r="DZ118" s="51"/>
      <c r="EA118" s="51"/>
      <c r="EB118" s="51"/>
      <c r="EC118" s="51"/>
      <c r="ED118" s="51"/>
      <c r="EE118" s="51"/>
      <c r="EF118" s="51"/>
      <c r="EG118" s="51"/>
      <c r="EH118" s="51"/>
      <c r="EI118" s="51"/>
      <c r="EJ118" s="51"/>
      <c r="EK118" s="51"/>
      <c r="EL118" s="51"/>
      <c r="EM118" s="51"/>
      <c r="EN118" s="51"/>
      <c r="EO118" s="51"/>
      <c r="EP118" s="51"/>
      <c r="EQ118" s="51"/>
      <c r="ER118" s="51"/>
      <c r="ES118" s="51"/>
      <c r="ET118" s="51"/>
      <c r="EU118" s="51"/>
      <c r="EV118" s="51"/>
      <c r="EW118" s="51"/>
      <c r="EX118" s="51"/>
      <c r="EY118" s="51"/>
      <c r="EZ118" s="51"/>
      <c r="FA118" s="51"/>
      <c r="FB118" s="51"/>
      <c r="FC118" s="51"/>
      <c r="FD118" s="51"/>
      <c r="FE118" s="51"/>
      <c r="FF118" s="51"/>
      <c r="FG118" s="51"/>
      <c r="FH118" s="51"/>
      <c r="FI118" s="51"/>
      <c r="FJ118" s="51"/>
      <c r="FK118" s="51"/>
      <c r="FL118" s="51"/>
      <c r="FM118" s="51"/>
      <c r="FN118" s="51"/>
      <c r="FO118" s="51"/>
      <c r="FP118" s="51"/>
      <c r="FQ118" s="51"/>
      <c r="FR118" s="51"/>
      <c r="FS118" s="51"/>
      <c r="FT118" s="51"/>
      <c r="FU118" s="51"/>
      <c r="FV118" s="51"/>
      <c r="FW118" s="51"/>
      <c r="FX118" s="51"/>
      <c r="FY118" s="51"/>
      <c r="FZ118" s="51"/>
      <c r="GA118" s="51"/>
      <c r="GB118" s="51"/>
      <c r="GC118" s="51"/>
      <c r="GD118" s="51"/>
      <c r="GE118" s="51"/>
      <c r="GF118" s="51"/>
      <c r="GG118" s="51"/>
      <c r="GH118" s="51"/>
      <c r="GI118" s="51"/>
      <c r="GJ118" s="51"/>
      <c r="GK118" s="51"/>
      <c r="GL118" s="51"/>
      <c r="GM118" s="51"/>
      <c r="GN118" s="51"/>
      <c r="GO118" s="51"/>
      <c r="GP118" s="51"/>
      <c r="GQ118" s="51"/>
      <c r="GR118" s="51"/>
      <c r="GS118" s="51"/>
      <c r="GT118" s="51"/>
      <c r="GU118" s="51"/>
      <c r="GV118" s="51"/>
      <c r="GW118" s="51"/>
      <c r="GX118" s="51"/>
      <c r="GY118" s="51"/>
      <c r="GZ118" s="51"/>
      <c r="HA118" s="51"/>
      <c r="HB118" s="51"/>
      <c r="HC118" s="51"/>
      <c r="HD118" s="51"/>
      <c r="HE118" s="51"/>
      <c r="HF118" s="51"/>
      <c r="HG118" s="51"/>
      <c r="HH118" s="51"/>
      <c r="HI118" s="51"/>
      <c r="HJ118" s="51"/>
      <c r="HK118" s="51"/>
      <c r="HL118" s="51"/>
      <c r="HM118" s="51"/>
      <c r="HN118" s="51"/>
      <c r="HO118" s="51"/>
      <c r="HP118" s="51"/>
      <c r="HQ118" s="51"/>
      <c r="HR118" s="51"/>
      <c r="HS118" s="51"/>
      <c r="HT118" s="51"/>
      <c r="HU118" s="51"/>
      <c r="HV118" s="51"/>
      <c r="HW118" s="51"/>
      <c r="HX118" s="51"/>
      <c r="HY118" s="51"/>
      <c r="HZ118" s="51"/>
      <c r="IA118" s="51"/>
      <c r="IB118" s="51"/>
      <c r="IC118" s="51"/>
      <c r="ID118" s="51"/>
    </row>
    <row r="119" spans="1:238" ht="30" customHeight="1" x14ac:dyDescent="0.25">
      <c r="A119" s="43">
        <v>113</v>
      </c>
      <c r="B119" s="80" t="s">
        <v>1751</v>
      </c>
      <c r="C119" s="80" t="s">
        <v>1752</v>
      </c>
      <c r="D119" s="39" t="s">
        <v>1743</v>
      </c>
      <c r="E119" s="80" t="s">
        <v>1744</v>
      </c>
      <c r="F119" s="80">
        <v>2011</v>
      </c>
      <c r="G119" s="82" t="s">
        <v>1753</v>
      </c>
      <c r="H119" s="80" t="s">
        <v>32</v>
      </c>
      <c r="I119" s="45" t="s">
        <v>1754</v>
      </c>
      <c r="J119" s="39" t="s">
        <v>62</v>
      </c>
      <c r="K119" s="45" t="s">
        <v>921</v>
      </c>
      <c r="L119" s="39"/>
      <c r="M119" s="39" t="s">
        <v>408</v>
      </c>
      <c r="N119" s="39"/>
      <c r="O119" s="40"/>
      <c r="P119" s="51"/>
      <c r="Q119" s="51"/>
      <c r="R119" s="51"/>
      <c r="S119" s="51"/>
      <c r="T119" s="51"/>
      <c r="U119" s="51"/>
      <c r="V119" s="51"/>
      <c r="W119" s="51"/>
      <c r="X119" s="51"/>
      <c r="Y119" s="51"/>
      <c r="Z119" s="51"/>
      <c r="AA119" s="51"/>
      <c r="AB119" s="51"/>
      <c r="AC119" s="51"/>
      <c r="AD119" s="51"/>
      <c r="AE119" s="51"/>
      <c r="AF119" s="51"/>
      <c r="AG119" s="51"/>
      <c r="AH119" s="51"/>
      <c r="AI119" s="51"/>
      <c r="AJ119" s="51"/>
      <c r="AK119" s="51"/>
      <c r="AL119" s="51"/>
      <c r="AM119" s="51"/>
      <c r="AN119" s="51"/>
      <c r="AO119" s="51"/>
      <c r="AP119" s="51"/>
      <c r="AQ119" s="51"/>
      <c r="AR119" s="51"/>
      <c r="AS119" s="51"/>
      <c r="AT119" s="51"/>
      <c r="AU119" s="51"/>
      <c r="AV119" s="51"/>
      <c r="AW119" s="51"/>
      <c r="AX119" s="51"/>
      <c r="AY119" s="51"/>
      <c r="AZ119" s="51"/>
      <c r="BA119" s="51"/>
      <c r="BB119" s="51"/>
      <c r="BC119" s="51"/>
      <c r="BD119" s="51"/>
      <c r="BE119" s="51"/>
      <c r="BF119" s="51"/>
      <c r="BG119" s="51"/>
      <c r="BH119" s="51"/>
      <c r="BI119" s="51"/>
      <c r="BJ119" s="51"/>
      <c r="BK119" s="51"/>
      <c r="BL119" s="51"/>
      <c r="BM119" s="51"/>
      <c r="BN119" s="51"/>
      <c r="BO119" s="51"/>
      <c r="BP119" s="51"/>
      <c r="BQ119" s="51"/>
      <c r="BR119" s="51"/>
      <c r="BS119" s="51"/>
      <c r="BT119" s="51"/>
      <c r="BU119" s="51"/>
      <c r="BV119" s="51"/>
      <c r="BW119" s="51"/>
      <c r="BX119" s="51"/>
      <c r="BY119" s="51"/>
      <c r="BZ119" s="51"/>
      <c r="CA119" s="51"/>
      <c r="CB119" s="51"/>
      <c r="CC119" s="51"/>
      <c r="CD119" s="51"/>
      <c r="CE119" s="51"/>
      <c r="CF119" s="51"/>
      <c r="CG119" s="51"/>
      <c r="CH119" s="51"/>
      <c r="CI119" s="51"/>
      <c r="CJ119" s="51"/>
      <c r="CK119" s="51"/>
      <c r="CL119" s="51"/>
      <c r="CM119" s="51"/>
      <c r="CN119" s="51"/>
      <c r="CO119" s="51"/>
      <c r="CP119" s="51"/>
      <c r="CQ119" s="51"/>
      <c r="CR119" s="51"/>
      <c r="CS119" s="51"/>
      <c r="CT119" s="51"/>
      <c r="CU119" s="51"/>
      <c r="CV119" s="51"/>
      <c r="CW119" s="51"/>
      <c r="CX119" s="51"/>
      <c r="CY119" s="51"/>
      <c r="CZ119" s="51"/>
      <c r="DA119" s="51"/>
      <c r="DB119" s="51"/>
      <c r="DC119" s="51"/>
      <c r="DD119" s="51"/>
      <c r="DE119" s="51"/>
      <c r="DF119" s="51"/>
      <c r="DG119" s="51"/>
      <c r="DH119" s="51"/>
      <c r="DI119" s="51"/>
      <c r="DJ119" s="51"/>
      <c r="DK119" s="51"/>
      <c r="DL119" s="51"/>
      <c r="DM119" s="51"/>
      <c r="DN119" s="51"/>
      <c r="DO119" s="51"/>
      <c r="DP119" s="51"/>
      <c r="DQ119" s="51"/>
      <c r="DR119" s="51"/>
      <c r="DS119" s="51"/>
      <c r="DT119" s="51"/>
      <c r="DU119" s="51"/>
      <c r="DV119" s="51"/>
      <c r="DW119" s="51"/>
      <c r="DX119" s="51"/>
      <c r="DY119" s="51"/>
      <c r="DZ119" s="51"/>
      <c r="EA119" s="51"/>
      <c r="EB119" s="51"/>
      <c r="EC119" s="51"/>
      <c r="ED119" s="51"/>
      <c r="EE119" s="51"/>
      <c r="EF119" s="51"/>
      <c r="EG119" s="51"/>
      <c r="EH119" s="51"/>
      <c r="EI119" s="51"/>
      <c r="EJ119" s="51"/>
      <c r="EK119" s="51"/>
      <c r="EL119" s="51"/>
      <c r="EM119" s="51"/>
      <c r="EN119" s="51"/>
      <c r="EO119" s="51"/>
      <c r="EP119" s="51"/>
      <c r="EQ119" s="51"/>
      <c r="ER119" s="51"/>
      <c r="ES119" s="51"/>
      <c r="ET119" s="51"/>
      <c r="EU119" s="51"/>
      <c r="EV119" s="51"/>
      <c r="EW119" s="51"/>
      <c r="EX119" s="51"/>
      <c r="EY119" s="51"/>
      <c r="EZ119" s="51"/>
      <c r="FA119" s="51"/>
      <c r="FB119" s="51"/>
      <c r="FC119" s="51"/>
      <c r="FD119" s="51"/>
      <c r="FE119" s="51"/>
      <c r="FF119" s="51"/>
      <c r="FG119" s="51"/>
      <c r="FH119" s="51"/>
      <c r="FI119" s="51"/>
      <c r="FJ119" s="51"/>
      <c r="FK119" s="51"/>
      <c r="FL119" s="51"/>
      <c r="FM119" s="51"/>
      <c r="FN119" s="51"/>
      <c r="FO119" s="51"/>
      <c r="FP119" s="51"/>
      <c r="FQ119" s="51"/>
      <c r="FR119" s="51"/>
      <c r="FS119" s="51"/>
      <c r="FT119" s="51"/>
      <c r="FU119" s="51"/>
      <c r="FV119" s="51"/>
      <c r="FW119" s="51"/>
      <c r="FX119" s="51"/>
      <c r="FY119" s="51"/>
      <c r="FZ119" s="51"/>
      <c r="GA119" s="51"/>
      <c r="GB119" s="51"/>
      <c r="GC119" s="51"/>
      <c r="GD119" s="51"/>
      <c r="GE119" s="51"/>
      <c r="GF119" s="51"/>
      <c r="GG119" s="51"/>
      <c r="GH119" s="51"/>
      <c r="GI119" s="51"/>
      <c r="GJ119" s="51"/>
      <c r="GK119" s="51"/>
      <c r="GL119" s="51"/>
      <c r="GM119" s="51"/>
      <c r="GN119" s="51"/>
      <c r="GO119" s="51"/>
      <c r="GP119" s="51"/>
      <c r="GQ119" s="51"/>
      <c r="GR119" s="51"/>
      <c r="GS119" s="51"/>
      <c r="GT119" s="51"/>
      <c r="GU119" s="51"/>
      <c r="GV119" s="51"/>
      <c r="GW119" s="51"/>
      <c r="GX119" s="51"/>
      <c r="GY119" s="51"/>
      <c r="GZ119" s="51"/>
      <c r="HA119" s="51"/>
      <c r="HB119" s="51"/>
      <c r="HC119" s="51"/>
      <c r="HD119" s="51"/>
      <c r="HE119" s="51"/>
      <c r="HF119" s="51"/>
      <c r="HG119" s="51"/>
      <c r="HH119" s="51"/>
      <c r="HI119" s="51"/>
      <c r="HJ119" s="51"/>
      <c r="HK119" s="51"/>
      <c r="HL119" s="51"/>
      <c r="HM119" s="51"/>
      <c r="HN119" s="51"/>
      <c r="HO119" s="51"/>
      <c r="HP119" s="51"/>
      <c r="HQ119" s="51"/>
      <c r="HR119" s="51"/>
      <c r="HS119" s="51"/>
      <c r="HT119" s="51"/>
      <c r="HU119" s="51"/>
      <c r="HV119" s="51"/>
      <c r="HW119" s="51"/>
      <c r="HX119" s="51"/>
      <c r="HY119" s="51"/>
      <c r="HZ119" s="51"/>
      <c r="IA119" s="51"/>
      <c r="IB119" s="51"/>
      <c r="IC119" s="51"/>
      <c r="ID119" s="51"/>
    </row>
    <row r="120" spans="1:238" ht="30" customHeight="1" x14ac:dyDescent="0.25">
      <c r="A120" s="43">
        <v>114</v>
      </c>
      <c r="B120" s="80" t="s">
        <v>1755</v>
      </c>
      <c r="C120" s="80" t="s">
        <v>1756</v>
      </c>
      <c r="D120" s="39" t="s">
        <v>1743</v>
      </c>
      <c r="E120" s="80" t="s">
        <v>1744</v>
      </c>
      <c r="F120" s="80">
        <v>2011</v>
      </c>
      <c r="G120" s="82" t="s">
        <v>1757</v>
      </c>
      <c r="H120" s="80" t="s">
        <v>32</v>
      </c>
      <c r="I120" s="45" t="s">
        <v>1758</v>
      </c>
      <c r="J120" s="39" t="s">
        <v>62</v>
      </c>
      <c r="K120" s="45" t="s">
        <v>921</v>
      </c>
      <c r="L120" s="39"/>
      <c r="M120" s="39" t="s">
        <v>408</v>
      </c>
      <c r="N120" s="39"/>
      <c r="O120" s="40"/>
      <c r="P120" s="51"/>
      <c r="Q120" s="51"/>
      <c r="R120" s="51"/>
      <c r="S120" s="51"/>
      <c r="T120" s="51"/>
      <c r="U120" s="51"/>
      <c r="V120" s="51"/>
      <c r="W120" s="51"/>
      <c r="X120" s="51"/>
      <c r="Y120" s="51"/>
      <c r="Z120" s="51"/>
      <c r="AA120" s="51"/>
      <c r="AB120" s="51"/>
      <c r="AC120" s="51"/>
      <c r="AD120" s="51"/>
      <c r="AE120" s="51"/>
      <c r="AF120" s="51"/>
      <c r="AG120" s="51"/>
      <c r="AH120" s="51"/>
      <c r="AI120" s="51"/>
      <c r="AJ120" s="51"/>
      <c r="AK120" s="51"/>
      <c r="AL120" s="51"/>
      <c r="AM120" s="51"/>
      <c r="AN120" s="51"/>
      <c r="AO120" s="51"/>
      <c r="AP120" s="51"/>
      <c r="AQ120" s="51"/>
      <c r="AR120" s="51"/>
      <c r="AS120" s="51"/>
      <c r="AT120" s="51"/>
      <c r="AU120" s="51"/>
      <c r="AV120" s="51"/>
      <c r="AW120" s="51"/>
      <c r="AX120" s="51"/>
      <c r="AY120" s="51"/>
      <c r="AZ120" s="51"/>
      <c r="BA120" s="51"/>
      <c r="BB120" s="51"/>
      <c r="BC120" s="51"/>
      <c r="BD120" s="51"/>
      <c r="BE120" s="51"/>
      <c r="BF120" s="51"/>
      <c r="BG120" s="51"/>
      <c r="BH120" s="51"/>
      <c r="BI120" s="51"/>
      <c r="BJ120" s="51"/>
      <c r="BK120" s="51"/>
      <c r="BL120" s="51"/>
      <c r="BM120" s="51"/>
      <c r="BN120" s="51"/>
      <c r="BO120" s="51"/>
      <c r="BP120" s="51"/>
      <c r="BQ120" s="51"/>
      <c r="BR120" s="51"/>
      <c r="BS120" s="51"/>
      <c r="BT120" s="51"/>
      <c r="BU120" s="51"/>
      <c r="BV120" s="51"/>
      <c r="BW120" s="51"/>
      <c r="BX120" s="51"/>
      <c r="BY120" s="51"/>
      <c r="BZ120" s="51"/>
      <c r="CA120" s="51"/>
      <c r="CB120" s="51"/>
      <c r="CC120" s="51"/>
      <c r="CD120" s="51"/>
      <c r="CE120" s="51"/>
      <c r="CF120" s="51"/>
      <c r="CG120" s="51"/>
      <c r="CH120" s="51"/>
      <c r="CI120" s="51"/>
      <c r="CJ120" s="51"/>
      <c r="CK120" s="51"/>
      <c r="CL120" s="51"/>
      <c r="CM120" s="51"/>
      <c r="CN120" s="51"/>
      <c r="CO120" s="51"/>
      <c r="CP120" s="51"/>
      <c r="CQ120" s="51"/>
      <c r="CR120" s="51"/>
      <c r="CS120" s="51"/>
      <c r="CT120" s="51"/>
      <c r="CU120" s="51"/>
      <c r="CV120" s="51"/>
      <c r="CW120" s="51"/>
      <c r="CX120" s="51"/>
      <c r="CY120" s="51"/>
      <c r="CZ120" s="51"/>
      <c r="DA120" s="51"/>
      <c r="DB120" s="51"/>
      <c r="DC120" s="51"/>
      <c r="DD120" s="51"/>
      <c r="DE120" s="51"/>
      <c r="DF120" s="51"/>
      <c r="DG120" s="51"/>
      <c r="DH120" s="51"/>
      <c r="DI120" s="51"/>
      <c r="DJ120" s="51"/>
      <c r="DK120" s="51"/>
      <c r="DL120" s="51"/>
      <c r="DM120" s="51"/>
      <c r="DN120" s="51"/>
      <c r="DO120" s="51"/>
      <c r="DP120" s="51"/>
      <c r="DQ120" s="51"/>
      <c r="DR120" s="51"/>
      <c r="DS120" s="51"/>
      <c r="DT120" s="51"/>
      <c r="DU120" s="51"/>
      <c r="DV120" s="51"/>
      <c r="DW120" s="51"/>
      <c r="DX120" s="51"/>
      <c r="DY120" s="51"/>
      <c r="DZ120" s="51"/>
      <c r="EA120" s="51"/>
      <c r="EB120" s="51"/>
      <c r="EC120" s="51"/>
      <c r="ED120" s="51"/>
      <c r="EE120" s="51"/>
      <c r="EF120" s="51"/>
      <c r="EG120" s="51"/>
      <c r="EH120" s="51"/>
      <c r="EI120" s="51"/>
      <c r="EJ120" s="51"/>
      <c r="EK120" s="51"/>
      <c r="EL120" s="51"/>
      <c r="EM120" s="51"/>
      <c r="EN120" s="51"/>
      <c r="EO120" s="51"/>
      <c r="EP120" s="51"/>
      <c r="EQ120" s="51"/>
      <c r="ER120" s="51"/>
      <c r="ES120" s="51"/>
      <c r="ET120" s="51"/>
      <c r="EU120" s="51"/>
      <c r="EV120" s="51"/>
      <c r="EW120" s="51"/>
      <c r="EX120" s="51"/>
      <c r="EY120" s="51"/>
      <c r="EZ120" s="51"/>
      <c r="FA120" s="51"/>
      <c r="FB120" s="51"/>
      <c r="FC120" s="51"/>
      <c r="FD120" s="51"/>
      <c r="FE120" s="51"/>
      <c r="FF120" s="51"/>
      <c r="FG120" s="51"/>
      <c r="FH120" s="51"/>
      <c r="FI120" s="51"/>
      <c r="FJ120" s="51"/>
      <c r="FK120" s="51"/>
      <c r="FL120" s="51"/>
      <c r="FM120" s="51"/>
      <c r="FN120" s="51"/>
      <c r="FO120" s="51"/>
      <c r="FP120" s="51"/>
      <c r="FQ120" s="51"/>
      <c r="FR120" s="51"/>
      <c r="FS120" s="51"/>
      <c r="FT120" s="51"/>
      <c r="FU120" s="51"/>
      <c r="FV120" s="51"/>
      <c r="FW120" s="51"/>
      <c r="FX120" s="51"/>
      <c r="FY120" s="51"/>
      <c r="FZ120" s="51"/>
      <c r="GA120" s="51"/>
      <c r="GB120" s="51"/>
      <c r="GC120" s="51"/>
      <c r="GD120" s="51"/>
      <c r="GE120" s="51"/>
      <c r="GF120" s="51"/>
      <c r="GG120" s="51"/>
      <c r="GH120" s="51"/>
      <c r="GI120" s="51"/>
      <c r="GJ120" s="51"/>
      <c r="GK120" s="51"/>
      <c r="GL120" s="51"/>
      <c r="GM120" s="51"/>
      <c r="GN120" s="51"/>
      <c r="GO120" s="51"/>
      <c r="GP120" s="51"/>
      <c r="GQ120" s="51"/>
      <c r="GR120" s="51"/>
      <c r="GS120" s="51"/>
      <c r="GT120" s="51"/>
      <c r="GU120" s="51"/>
      <c r="GV120" s="51"/>
      <c r="GW120" s="51"/>
      <c r="GX120" s="51"/>
      <c r="GY120" s="51"/>
      <c r="GZ120" s="51"/>
      <c r="HA120" s="51"/>
      <c r="HB120" s="51"/>
      <c r="HC120" s="51"/>
      <c r="HD120" s="51"/>
      <c r="HE120" s="51"/>
      <c r="HF120" s="51"/>
      <c r="HG120" s="51"/>
      <c r="HH120" s="51"/>
      <c r="HI120" s="51"/>
      <c r="HJ120" s="51"/>
      <c r="HK120" s="51"/>
      <c r="HL120" s="51"/>
      <c r="HM120" s="51"/>
      <c r="HN120" s="51"/>
      <c r="HO120" s="51"/>
      <c r="HP120" s="51"/>
      <c r="HQ120" s="51"/>
      <c r="HR120" s="51"/>
      <c r="HS120" s="51"/>
      <c r="HT120" s="51"/>
      <c r="HU120" s="51"/>
      <c r="HV120" s="51"/>
      <c r="HW120" s="51"/>
      <c r="HX120" s="51"/>
      <c r="HY120" s="51"/>
      <c r="HZ120" s="51"/>
      <c r="IA120" s="51"/>
      <c r="IB120" s="51"/>
      <c r="IC120" s="51"/>
      <c r="ID120" s="51"/>
    </row>
    <row r="121" spans="1:238" ht="30" customHeight="1" x14ac:dyDescent="0.25">
      <c r="A121" s="43">
        <v>115</v>
      </c>
      <c r="B121" s="80" t="s">
        <v>1759</v>
      </c>
      <c r="C121" s="80" t="s">
        <v>1760</v>
      </c>
      <c r="D121" s="39" t="s">
        <v>1743</v>
      </c>
      <c r="E121" s="80" t="s">
        <v>921</v>
      </c>
      <c r="F121" s="80">
        <v>2013</v>
      </c>
      <c r="G121" s="82" t="s">
        <v>1761</v>
      </c>
      <c r="H121" s="80" t="s">
        <v>87</v>
      </c>
      <c r="I121" s="45" t="s">
        <v>1762</v>
      </c>
      <c r="J121" s="39" t="s">
        <v>62</v>
      </c>
      <c r="K121" s="45" t="s">
        <v>921</v>
      </c>
      <c r="L121" s="39"/>
      <c r="M121" s="39" t="s">
        <v>408</v>
      </c>
      <c r="N121" s="39"/>
      <c r="O121" s="40"/>
      <c r="P121" s="51"/>
      <c r="Q121" s="51"/>
      <c r="R121" s="51"/>
      <c r="S121" s="51"/>
      <c r="T121" s="51"/>
      <c r="U121" s="51"/>
      <c r="V121" s="51"/>
      <c r="W121" s="51"/>
      <c r="X121" s="51"/>
      <c r="Y121" s="51"/>
      <c r="Z121" s="51"/>
      <c r="AA121" s="51"/>
      <c r="AB121" s="51"/>
      <c r="AC121" s="51"/>
      <c r="AD121" s="51"/>
      <c r="AE121" s="51"/>
      <c r="AF121" s="51"/>
      <c r="AG121" s="51"/>
      <c r="AH121" s="51"/>
      <c r="AI121" s="51"/>
      <c r="AJ121" s="51"/>
      <c r="AK121" s="51"/>
      <c r="AL121" s="51"/>
      <c r="AM121" s="51"/>
      <c r="AN121" s="51"/>
      <c r="AO121" s="51"/>
      <c r="AP121" s="51"/>
      <c r="AQ121" s="51"/>
      <c r="AR121" s="51"/>
      <c r="AS121" s="51"/>
      <c r="AT121" s="51"/>
      <c r="AU121" s="51"/>
      <c r="AV121" s="51"/>
      <c r="AW121" s="51"/>
      <c r="AX121" s="51"/>
      <c r="AY121" s="51"/>
      <c r="AZ121" s="51"/>
      <c r="BA121" s="51"/>
      <c r="BB121" s="51"/>
      <c r="BC121" s="51"/>
      <c r="BD121" s="51"/>
      <c r="BE121" s="51"/>
      <c r="BF121" s="51"/>
      <c r="BG121" s="51"/>
      <c r="BH121" s="51"/>
      <c r="BI121" s="51"/>
      <c r="BJ121" s="51"/>
      <c r="BK121" s="51"/>
      <c r="BL121" s="51"/>
      <c r="BM121" s="51"/>
      <c r="BN121" s="51"/>
      <c r="BO121" s="51"/>
      <c r="BP121" s="51"/>
      <c r="BQ121" s="51"/>
      <c r="BR121" s="51"/>
      <c r="BS121" s="51"/>
      <c r="BT121" s="51"/>
      <c r="BU121" s="51"/>
      <c r="BV121" s="51"/>
      <c r="BW121" s="51"/>
      <c r="BX121" s="51"/>
      <c r="BY121" s="51"/>
      <c r="BZ121" s="51"/>
      <c r="CA121" s="51"/>
      <c r="CB121" s="51"/>
      <c r="CC121" s="51"/>
      <c r="CD121" s="51"/>
      <c r="CE121" s="51"/>
      <c r="CF121" s="51"/>
      <c r="CG121" s="51"/>
      <c r="CH121" s="51"/>
      <c r="CI121" s="51"/>
      <c r="CJ121" s="51"/>
      <c r="CK121" s="51"/>
      <c r="CL121" s="51"/>
      <c r="CM121" s="51"/>
      <c r="CN121" s="51"/>
      <c r="CO121" s="51"/>
      <c r="CP121" s="51"/>
      <c r="CQ121" s="51"/>
      <c r="CR121" s="51"/>
      <c r="CS121" s="51"/>
      <c r="CT121" s="51"/>
      <c r="CU121" s="51"/>
      <c r="CV121" s="51"/>
      <c r="CW121" s="51"/>
      <c r="CX121" s="51"/>
      <c r="CY121" s="51"/>
      <c r="CZ121" s="51"/>
      <c r="DA121" s="51"/>
      <c r="DB121" s="51"/>
      <c r="DC121" s="51"/>
      <c r="DD121" s="51"/>
      <c r="DE121" s="51"/>
      <c r="DF121" s="51"/>
      <c r="DG121" s="51"/>
      <c r="DH121" s="51"/>
      <c r="DI121" s="51"/>
      <c r="DJ121" s="51"/>
      <c r="DK121" s="51"/>
      <c r="DL121" s="51"/>
      <c r="DM121" s="51"/>
      <c r="DN121" s="51"/>
      <c r="DO121" s="51"/>
      <c r="DP121" s="51"/>
      <c r="DQ121" s="51"/>
      <c r="DR121" s="51"/>
      <c r="DS121" s="51"/>
      <c r="DT121" s="51"/>
      <c r="DU121" s="51"/>
      <c r="DV121" s="51"/>
      <c r="DW121" s="51"/>
      <c r="DX121" s="51"/>
      <c r="DY121" s="51"/>
      <c r="DZ121" s="51"/>
      <c r="EA121" s="51"/>
      <c r="EB121" s="51"/>
      <c r="EC121" s="51"/>
      <c r="ED121" s="51"/>
      <c r="EE121" s="51"/>
      <c r="EF121" s="51"/>
      <c r="EG121" s="51"/>
      <c r="EH121" s="51"/>
      <c r="EI121" s="51"/>
      <c r="EJ121" s="51"/>
      <c r="EK121" s="51"/>
      <c r="EL121" s="51"/>
      <c r="EM121" s="51"/>
      <c r="EN121" s="51"/>
      <c r="EO121" s="51"/>
      <c r="EP121" s="51"/>
      <c r="EQ121" s="51"/>
      <c r="ER121" s="51"/>
      <c r="ES121" s="51"/>
      <c r="ET121" s="51"/>
      <c r="EU121" s="51"/>
      <c r="EV121" s="51"/>
      <c r="EW121" s="51"/>
      <c r="EX121" s="51"/>
      <c r="EY121" s="51"/>
      <c r="EZ121" s="51"/>
      <c r="FA121" s="51"/>
      <c r="FB121" s="51"/>
      <c r="FC121" s="51"/>
      <c r="FD121" s="51"/>
      <c r="FE121" s="51"/>
      <c r="FF121" s="51"/>
      <c r="FG121" s="51"/>
      <c r="FH121" s="51"/>
      <c r="FI121" s="51"/>
      <c r="FJ121" s="51"/>
      <c r="FK121" s="51"/>
      <c r="FL121" s="51"/>
      <c r="FM121" s="51"/>
      <c r="FN121" s="51"/>
      <c r="FO121" s="51"/>
      <c r="FP121" s="51"/>
      <c r="FQ121" s="51"/>
      <c r="FR121" s="51"/>
      <c r="FS121" s="51"/>
      <c r="FT121" s="51"/>
      <c r="FU121" s="51"/>
      <c r="FV121" s="51"/>
      <c r="FW121" s="51"/>
      <c r="FX121" s="51"/>
      <c r="FY121" s="51"/>
      <c r="FZ121" s="51"/>
      <c r="GA121" s="51"/>
      <c r="GB121" s="51"/>
      <c r="GC121" s="51"/>
      <c r="GD121" s="51"/>
      <c r="GE121" s="51"/>
      <c r="GF121" s="51"/>
      <c r="GG121" s="51"/>
      <c r="GH121" s="51"/>
      <c r="GI121" s="51"/>
      <c r="GJ121" s="51"/>
      <c r="GK121" s="51"/>
      <c r="GL121" s="51"/>
      <c r="GM121" s="51"/>
      <c r="GN121" s="51"/>
      <c r="GO121" s="51"/>
      <c r="GP121" s="51"/>
      <c r="GQ121" s="51"/>
      <c r="GR121" s="51"/>
      <c r="GS121" s="51"/>
      <c r="GT121" s="51"/>
      <c r="GU121" s="51"/>
      <c r="GV121" s="51"/>
      <c r="GW121" s="51"/>
      <c r="GX121" s="51"/>
      <c r="GY121" s="51"/>
      <c r="GZ121" s="51"/>
      <c r="HA121" s="51"/>
      <c r="HB121" s="51"/>
      <c r="HC121" s="51"/>
      <c r="HD121" s="51"/>
      <c r="HE121" s="51"/>
      <c r="HF121" s="51"/>
      <c r="HG121" s="51"/>
      <c r="HH121" s="51"/>
      <c r="HI121" s="51"/>
      <c r="HJ121" s="51"/>
      <c r="HK121" s="51"/>
      <c r="HL121" s="51"/>
      <c r="HM121" s="51"/>
      <c r="HN121" s="51"/>
      <c r="HO121" s="51"/>
      <c r="HP121" s="51"/>
      <c r="HQ121" s="51"/>
      <c r="HR121" s="51"/>
      <c r="HS121" s="51"/>
      <c r="HT121" s="51"/>
      <c r="HU121" s="51"/>
      <c r="HV121" s="51"/>
      <c r="HW121" s="51"/>
      <c r="HX121" s="51"/>
      <c r="HY121" s="51"/>
      <c r="HZ121" s="51"/>
      <c r="IA121" s="51"/>
      <c r="IB121" s="51"/>
      <c r="IC121" s="51"/>
      <c r="ID121" s="51"/>
    </row>
    <row r="122" spans="1:238" ht="30" customHeight="1" thickBot="1" x14ac:dyDescent="0.3">
      <c r="A122" s="62">
        <v>116</v>
      </c>
      <c r="B122" s="116" t="s">
        <v>1763</v>
      </c>
      <c r="C122" s="116" t="s">
        <v>1764</v>
      </c>
      <c r="D122" s="58" t="s">
        <v>1743</v>
      </c>
      <c r="E122" s="116" t="s">
        <v>921</v>
      </c>
      <c r="F122" s="116">
        <v>2013</v>
      </c>
      <c r="G122" s="117" t="s">
        <v>1765</v>
      </c>
      <c r="H122" s="116" t="s">
        <v>335</v>
      </c>
      <c r="I122" s="118" t="s">
        <v>1766</v>
      </c>
      <c r="J122" s="58" t="s">
        <v>62</v>
      </c>
      <c r="K122" s="118" t="s">
        <v>921</v>
      </c>
      <c r="L122" s="58"/>
      <c r="M122" s="58" t="s">
        <v>408</v>
      </c>
      <c r="N122" s="58"/>
      <c r="O122" s="59"/>
      <c r="P122" s="51"/>
      <c r="Q122" s="51"/>
      <c r="R122" s="51"/>
      <c r="S122" s="51"/>
      <c r="T122" s="51"/>
      <c r="U122" s="51"/>
      <c r="V122" s="51"/>
      <c r="W122" s="51"/>
      <c r="X122" s="51"/>
      <c r="Y122" s="51"/>
      <c r="Z122" s="51"/>
      <c r="AA122" s="51"/>
      <c r="AB122" s="51"/>
      <c r="AC122" s="51"/>
      <c r="AD122" s="51"/>
      <c r="AE122" s="51"/>
      <c r="AF122" s="51"/>
      <c r="AG122" s="51"/>
      <c r="AH122" s="51"/>
      <c r="AI122" s="51"/>
      <c r="AJ122" s="51"/>
      <c r="AK122" s="51"/>
      <c r="AL122" s="51"/>
      <c r="AM122" s="51"/>
      <c r="AN122" s="51"/>
      <c r="AO122" s="51"/>
      <c r="AP122" s="51"/>
      <c r="AQ122" s="51"/>
      <c r="AR122" s="51"/>
      <c r="AS122" s="51"/>
      <c r="AT122" s="51"/>
      <c r="AU122" s="51"/>
      <c r="AV122" s="51"/>
      <c r="AW122" s="51"/>
      <c r="AX122" s="51"/>
      <c r="AY122" s="51"/>
      <c r="AZ122" s="51"/>
      <c r="BA122" s="51"/>
      <c r="BB122" s="51"/>
      <c r="BC122" s="51"/>
      <c r="BD122" s="51"/>
      <c r="BE122" s="51"/>
      <c r="BF122" s="51"/>
      <c r="BG122" s="51"/>
      <c r="BH122" s="51"/>
      <c r="BI122" s="51"/>
      <c r="BJ122" s="51"/>
      <c r="BK122" s="51"/>
      <c r="BL122" s="51"/>
      <c r="BM122" s="51"/>
      <c r="BN122" s="51"/>
      <c r="BO122" s="51"/>
      <c r="BP122" s="51"/>
      <c r="BQ122" s="51"/>
      <c r="BR122" s="51"/>
      <c r="BS122" s="51"/>
      <c r="BT122" s="51"/>
      <c r="BU122" s="51"/>
      <c r="BV122" s="51"/>
      <c r="BW122" s="51"/>
      <c r="BX122" s="51"/>
      <c r="BY122" s="51"/>
      <c r="BZ122" s="51"/>
      <c r="CA122" s="51"/>
      <c r="CB122" s="51"/>
      <c r="CC122" s="51"/>
      <c r="CD122" s="51"/>
      <c r="CE122" s="51"/>
      <c r="CF122" s="51"/>
      <c r="CG122" s="51"/>
      <c r="CH122" s="51"/>
      <c r="CI122" s="51"/>
      <c r="CJ122" s="51"/>
      <c r="CK122" s="51"/>
      <c r="CL122" s="51"/>
      <c r="CM122" s="51"/>
      <c r="CN122" s="51"/>
      <c r="CO122" s="51"/>
      <c r="CP122" s="51"/>
      <c r="CQ122" s="51"/>
      <c r="CR122" s="51"/>
      <c r="CS122" s="51"/>
      <c r="CT122" s="51"/>
      <c r="CU122" s="51"/>
      <c r="CV122" s="51"/>
      <c r="CW122" s="51"/>
      <c r="CX122" s="51"/>
      <c r="CY122" s="51"/>
      <c r="CZ122" s="51"/>
      <c r="DA122" s="51"/>
      <c r="DB122" s="51"/>
      <c r="DC122" s="51"/>
      <c r="DD122" s="51"/>
      <c r="DE122" s="51"/>
      <c r="DF122" s="51"/>
      <c r="DG122" s="51"/>
      <c r="DH122" s="51"/>
      <c r="DI122" s="51"/>
      <c r="DJ122" s="51"/>
      <c r="DK122" s="51"/>
      <c r="DL122" s="51"/>
      <c r="DM122" s="51"/>
      <c r="DN122" s="51"/>
      <c r="DO122" s="51"/>
      <c r="DP122" s="51"/>
      <c r="DQ122" s="51"/>
      <c r="DR122" s="51"/>
      <c r="DS122" s="51"/>
      <c r="DT122" s="51"/>
      <c r="DU122" s="51"/>
      <c r="DV122" s="51"/>
      <c r="DW122" s="51"/>
      <c r="DX122" s="51"/>
      <c r="DY122" s="51"/>
      <c r="DZ122" s="51"/>
      <c r="EA122" s="51"/>
      <c r="EB122" s="51"/>
      <c r="EC122" s="51"/>
      <c r="ED122" s="51"/>
      <c r="EE122" s="51"/>
      <c r="EF122" s="51"/>
      <c r="EG122" s="51"/>
      <c r="EH122" s="51"/>
      <c r="EI122" s="51"/>
      <c r="EJ122" s="51"/>
      <c r="EK122" s="51"/>
      <c r="EL122" s="51"/>
      <c r="EM122" s="51"/>
      <c r="EN122" s="51"/>
      <c r="EO122" s="51"/>
      <c r="EP122" s="51"/>
      <c r="EQ122" s="51"/>
      <c r="ER122" s="51"/>
      <c r="ES122" s="51"/>
      <c r="ET122" s="51"/>
      <c r="EU122" s="51"/>
      <c r="EV122" s="51"/>
      <c r="EW122" s="51"/>
      <c r="EX122" s="51"/>
      <c r="EY122" s="51"/>
      <c r="EZ122" s="51"/>
      <c r="FA122" s="51"/>
      <c r="FB122" s="51"/>
      <c r="FC122" s="51"/>
      <c r="FD122" s="51"/>
      <c r="FE122" s="51"/>
      <c r="FF122" s="51"/>
      <c r="FG122" s="51"/>
      <c r="FH122" s="51"/>
      <c r="FI122" s="51"/>
      <c r="FJ122" s="51"/>
      <c r="FK122" s="51"/>
      <c r="FL122" s="51"/>
      <c r="FM122" s="51"/>
      <c r="FN122" s="51"/>
      <c r="FO122" s="51"/>
      <c r="FP122" s="51"/>
      <c r="FQ122" s="51"/>
      <c r="FR122" s="51"/>
      <c r="FS122" s="51"/>
      <c r="FT122" s="51"/>
      <c r="FU122" s="51"/>
      <c r="FV122" s="51"/>
      <c r="FW122" s="51"/>
      <c r="FX122" s="51"/>
      <c r="FY122" s="51"/>
      <c r="FZ122" s="51"/>
      <c r="GA122" s="51"/>
      <c r="GB122" s="51"/>
      <c r="GC122" s="51"/>
      <c r="GD122" s="51"/>
      <c r="GE122" s="51"/>
      <c r="GF122" s="51"/>
      <c r="GG122" s="51"/>
      <c r="GH122" s="51"/>
      <c r="GI122" s="51"/>
      <c r="GJ122" s="51"/>
      <c r="GK122" s="51"/>
      <c r="GL122" s="51"/>
      <c r="GM122" s="51"/>
      <c r="GN122" s="51"/>
      <c r="GO122" s="51"/>
      <c r="GP122" s="51"/>
      <c r="GQ122" s="51"/>
      <c r="GR122" s="51"/>
      <c r="GS122" s="51"/>
      <c r="GT122" s="51"/>
      <c r="GU122" s="51"/>
      <c r="GV122" s="51"/>
      <c r="GW122" s="51"/>
      <c r="GX122" s="51"/>
      <c r="GY122" s="51"/>
      <c r="GZ122" s="51"/>
      <c r="HA122" s="51"/>
      <c r="HB122" s="51"/>
      <c r="HC122" s="51"/>
      <c r="HD122" s="51"/>
      <c r="HE122" s="51"/>
      <c r="HF122" s="51"/>
      <c r="HG122" s="51"/>
      <c r="HH122" s="51"/>
      <c r="HI122" s="51"/>
      <c r="HJ122" s="51"/>
      <c r="HK122" s="51"/>
      <c r="HL122" s="51"/>
      <c r="HM122" s="51"/>
      <c r="HN122" s="51"/>
      <c r="HO122" s="51"/>
      <c r="HP122" s="51"/>
      <c r="HQ122" s="51"/>
      <c r="HR122" s="51"/>
      <c r="HS122" s="51"/>
      <c r="HT122" s="51"/>
      <c r="HU122" s="51"/>
      <c r="HV122" s="51"/>
      <c r="HW122" s="51"/>
      <c r="HX122" s="51"/>
      <c r="HY122" s="51"/>
      <c r="HZ122" s="51"/>
      <c r="IA122" s="51"/>
      <c r="IB122" s="51"/>
      <c r="IC122" s="51"/>
      <c r="ID122" s="51"/>
    </row>
    <row r="124" spans="1:238" ht="15.75" thickBot="1" x14ac:dyDescent="0.3"/>
    <row r="125" spans="1:238" x14ac:dyDescent="0.25">
      <c r="L125" s="24" t="s">
        <v>26</v>
      </c>
      <c r="M125" s="25" t="s">
        <v>408</v>
      </c>
      <c r="N125" s="25" t="s">
        <v>409</v>
      </c>
      <c r="O125" s="26" t="s">
        <v>410</v>
      </c>
    </row>
    <row r="126" spans="1:238" ht="20.25" customHeight="1" thickBot="1" x14ac:dyDescent="0.3">
      <c r="L126" s="46">
        <v>30</v>
      </c>
      <c r="M126" s="76">
        <v>86</v>
      </c>
      <c r="N126" s="76">
        <v>15</v>
      </c>
      <c r="O126" s="47">
        <f>L126+M126</f>
        <v>116</v>
      </c>
    </row>
  </sheetData>
  <autoFilter ref="A6:O122"/>
  <mergeCells count="3">
    <mergeCell ref="A1:O2"/>
    <mergeCell ref="K4:M4"/>
    <mergeCell ref="C4:F4"/>
  </mergeCells>
  <pageMargins left="0" right="0" top="0" bottom="0" header="0.31496062992125984" footer="0.31496062992125984"/>
  <pageSetup scale="54" orientation="landscape" r:id="rId1"/>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D102"/>
  <sheetViews>
    <sheetView view="pageBreakPreview" zoomScale="60" zoomScaleNormal="70" workbookViewId="0">
      <selection activeCell="F7" sqref="F7"/>
    </sheetView>
  </sheetViews>
  <sheetFormatPr baseColWidth="10" defaultColWidth="11.42578125" defaultRowHeight="15" x14ac:dyDescent="0.25"/>
  <cols>
    <col min="1" max="1" width="5.5703125" style="1" customWidth="1"/>
    <col min="2" max="2" width="18.28515625" style="1" customWidth="1"/>
    <col min="3" max="3" width="15" style="1" bestFit="1" customWidth="1"/>
    <col min="4" max="4" width="15.42578125" style="6" customWidth="1"/>
    <col min="5" max="5" width="31.42578125" style="6" customWidth="1"/>
    <col min="6" max="6" width="9.7109375" style="6" bestFit="1" customWidth="1"/>
    <col min="7" max="7" width="11.7109375" style="22" bestFit="1" customWidth="1"/>
    <col min="8" max="8" width="15.42578125" style="6" customWidth="1"/>
    <col min="9" max="9" width="24.85546875" style="6" customWidth="1"/>
    <col min="10" max="10" width="11.7109375" style="6" customWidth="1"/>
    <col min="11" max="11" width="26.7109375" style="6" customWidth="1"/>
    <col min="12" max="12" width="11.42578125" style="6" bestFit="1" customWidth="1"/>
    <col min="13" max="13" width="17.85546875" style="23" customWidth="1"/>
    <col min="14" max="14" width="12.140625" style="6" customWidth="1"/>
    <col min="15" max="15" width="13" style="6" customWidth="1"/>
    <col min="16" max="199" width="11.42578125" style="1" customWidth="1"/>
    <col min="200" max="222" width="11.42578125" style="1"/>
    <col min="223" max="223" width="4.140625" style="1" bestFit="1" customWidth="1"/>
    <col min="224" max="224" width="12.7109375" style="1" bestFit="1" customWidth="1"/>
    <col min="225" max="225" width="21.7109375" style="1" bestFit="1" customWidth="1"/>
    <col min="226" max="226" width="9.42578125" style="1" bestFit="1" customWidth="1"/>
    <col min="227" max="227" width="13.85546875" style="1" customWidth="1"/>
    <col min="228" max="228" width="11.28515625" style="1" customWidth="1"/>
    <col min="229" max="229" width="10" style="1" bestFit="1" customWidth="1"/>
    <col min="230" max="230" width="17.42578125" style="1" bestFit="1" customWidth="1"/>
    <col min="231" max="231" width="0" style="1" hidden="1" customWidth="1"/>
    <col min="232" max="232" width="21.7109375" style="1" bestFit="1" customWidth="1"/>
    <col min="233" max="233" width="13.28515625" style="1" customWidth="1"/>
    <col min="234" max="234" width="14.42578125" style="1" customWidth="1"/>
    <col min="235" max="235" width="12.7109375" style="1" customWidth="1"/>
    <col min="236" max="238" width="11.42578125" style="1" customWidth="1"/>
    <col min="239" max="255" width="11.42578125" style="1"/>
    <col min="256" max="256" width="6.140625" style="1" customWidth="1"/>
    <col min="257" max="257" width="15.28515625" style="1" customWidth="1"/>
    <col min="258" max="258" width="22.7109375" style="1" customWidth="1"/>
    <col min="259" max="259" width="10.28515625" style="1" customWidth="1"/>
    <col min="260" max="260" width="13.85546875" style="1" customWidth="1"/>
    <col min="261" max="261" width="11.28515625" style="1" customWidth="1"/>
    <col min="262" max="262" width="21" style="1" customWidth="1"/>
    <col min="263" max="263" width="17.28515625" style="1" customWidth="1"/>
    <col min="264" max="264" width="26.85546875" style="1" customWidth="1"/>
    <col min="265" max="265" width="15" style="1" customWidth="1"/>
    <col min="266" max="267" width="18.7109375" style="1" customWidth="1"/>
    <col min="268" max="268" width="16.7109375" style="1" bestFit="1" customWidth="1"/>
    <col min="269" max="269" width="17.7109375" style="1" bestFit="1" customWidth="1"/>
    <col min="270" max="270" width="13.42578125" style="1" customWidth="1"/>
    <col min="271" max="271" width="40.7109375" style="1" customWidth="1"/>
    <col min="272" max="455" width="11.42578125" style="1" customWidth="1"/>
    <col min="456" max="478" width="11.42578125" style="1"/>
    <col min="479" max="479" width="4.140625" style="1" bestFit="1" customWidth="1"/>
    <col min="480" max="480" width="12.7109375" style="1" bestFit="1" customWidth="1"/>
    <col min="481" max="481" width="21.7109375" style="1" bestFit="1" customWidth="1"/>
    <col min="482" max="482" width="9.42578125" style="1" bestFit="1" customWidth="1"/>
    <col min="483" max="483" width="13.85546875" style="1" customWidth="1"/>
    <col min="484" max="484" width="11.28515625" style="1" customWidth="1"/>
    <col min="485" max="485" width="10" style="1" bestFit="1" customWidth="1"/>
    <col min="486" max="486" width="17.42578125" style="1" bestFit="1" customWidth="1"/>
    <col min="487" max="487" width="0" style="1" hidden="1" customWidth="1"/>
    <col min="488" max="488" width="21.7109375" style="1" bestFit="1" customWidth="1"/>
    <col min="489" max="489" width="13.28515625" style="1" customWidth="1"/>
    <col min="490" max="490" width="14.42578125" style="1" customWidth="1"/>
    <col min="491" max="491" width="12.7109375" style="1" customWidth="1"/>
    <col min="492" max="494" width="11.42578125" style="1" customWidth="1"/>
    <col min="495" max="511" width="11.42578125" style="1"/>
    <col min="512" max="512" width="6.140625" style="1" customWidth="1"/>
    <col min="513" max="513" width="15.28515625" style="1" customWidth="1"/>
    <col min="514" max="514" width="22.7109375" style="1" customWidth="1"/>
    <col min="515" max="515" width="10.28515625" style="1" customWidth="1"/>
    <col min="516" max="516" width="13.85546875" style="1" customWidth="1"/>
    <col min="517" max="517" width="11.28515625" style="1" customWidth="1"/>
    <col min="518" max="518" width="21" style="1" customWidth="1"/>
    <col min="519" max="519" width="17.28515625" style="1" customWidth="1"/>
    <col min="520" max="520" width="26.85546875" style="1" customWidth="1"/>
    <col min="521" max="521" width="15" style="1" customWidth="1"/>
    <col min="522" max="523" width="18.7109375" style="1" customWidth="1"/>
    <col min="524" max="524" width="16.7109375" style="1" bestFit="1" customWidth="1"/>
    <col min="525" max="525" width="17.7109375" style="1" bestFit="1" customWidth="1"/>
    <col min="526" max="526" width="13.42578125" style="1" customWidth="1"/>
    <col min="527" max="527" width="40.7109375" style="1" customWidth="1"/>
    <col min="528" max="711" width="11.42578125" style="1" customWidth="1"/>
    <col min="712" max="734" width="11.42578125" style="1"/>
    <col min="735" max="735" width="4.140625" style="1" bestFit="1" customWidth="1"/>
    <col min="736" max="736" width="12.7109375" style="1" bestFit="1" customWidth="1"/>
    <col min="737" max="737" width="21.7109375" style="1" bestFit="1" customWidth="1"/>
    <col min="738" max="738" width="9.42578125" style="1" bestFit="1" customWidth="1"/>
    <col min="739" max="739" width="13.85546875" style="1" customWidth="1"/>
    <col min="740" max="740" width="11.28515625" style="1" customWidth="1"/>
    <col min="741" max="741" width="10" style="1" bestFit="1" customWidth="1"/>
    <col min="742" max="742" width="17.42578125" style="1" bestFit="1" customWidth="1"/>
    <col min="743" max="743" width="0" style="1" hidden="1" customWidth="1"/>
    <col min="744" max="744" width="21.7109375" style="1" bestFit="1" customWidth="1"/>
    <col min="745" max="745" width="13.28515625" style="1" customWidth="1"/>
    <col min="746" max="746" width="14.42578125" style="1" customWidth="1"/>
    <col min="747" max="747" width="12.7109375" style="1" customWidth="1"/>
    <col min="748" max="750" width="11.42578125" style="1" customWidth="1"/>
    <col min="751" max="767" width="11.42578125" style="1"/>
    <col min="768" max="768" width="6.140625" style="1" customWidth="1"/>
    <col min="769" max="769" width="15.28515625" style="1" customWidth="1"/>
    <col min="770" max="770" width="22.7109375" style="1" customWidth="1"/>
    <col min="771" max="771" width="10.28515625" style="1" customWidth="1"/>
    <col min="772" max="772" width="13.85546875" style="1" customWidth="1"/>
    <col min="773" max="773" width="11.28515625" style="1" customWidth="1"/>
    <col min="774" max="774" width="21" style="1" customWidth="1"/>
    <col min="775" max="775" width="17.28515625" style="1" customWidth="1"/>
    <col min="776" max="776" width="26.85546875" style="1" customWidth="1"/>
    <col min="777" max="777" width="15" style="1" customWidth="1"/>
    <col min="778" max="779" width="18.7109375" style="1" customWidth="1"/>
    <col min="780" max="780" width="16.7109375" style="1" bestFit="1" customWidth="1"/>
    <col min="781" max="781" width="17.7109375" style="1" bestFit="1" customWidth="1"/>
    <col min="782" max="782" width="13.42578125" style="1" customWidth="1"/>
    <col min="783" max="783" width="40.7109375" style="1" customWidth="1"/>
    <col min="784" max="967" width="11.42578125" style="1" customWidth="1"/>
    <col min="968" max="990" width="11.42578125" style="1"/>
    <col min="991" max="991" width="4.140625" style="1" bestFit="1" customWidth="1"/>
    <col min="992" max="992" width="12.7109375" style="1" bestFit="1" customWidth="1"/>
    <col min="993" max="993" width="21.7109375" style="1" bestFit="1" customWidth="1"/>
    <col min="994" max="994" width="9.42578125" style="1" bestFit="1" customWidth="1"/>
    <col min="995" max="995" width="13.85546875" style="1" customWidth="1"/>
    <col min="996" max="996" width="11.28515625" style="1" customWidth="1"/>
    <col min="997" max="997" width="10" style="1" bestFit="1" customWidth="1"/>
    <col min="998" max="998" width="17.42578125" style="1" bestFit="1" customWidth="1"/>
    <col min="999" max="999" width="0" style="1" hidden="1" customWidth="1"/>
    <col min="1000" max="1000" width="21.7109375" style="1" bestFit="1" customWidth="1"/>
    <col min="1001" max="1001" width="13.28515625" style="1" customWidth="1"/>
    <col min="1002" max="1002" width="14.42578125" style="1" customWidth="1"/>
    <col min="1003" max="1003" width="12.7109375" style="1" customWidth="1"/>
    <col min="1004" max="1006" width="11.42578125" style="1" customWidth="1"/>
    <col min="1007" max="1023" width="11.42578125" style="1"/>
    <col min="1024" max="1024" width="6.140625" style="1" customWidth="1"/>
    <col min="1025" max="1025" width="15.28515625" style="1" customWidth="1"/>
    <col min="1026" max="1026" width="22.7109375" style="1" customWidth="1"/>
    <col min="1027" max="1027" width="10.28515625" style="1" customWidth="1"/>
    <col min="1028" max="1028" width="13.85546875" style="1" customWidth="1"/>
    <col min="1029" max="1029" width="11.28515625" style="1" customWidth="1"/>
    <col min="1030" max="1030" width="21" style="1" customWidth="1"/>
    <col min="1031" max="1031" width="17.28515625" style="1" customWidth="1"/>
    <col min="1032" max="1032" width="26.85546875" style="1" customWidth="1"/>
    <col min="1033" max="1033" width="15" style="1" customWidth="1"/>
    <col min="1034" max="1035" width="18.7109375" style="1" customWidth="1"/>
    <col min="1036" max="1036" width="16.7109375" style="1" bestFit="1" customWidth="1"/>
    <col min="1037" max="1037" width="17.7109375" style="1" bestFit="1" customWidth="1"/>
    <col min="1038" max="1038" width="13.42578125" style="1" customWidth="1"/>
    <col min="1039" max="1039" width="40.7109375" style="1" customWidth="1"/>
    <col min="1040" max="1223" width="11.42578125" style="1" customWidth="1"/>
    <col min="1224" max="1246" width="11.42578125" style="1"/>
    <col min="1247" max="1247" width="4.140625" style="1" bestFit="1" customWidth="1"/>
    <col min="1248" max="1248" width="12.7109375" style="1" bestFit="1" customWidth="1"/>
    <col min="1249" max="1249" width="21.7109375" style="1" bestFit="1" customWidth="1"/>
    <col min="1250" max="1250" width="9.42578125" style="1" bestFit="1" customWidth="1"/>
    <col min="1251" max="1251" width="13.85546875" style="1" customWidth="1"/>
    <col min="1252" max="1252" width="11.28515625" style="1" customWidth="1"/>
    <col min="1253" max="1253" width="10" style="1" bestFit="1" customWidth="1"/>
    <col min="1254" max="1254" width="17.42578125" style="1" bestFit="1" customWidth="1"/>
    <col min="1255" max="1255" width="0" style="1" hidden="1" customWidth="1"/>
    <col min="1256" max="1256" width="21.7109375" style="1" bestFit="1" customWidth="1"/>
    <col min="1257" max="1257" width="13.28515625" style="1" customWidth="1"/>
    <col min="1258" max="1258" width="14.42578125" style="1" customWidth="1"/>
    <col min="1259" max="1259" width="12.7109375" style="1" customWidth="1"/>
    <col min="1260" max="1262" width="11.42578125" style="1" customWidth="1"/>
    <col min="1263" max="1279" width="11.42578125" style="1"/>
    <col min="1280" max="1280" width="6.140625" style="1" customWidth="1"/>
    <col min="1281" max="1281" width="15.28515625" style="1" customWidth="1"/>
    <col min="1282" max="1282" width="22.7109375" style="1" customWidth="1"/>
    <col min="1283" max="1283" width="10.28515625" style="1" customWidth="1"/>
    <col min="1284" max="1284" width="13.85546875" style="1" customWidth="1"/>
    <col min="1285" max="1285" width="11.28515625" style="1" customWidth="1"/>
    <col min="1286" max="1286" width="21" style="1" customWidth="1"/>
    <col min="1287" max="1287" width="17.28515625" style="1" customWidth="1"/>
    <col min="1288" max="1288" width="26.85546875" style="1" customWidth="1"/>
    <col min="1289" max="1289" width="15" style="1" customWidth="1"/>
    <col min="1290" max="1291" width="18.7109375" style="1" customWidth="1"/>
    <col min="1292" max="1292" width="16.7109375" style="1" bestFit="1" customWidth="1"/>
    <col min="1293" max="1293" width="17.7109375" style="1" bestFit="1" customWidth="1"/>
    <col min="1294" max="1294" width="13.42578125" style="1" customWidth="1"/>
    <col min="1295" max="1295" width="40.7109375" style="1" customWidth="1"/>
    <col min="1296" max="1479" width="11.42578125" style="1" customWidth="1"/>
    <col min="1480" max="1502" width="11.42578125" style="1"/>
    <col min="1503" max="1503" width="4.140625" style="1" bestFit="1" customWidth="1"/>
    <col min="1504" max="1504" width="12.7109375" style="1" bestFit="1" customWidth="1"/>
    <col min="1505" max="1505" width="21.7109375" style="1" bestFit="1" customWidth="1"/>
    <col min="1506" max="1506" width="9.42578125" style="1" bestFit="1" customWidth="1"/>
    <col min="1507" max="1507" width="13.85546875" style="1" customWidth="1"/>
    <col min="1508" max="1508" width="11.28515625" style="1" customWidth="1"/>
    <col min="1509" max="1509" width="10" style="1" bestFit="1" customWidth="1"/>
    <col min="1510" max="1510" width="17.42578125" style="1" bestFit="1" customWidth="1"/>
    <col min="1511" max="1511" width="0" style="1" hidden="1" customWidth="1"/>
    <col min="1512" max="1512" width="21.7109375" style="1" bestFit="1" customWidth="1"/>
    <col min="1513" max="1513" width="13.28515625" style="1" customWidth="1"/>
    <col min="1514" max="1514" width="14.42578125" style="1" customWidth="1"/>
    <col min="1515" max="1515" width="12.7109375" style="1" customWidth="1"/>
    <col min="1516" max="1518" width="11.42578125" style="1" customWidth="1"/>
    <col min="1519" max="1535" width="11.42578125" style="1"/>
    <col min="1536" max="1536" width="6.140625" style="1" customWidth="1"/>
    <col min="1537" max="1537" width="15.28515625" style="1" customWidth="1"/>
    <col min="1538" max="1538" width="22.7109375" style="1" customWidth="1"/>
    <col min="1539" max="1539" width="10.28515625" style="1" customWidth="1"/>
    <col min="1540" max="1540" width="13.85546875" style="1" customWidth="1"/>
    <col min="1541" max="1541" width="11.28515625" style="1" customWidth="1"/>
    <col min="1542" max="1542" width="21" style="1" customWidth="1"/>
    <col min="1543" max="1543" width="17.28515625" style="1" customWidth="1"/>
    <col min="1544" max="1544" width="26.85546875" style="1" customWidth="1"/>
    <col min="1545" max="1545" width="15" style="1" customWidth="1"/>
    <col min="1546" max="1547" width="18.7109375" style="1" customWidth="1"/>
    <col min="1548" max="1548" width="16.7109375" style="1" bestFit="1" customWidth="1"/>
    <col min="1549" max="1549" width="17.7109375" style="1" bestFit="1" customWidth="1"/>
    <col min="1550" max="1550" width="13.42578125" style="1" customWidth="1"/>
    <col min="1551" max="1551" width="40.7109375" style="1" customWidth="1"/>
    <col min="1552" max="1735" width="11.42578125" style="1" customWidth="1"/>
    <col min="1736" max="1758" width="11.42578125" style="1"/>
    <col min="1759" max="1759" width="4.140625" style="1" bestFit="1" customWidth="1"/>
    <col min="1760" max="1760" width="12.7109375" style="1" bestFit="1" customWidth="1"/>
    <col min="1761" max="1761" width="21.7109375" style="1" bestFit="1" customWidth="1"/>
    <col min="1762" max="1762" width="9.42578125" style="1" bestFit="1" customWidth="1"/>
    <col min="1763" max="1763" width="13.85546875" style="1" customWidth="1"/>
    <col min="1764" max="1764" width="11.28515625" style="1" customWidth="1"/>
    <col min="1765" max="1765" width="10" style="1" bestFit="1" customWidth="1"/>
    <col min="1766" max="1766" width="17.42578125" style="1" bestFit="1" customWidth="1"/>
    <col min="1767" max="1767" width="0" style="1" hidden="1" customWidth="1"/>
    <col min="1768" max="1768" width="21.7109375" style="1" bestFit="1" customWidth="1"/>
    <col min="1769" max="1769" width="13.28515625" style="1" customWidth="1"/>
    <col min="1770" max="1770" width="14.42578125" style="1" customWidth="1"/>
    <col min="1771" max="1771" width="12.7109375" style="1" customWidth="1"/>
    <col min="1772" max="1774" width="11.42578125" style="1" customWidth="1"/>
    <col min="1775" max="1791" width="11.42578125" style="1"/>
    <col min="1792" max="1792" width="6.140625" style="1" customWidth="1"/>
    <col min="1793" max="1793" width="15.28515625" style="1" customWidth="1"/>
    <col min="1794" max="1794" width="22.7109375" style="1" customWidth="1"/>
    <col min="1795" max="1795" width="10.28515625" style="1" customWidth="1"/>
    <col min="1796" max="1796" width="13.85546875" style="1" customWidth="1"/>
    <col min="1797" max="1797" width="11.28515625" style="1" customWidth="1"/>
    <col min="1798" max="1798" width="21" style="1" customWidth="1"/>
    <col min="1799" max="1799" width="17.28515625" style="1" customWidth="1"/>
    <col min="1800" max="1800" width="26.85546875" style="1" customWidth="1"/>
    <col min="1801" max="1801" width="15" style="1" customWidth="1"/>
    <col min="1802" max="1803" width="18.7109375" style="1" customWidth="1"/>
    <col min="1804" max="1804" width="16.7109375" style="1" bestFit="1" customWidth="1"/>
    <col min="1805" max="1805" width="17.7109375" style="1" bestFit="1" customWidth="1"/>
    <col min="1806" max="1806" width="13.42578125" style="1" customWidth="1"/>
    <col min="1807" max="1807" width="40.7109375" style="1" customWidth="1"/>
    <col min="1808" max="1991" width="11.42578125" style="1" customWidth="1"/>
    <col min="1992" max="2014" width="11.42578125" style="1"/>
    <col min="2015" max="2015" width="4.140625" style="1" bestFit="1" customWidth="1"/>
    <col min="2016" max="2016" width="12.7109375" style="1" bestFit="1" customWidth="1"/>
    <col min="2017" max="2017" width="21.7109375" style="1" bestFit="1" customWidth="1"/>
    <col min="2018" max="2018" width="9.42578125" style="1" bestFit="1" customWidth="1"/>
    <col min="2019" max="2019" width="13.85546875" style="1" customWidth="1"/>
    <col min="2020" max="2020" width="11.28515625" style="1" customWidth="1"/>
    <col min="2021" max="2021" width="10" style="1" bestFit="1" customWidth="1"/>
    <col min="2022" max="2022" width="17.42578125" style="1" bestFit="1" customWidth="1"/>
    <col min="2023" max="2023" width="0" style="1" hidden="1" customWidth="1"/>
    <col min="2024" max="2024" width="21.7109375" style="1" bestFit="1" customWidth="1"/>
    <col min="2025" max="2025" width="13.28515625" style="1" customWidth="1"/>
    <col min="2026" max="2026" width="14.42578125" style="1" customWidth="1"/>
    <col min="2027" max="2027" width="12.7109375" style="1" customWidth="1"/>
    <col min="2028" max="2030" width="11.42578125" style="1" customWidth="1"/>
    <col min="2031" max="2047" width="11.42578125" style="1"/>
    <col min="2048" max="2048" width="6.140625" style="1" customWidth="1"/>
    <col min="2049" max="2049" width="15.28515625" style="1" customWidth="1"/>
    <col min="2050" max="2050" width="22.7109375" style="1" customWidth="1"/>
    <col min="2051" max="2051" width="10.28515625" style="1" customWidth="1"/>
    <col min="2052" max="2052" width="13.85546875" style="1" customWidth="1"/>
    <col min="2053" max="2053" width="11.28515625" style="1" customWidth="1"/>
    <col min="2054" max="2054" width="21" style="1" customWidth="1"/>
    <col min="2055" max="2055" width="17.28515625" style="1" customWidth="1"/>
    <col min="2056" max="2056" width="26.85546875" style="1" customWidth="1"/>
    <col min="2057" max="2057" width="15" style="1" customWidth="1"/>
    <col min="2058" max="2059" width="18.7109375" style="1" customWidth="1"/>
    <col min="2060" max="2060" width="16.7109375" style="1" bestFit="1" customWidth="1"/>
    <col min="2061" max="2061" width="17.7109375" style="1" bestFit="1" customWidth="1"/>
    <col min="2062" max="2062" width="13.42578125" style="1" customWidth="1"/>
    <col min="2063" max="2063" width="40.7109375" style="1" customWidth="1"/>
    <col min="2064" max="2247" width="11.42578125" style="1" customWidth="1"/>
    <col min="2248" max="2270" width="11.42578125" style="1"/>
    <col min="2271" max="2271" width="4.140625" style="1" bestFit="1" customWidth="1"/>
    <col min="2272" max="2272" width="12.7109375" style="1" bestFit="1" customWidth="1"/>
    <col min="2273" max="2273" width="21.7109375" style="1" bestFit="1" customWidth="1"/>
    <col min="2274" max="2274" width="9.42578125" style="1" bestFit="1" customWidth="1"/>
    <col min="2275" max="2275" width="13.85546875" style="1" customWidth="1"/>
    <col min="2276" max="2276" width="11.28515625" style="1" customWidth="1"/>
    <col min="2277" max="2277" width="10" style="1" bestFit="1" customWidth="1"/>
    <col min="2278" max="2278" width="17.42578125" style="1" bestFit="1" customWidth="1"/>
    <col min="2279" max="2279" width="0" style="1" hidden="1" customWidth="1"/>
    <col min="2280" max="2280" width="21.7109375" style="1" bestFit="1" customWidth="1"/>
    <col min="2281" max="2281" width="13.28515625" style="1" customWidth="1"/>
    <col min="2282" max="2282" width="14.42578125" style="1" customWidth="1"/>
    <col min="2283" max="2283" width="12.7109375" style="1" customWidth="1"/>
    <col min="2284" max="2286" width="11.42578125" style="1" customWidth="1"/>
    <col min="2287" max="2303" width="11.42578125" style="1"/>
    <col min="2304" max="2304" width="6.140625" style="1" customWidth="1"/>
    <col min="2305" max="2305" width="15.28515625" style="1" customWidth="1"/>
    <col min="2306" max="2306" width="22.7109375" style="1" customWidth="1"/>
    <col min="2307" max="2307" width="10.28515625" style="1" customWidth="1"/>
    <col min="2308" max="2308" width="13.85546875" style="1" customWidth="1"/>
    <col min="2309" max="2309" width="11.28515625" style="1" customWidth="1"/>
    <col min="2310" max="2310" width="21" style="1" customWidth="1"/>
    <col min="2311" max="2311" width="17.28515625" style="1" customWidth="1"/>
    <col min="2312" max="2312" width="26.85546875" style="1" customWidth="1"/>
    <col min="2313" max="2313" width="15" style="1" customWidth="1"/>
    <col min="2314" max="2315" width="18.7109375" style="1" customWidth="1"/>
    <col min="2316" max="2316" width="16.7109375" style="1" bestFit="1" customWidth="1"/>
    <col min="2317" max="2317" width="17.7109375" style="1" bestFit="1" customWidth="1"/>
    <col min="2318" max="2318" width="13.42578125" style="1" customWidth="1"/>
    <col min="2319" max="2319" width="40.7109375" style="1" customWidth="1"/>
    <col min="2320" max="2503" width="11.42578125" style="1" customWidth="1"/>
    <col min="2504" max="2526" width="11.42578125" style="1"/>
    <col min="2527" max="2527" width="4.140625" style="1" bestFit="1" customWidth="1"/>
    <col min="2528" max="2528" width="12.7109375" style="1" bestFit="1" customWidth="1"/>
    <col min="2529" max="2529" width="21.7109375" style="1" bestFit="1" customWidth="1"/>
    <col min="2530" max="2530" width="9.42578125" style="1" bestFit="1" customWidth="1"/>
    <col min="2531" max="2531" width="13.85546875" style="1" customWidth="1"/>
    <col min="2532" max="2532" width="11.28515625" style="1" customWidth="1"/>
    <col min="2533" max="2533" width="10" style="1" bestFit="1" customWidth="1"/>
    <col min="2534" max="2534" width="17.42578125" style="1" bestFit="1" customWidth="1"/>
    <col min="2535" max="2535" width="0" style="1" hidden="1" customWidth="1"/>
    <col min="2536" max="2536" width="21.7109375" style="1" bestFit="1" customWidth="1"/>
    <col min="2537" max="2537" width="13.28515625" style="1" customWidth="1"/>
    <col min="2538" max="2538" width="14.42578125" style="1" customWidth="1"/>
    <col min="2539" max="2539" width="12.7109375" style="1" customWidth="1"/>
    <col min="2540" max="2542" width="11.42578125" style="1" customWidth="1"/>
    <col min="2543" max="2559" width="11.42578125" style="1"/>
    <col min="2560" max="2560" width="6.140625" style="1" customWidth="1"/>
    <col min="2561" max="2561" width="15.28515625" style="1" customWidth="1"/>
    <col min="2562" max="2562" width="22.7109375" style="1" customWidth="1"/>
    <col min="2563" max="2563" width="10.28515625" style="1" customWidth="1"/>
    <col min="2564" max="2564" width="13.85546875" style="1" customWidth="1"/>
    <col min="2565" max="2565" width="11.28515625" style="1" customWidth="1"/>
    <col min="2566" max="2566" width="21" style="1" customWidth="1"/>
    <col min="2567" max="2567" width="17.28515625" style="1" customWidth="1"/>
    <col min="2568" max="2568" width="26.85546875" style="1" customWidth="1"/>
    <col min="2569" max="2569" width="15" style="1" customWidth="1"/>
    <col min="2570" max="2571" width="18.7109375" style="1" customWidth="1"/>
    <col min="2572" max="2572" width="16.7109375" style="1" bestFit="1" customWidth="1"/>
    <col min="2573" max="2573" width="17.7109375" style="1" bestFit="1" customWidth="1"/>
    <col min="2574" max="2574" width="13.42578125" style="1" customWidth="1"/>
    <col min="2575" max="2575" width="40.7109375" style="1" customWidth="1"/>
    <col min="2576" max="2759" width="11.42578125" style="1" customWidth="1"/>
    <col min="2760" max="2782" width="11.42578125" style="1"/>
    <col min="2783" max="2783" width="4.140625" style="1" bestFit="1" customWidth="1"/>
    <col min="2784" max="2784" width="12.7109375" style="1" bestFit="1" customWidth="1"/>
    <col min="2785" max="2785" width="21.7109375" style="1" bestFit="1" customWidth="1"/>
    <col min="2786" max="2786" width="9.42578125" style="1" bestFit="1" customWidth="1"/>
    <col min="2787" max="2787" width="13.85546875" style="1" customWidth="1"/>
    <col min="2788" max="2788" width="11.28515625" style="1" customWidth="1"/>
    <col min="2789" max="2789" width="10" style="1" bestFit="1" customWidth="1"/>
    <col min="2790" max="2790" width="17.42578125" style="1" bestFit="1" customWidth="1"/>
    <col min="2791" max="2791" width="0" style="1" hidden="1" customWidth="1"/>
    <col min="2792" max="2792" width="21.7109375" style="1" bestFit="1" customWidth="1"/>
    <col min="2793" max="2793" width="13.28515625" style="1" customWidth="1"/>
    <col min="2794" max="2794" width="14.42578125" style="1" customWidth="1"/>
    <col min="2795" max="2795" width="12.7109375" style="1" customWidth="1"/>
    <col min="2796" max="2798" width="11.42578125" style="1" customWidth="1"/>
    <col min="2799" max="2815" width="11.42578125" style="1"/>
    <col min="2816" max="2816" width="6.140625" style="1" customWidth="1"/>
    <col min="2817" max="2817" width="15.28515625" style="1" customWidth="1"/>
    <col min="2818" max="2818" width="22.7109375" style="1" customWidth="1"/>
    <col min="2819" max="2819" width="10.28515625" style="1" customWidth="1"/>
    <col min="2820" max="2820" width="13.85546875" style="1" customWidth="1"/>
    <col min="2821" max="2821" width="11.28515625" style="1" customWidth="1"/>
    <col min="2822" max="2822" width="21" style="1" customWidth="1"/>
    <col min="2823" max="2823" width="17.28515625" style="1" customWidth="1"/>
    <col min="2824" max="2824" width="26.85546875" style="1" customWidth="1"/>
    <col min="2825" max="2825" width="15" style="1" customWidth="1"/>
    <col min="2826" max="2827" width="18.7109375" style="1" customWidth="1"/>
    <col min="2828" max="2828" width="16.7109375" style="1" bestFit="1" customWidth="1"/>
    <col min="2829" max="2829" width="17.7109375" style="1" bestFit="1" customWidth="1"/>
    <col min="2830" max="2830" width="13.42578125" style="1" customWidth="1"/>
    <col min="2831" max="2831" width="40.7109375" style="1" customWidth="1"/>
    <col min="2832" max="3015" width="11.42578125" style="1" customWidth="1"/>
    <col min="3016" max="3038" width="11.42578125" style="1"/>
    <col min="3039" max="3039" width="4.140625" style="1" bestFit="1" customWidth="1"/>
    <col min="3040" max="3040" width="12.7109375" style="1" bestFit="1" customWidth="1"/>
    <col min="3041" max="3041" width="21.7109375" style="1" bestFit="1" customWidth="1"/>
    <col min="3042" max="3042" width="9.42578125" style="1" bestFit="1" customWidth="1"/>
    <col min="3043" max="3043" width="13.85546875" style="1" customWidth="1"/>
    <col min="3044" max="3044" width="11.28515625" style="1" customWidth="1"/>
    <col min="3045" max="3045" width="10" style="1" bestFit="1" customWidth="1"/>
    <col min="3046" max="3046" width="17.42578125" style="1" bestFit="1" customWidth="1"/>
    <col min="3047" max="3047" width="0" style="1" hidden="1" customWidth="1"/>
    <col min="3048" max="3048" width="21.7109375" style="1" bestFit="1" customWidth="1"/>
    <col min="3049" max="3049" width="13.28515625" style="1" customWidth="1"/>
    <col min="3050" max="3050" width="14.42578125" style="1" customWidth="1"/>
    <col min="3051" max="3051" width="12.7109375" style="1" customWidth="1"/>
    <col min="3052" max="3054" width="11.42578125" style="1" customWidth="1"/>
    <col min="3055" max="3071" width="11.42578125" style="1"/>
    <col min="3072" max="3072" width="6.140625" style="1" customWidth="1"/>
    <col min="3073" max="3073" width="15.28515625" style="1" customWidth="1"/>
    <col min="3074" max="3074" width="22.7109375" style="1" customWidth="1"/>
    <col min="3075" max="3075" width="10.28515625" style="1" customWidth="1"/>
    <col min="3076" max="3076" width="13.85546875" style="1" customWidth="1"/>
    <col min="3077" max="3077" width="11.28515625" style="1" customWidth="1"/>
    <col min="3078" max="3078" width="21" style="1" customWidth="1"/>
    <col min="3079" max="3079" width="17.28515625" style="1" customWidth="1"/>
    <col min="3080" max="3080" width="26.85546875" style="1" customWidth="1"/>
    <col min="3081" max="3081" width="15" style="1" customWidth="1"/>
    <col min="3082" max="3083" width="18.7109375" style="1" customWidth="1"/>
    <col min="3084" max="3084" width="16.7109375" style="1" bestFit="1" customWidth="1"/>
    <col min="3085" max="3085" width="17.7109375" style="1" bestFit="1" customWidth="1"/>
    <col min="3086" max="3086" width="13.42578125" style="1" customWidth="1"/>
    <col min="3087" max="3087" width="40.7109375" style="1" customWidth="1"/>
    <col min="3088" max="3271" width="11.42578125" style="1" customWidth="1"/>
    <col min="3272" max="3294" width="11.42578125" style="1"/>
    <col min="3295" max="3295" width="4.140625" style="1" bestFit="1" customWidth="1"/>
    <col min="3296" max="3296" width="12.7109375" style="1" bestFit="1" customWidth="1"/>
    <col min="3297" max="3297" width="21.7109375" style="1" bestFit="1" customWidth="1"/>
    <col min="3298" max="3298" width="9.42578125" style="1" bestFit="1" customWidth="1"/>
    <col min="3299" max="3299" width="13.85546875" style="1" customWidth="1"/>
    <col min="3300" max="3300" width="11.28515625" style="1" customWidth="1"/>
    <col min="3301" max="3301" width="10" style="1" bestFit="1" customWidth="1"/>
    <col min="3302" max="3302" width="17.42578125" style="1" bestFit="1" customWidth="1"/>
    <col min="3303" max="3303" width="0" style="1" hidden="1" customWidth="1"/>
    <col min="3304" max="3304" width="21.7109375" style="1" bestFit="1" customWidth="1"/>
    <col min="3305" max="3305" width="13.28515625" style="1" customWidth="1"/>
    <col min="3306" max="3306" width="14.42578125" style="1" customWidth="1"/>
    <col min="3307" max="3307" width="12.7109375" style="1" customWidth="1"/>
    <col min="3308" max="3310" width="11.42578125" style="1" customWidth="1"/>
    <col min="3311" max="3327" width="11.42578125" style="1"/>
    <col min="3328" max="3328" width="6.140625" style="1" customWidth="1"/>
    <col min="3329" max="3329" width="15.28515625" style="1" customWidth="1"/>
    <col min="3330" max="3330" width="22.7109375" style="1" customWidth="1"/>
    <col min="3331" max="3331" width="10.28515625" style="1" customWidth="1"/>
    <col min="3332" max="3332" width="13.85546875" style="1" customWidth="1"/>
    <col min="3333" max="3333" width="11.28515625" style="1" customWidth="1"/>
    <col min="3334" max="3334" width="21" style="1" customWidth="1"/>
    <col min="3335" max="3335" width="17.28515625" style="1" customWidth="1"/>
    <col min="3336" max="3336" width="26.85546875" style="1" customWidth="1"/>
    <col min="3337" max="3337" width="15" style="1" customWidth="1"/>
    <col min="3338" max="3339" width="18.7109375" style="1" customWidth="1"/>
    <col min="3340" max="3340" width="16.7109375" style="1" bestFit="1" customWidth="1"/>
    <col min="3341" max="3341" width="17.7109375" style="1" bestFit="1" customWidth="1"/>
    <col min="3342" max="3342" width="13.42578125" style="1" customWidth="1"/>
    <col min="3343" max="3343" width="40.7109375" style="1" customWidth="1"/>
    <col min="3344" max="3527" width="11.42578125" style="1" customWidth="1"/>
    <col min="3528" max="3550" width="11.42578125" style="1"/>
    <col min="3551" max="3551" width="4.140625" style="1" bestFit="1" customWidth="1"/>
    <col min="3552" max="3552" width="12.7109375" style="1" bestFit="1" customWidth="1"/>
    <col min="3553" max="3553" width="21.7109375" style="1" bestFit="1" customWidth="1"/>
    <col min="3554" max="3554" width="9.42578125" style="1" bestFit="1" customWidth="1"/>
    <col min="3555" max="3555" width="13.85546875" style="1" customWidth="1"/>
    <col min="3556" max="3556" width="11.28515625" style="1" customWidth="1"/>
    <col min="3557" max="3557" width="10" style="1" bestFit="1" customWidth="1"/>
    <col min="3558" max="3558" width="17.42578125" style="1" bestFit="1" customWidth="1"/>
    <col min="3559" max="3559" width="0" style="1" hidden="1" customWidth="1"/>
    <col min="3560" max="3560" width="21.7109375" style="1" bestFit="1" customWidth="1"/>
    <col min="3561" max="3561" width="13.28515625" style="1" customWidth="1"/>
    <col min="3562" max="3562" width="14.42578125" style="1" customWidth="1"/>
    <col min="3563" max="3563" width="12.7109375" style="1" customWidth="1"/>
    <col min="3564" max="3566" width="11.42578125" style="1" customWidth="1"/>
    <col min="3567" max="3583" width="11.42578125" style="1"/>
    <col min="3584" max="3584" width="6.140625" style="1" customWidth="1"/>
    <col min="3585" max="3585" width="15.28515625" style="1" customWidth="1"/>
    <col min="3586" max="3586" width="22.7109375" style="1" customWidth="1"/>
    <col min="3587" max="3587" width="10.28515625" style="1" customWidth="1"/>
    <col min="3588" max="3588" width="13.85546875" style="1" customWidth="1"/>
    <col min="3589" max="3589" width="11.28515625" style="1" customWidth="1"/>
    <col min="3590" max="3590" width="21" style="1" customWidth="1"/>
    <col min="3591" max="3591" width="17.28515625" style="1" customWidth="1"/>
    <col min="3592" max="3592" width="26.85546875" style="1" customWidth="1"/>
    <col min="3593" max="3593" width="15" style="1" customWidth="1"/>
    <col min="3594" max="3595" width="18.7109375" style="1" customWidth="1"/>
    <col min="3596" max="3596" width="16.7109375" style="1" bestFit="1" customWidth="1"/>
    <col min="3597" max="3597" width="17.7109375" style="1" bestFit="1" customWidth="1"/>
    <col min="3598" max="3598" width="13.42578125" style="1" customWidth="1"/>
    <col min="3599" max="3599" width="40.7109375" style="1" customWidth="1"/>
    <col min="3600" max="3783" width="11.42578125" style="1" customWidth="1"/>
    <col min="3784" max="3806" width="11.42578125" style="1"/>
    <col min="3807" max="3807" width="4.140625" style="1" bestFit="1" customWidth="1"/>
    <col min="3808" max="3808" width="12.7109375" style="1" bestFit="1" customWidth="1"/>
    <col min="3809" max="3809" width="21.7109375" style="1" bestFit="1" customWidth="1"/>
    <col min="3810" max="3810" width="9.42578125" style="1" bestFit="1" customWidth="1"/>
    <col min="3811" max="3811" width="13.85546875" style="1" customWidth="1"/>
    <col min="3812" max="3812" width="11.28515625" style="1" customWidth="1"/>
    <col min="3813" max="3813" width="10" style="1" bestFit="1" customWidth="1"/>
    <col min="3814" max="3814" width="17.42578125" style="1" bestFit="1" customWidth="1"/>
    <col min="3815" max="3815" width="0" style="1" hidden="1" customWidth="1"/>
    <col min="3816" max="3816" width="21.7109375" style="1" bestFit="1" customWidth="1"/>
    <col min="3817" max="3817" width="13.28515625" style="1" customWidth="1"/>
    <col min="3818" max="3818" width="14.42578125" style="1" customWidth="1"/>
    <col min="3819" max="3819" width="12.7109375" style="1" customWidth="1"/>
    <col min="3820" max="3822" width="11.42578125" style="1" customWidth="1"/>
    <col min="3823" max="3839" width="11.42578125" style="1"/>
    <col min="3840" max="3840" width="6.140625" style="1" customWidth="1"/>
    <col min="3841" max="3841" width="15.28515625" style="1" customWidth="1"/>
    <col min="3842" max="3842" width="22.7109375" style="1" customWidth="1"/>
    <col min="3843" max="3843" width="10.28515625" style="1" customWidth="1"/>
    <col min="3844" max="3844" width="13.85546875" style="1" customWidth="1"/>
    <col min="3845" max="3845" width="11.28515625" style="1" customWidth="1"/>
    <col min="3846" max="3846" width="21" style="1" customWidth="1"/>
    <col min="3847" max="3847" width="17.28515625" style="1" customWidth="1"/>
    <col min="3848" max="3848" width="26.85546875" style="1" customWidth="1"/>
    <col min="3849" max="3849" width="15" style="1" customWidth="1"/>
    <col min="3850" max="3851" width="18.7109375" style="1" customWidth="1"/>
    <col min="3852" max="3852" width="16.7109375" style="1" bestFit="1" customWidth="1"/>
    <col min="3853" max="3853" width="17.7109375" style="1" bestFit="1" customWidth="1"/>
    <col min="3854" max="3854" width="13.42578125" style="1" customWidth="1"/>
    <col min="3855" max="3855" width="40.7109375" style="1" customWidth="1"/>
    <col min="3856" max="4039" width="11.42578125" style="1" customWidth="1"/>
    <col min="4040" max="4062" width="11.42578125" style="1"/>
    <col min="4063" max="4063" width="4.140625" style="1" bestFit="1" customWidth="1"/>
    <col min="4064" max="4064" width="12.7109375" style="1" bestFit="1" customWidth="1"/>
    <col min="4065" max="4065" width="21.7109375" style="1" bestFit="1" customWidth="1"/>
    <col min="4066" max="4066" width="9.42578125" style="1" bestFit="1" customWidth="1"/>
    <col min="4067" max="4067" width="13.85546875" style="1" customWidth="1"/>
    <col min="4068" max="4068" width="11.28515625" style="1" customWidth="1"/>
    <col min="4069" max="4069" width="10" style="1" bestFit="1" customWidth="1"/>
    <col min="4070" max="4070" width="17.42578125" style="1" bestFit="1" customWidth="1"/>
    <col min="4071" max="4071" width="0" style="1" hidden="1" customWidth="1"/>
    <col min="4072" max="4072" width="21.7109375" style="1" bestFit="1" customWidth="1"/>
    <col min="4073" max="4073" width="13.28515625" style="1" customWidth="1"/>
    <col min="4074" max="4074" width="14.42578125" style="1" customWidth="1"/>
    <col min="4075" max="4075" width="12.7109375" style="1" customWidth="1"/>
    <col min="4076" max="4078" width="11.42578125" style="1" customWidth="1"/>
    <col min="4079" max="4095" width="11.42578125" style="1"/>
    <col min="4096" max="4096" width="6.140625" style="1" customWidth="1"/>
    <col min="4097" max="4097" width="15.28515625" style="1" customWidth="1"/>
    <col min="4098" max="4098" width="22.7109375" style="1" customWidth="1"/>
    <col min="4099" max="4099" width="10.28515625" style="1" customWidth="1"/>
    <col min="4100" max="4100" width="13.85546875" style="1" customWidth="1"/>
    <col min="4101" max="4101" width="11.28515625" style="1" customWidth="1"/>
    <col min="4102" max="4102" width="21" style="1" customWidth="1"/>
    <col min="4103" max="4103" width="17.28515625" style="1" customWidth="1"/>
    <col min="4104" max="4104" width="26.85546875" style="1" customWidth="1"/>
    <col min="4105" max="4105" width="15" style="1" customWidth="1"/>
    <col min="4106" max="4107" width="18.7109375" style="1" customWidth="1"/>
    <col min="4108" max="4108" width="16.7109375" style="1" bestFit="1" customWidth="1"/>
    <col min="4109" max="4109" width="17.7109375" style="1" bestFit="1" customWidth="1"/>
    <col min="4110" max="4110" width="13.42578125" style="1" customWidth="1"/>
    <col min="4111" max="4111" width="40.7109375" style="1" customWidth="1"/>
    <col min="4112" max="4295" width="11.42578125" style="1" customWidth="1"/>
    <col min="4296" max="4318" width="11.42578125" style="1"/>
    <col min="4319" max="4319" width="4.140625" style="1" bestFit="1" customWidth="1"/>
    <col min="4320" max="4320" width="12.7109375" style="1" bestFit="1" customWidth="1"/>
    <col min="4321" max="4321" width="21.7109375" style="1" bestFit="1" customWidth="1"/>
    <col min="4322" max="4322" width="9.42578125" style="1" bestFit="1" customWidth="1"/>
    <col min="4323" max="4323" width="13.85546875" style="1" customWidth="1"/>
    <col min="4324" max="4324" width="11.28515625" style="1" customWidth="1"/>
    <col min="4325" max="4325" width="10" style="1" bestFit="1" customWidth="1"/>
    <col min="4326" max="4326" width="17.42578125" style="1" bestFit="1" customWidth="1"/>
    <col min="4327" max="4327" width="0" style="1" hidden="1" customWidth="1"/>
    <col min="4328" max="4328" width="21.7109375" style="1" bestFit="1" customWidth="1"/>
    <col min="4329" max="4329" width="13.28515625" style="1" customWidth="1"/>
    <col min="4330" max="4330" width="14.42578125" style="1" customWidth="1"/>
    <col min="4331" max="4331" width="12.7109375" style="1" customWidth="1"/>
    <col min="4332" max="4334" width="11.42578125" style="1" customWidth="1"/>
    <col min="4335" max="4351" width="11.42578125" style="1"/>
    <col min="4352" max="4352" width="6.140625" style="1" customWidth="1"/>
    <col min="4353" max="4353" width="15.28515625" style="1" customWidth="1"/>
    <col min="4354" max="4354" width="22.7109375" style="1" customWidth="1"/>
    <col min="4355" max="4355" width="10.28515625" style="1" customWidth="1"/>
    <col min="4356" max="4356" width="13.85546875" style="1" customWidth="1"/>
    <col min="4357" max="4357" width="11.28515625" style="1" customWidth="1"/>
    <col min="4358" max="4358" width="21" style="1" customWidth="1"/>
    <col min="4359" max="4359" width="17.28515625" style="1" customWidth="1"/>
    <col min="4360" max="4360" width="26.85546875" style="1" customWidth="1"/>
    <col min="4361" max="4361" width="15" style="1" customWidth="1"/>
    <col min="4362" max="4363" width="18.7109375" style="1" customWidth="1"/>
    <col min="4364" max="4364" width="16.7109375" style="1" bestFit="1" customWidth="1"/>
    <col min="4365" max="4365" width="17.7109375" style="1" bestFit="1" customWidth="1"/>
    <col min="4366" max="4366" width="13.42578125" style="1" customWidth="1"/>
    <col min="4367" max="4367" width="40.7109375" style="1" customWidth="1"/>
    <col min="4368" max="4551" width="11.42578125" style="1" customWidth="1"/>
    <col min="4552" max="4574" width="11.42578125" style="1"/>
    <col min="4575" max="4575" width="4.140625" style="1" bestFit="1" customWidth="1"/>
    <col min="4576" max="4576" width="12.7109375" style="1" bestFit="1" customWidth="1"/>
    <col min="4577" max="4577" width="21.7109375" style="1" bestFit="1" customWidth="1"/>
    <col min="4578" max="4578" width="9.42578125" style="1" bestFit="1" customWidth="1"/>
    <col min="4579" max="4579" width="13.85546875" style="1" customWidth="1"/>
    <col min="4580" max="4580" width="11.28515625" style="1" customWidth="1"/>
    <col min="4581" max="4581" width="10" style="1" bestFit="1" customWidth="1"/>
    <col min="4582" max="4582" width="17.42578125" style="1" bestFit="1" customWidth="1"/>
    <col min="4583" max="4583" width="0" style="1" hidden="1" customWidth="1"/>
    <col min="4584" max="4584" width="21.7109375" style="1" bestFit="1" customWidth="1"/>
    <col min="4585" max="4585" width="13.28515625" style="1" customWidth="1"/>
    <col min="4586" max="4586" width="14.42578125" style="1" customWidth="1"/>
    <col min="4587" max="4587" width="12.7109375" style="1" customWidth="1"/>
    <col min="4588" max="4590" width="11.42578125" style="1" customWidth="1"/>
    <col min="4591" max="4607" width="11.42578125" style="1"/>
    <col min="4608" max="4608" width="6.140625" style="1" customWidth="1"/>
    <col min="4609" max="4609" width="15.28515625" style="1" customWidth="1"/>
    <col min="4610" max="4610" width="22.7109375" style="1" customWidth="1"/>
    <col min="4611" max="4611" width="10.28515625" style="1" customWidth="1"/>
    <col min="4612" max="4612" width="13.85546875" style="1" customWidth="1"/>
    <col min="4613" max="4613" width="11.28515625" style="1" customWidth="1"/>
    <col min="4614" max="4614" width="21" style="1" customWidth="1"/>
    <col min="4615" max="4615" width="17.28515625" style="1" customWidth="1"/>
    <col min="4616" max="4616" width="26.85546875" style="1" customWidth="1"/>
    <col min="4617" max="4617" width="15" style="1" customWidth="1"/>
    <col min="4618" max="4619" width="18.7109375" style="1" customWidth="1"/>
    <col min="4620" max="4620" width="16.7109375" style="1" bestFit="1" customWidth="1"/>
    <col min="4621" max="4621" width="17.7109375" style="1" bestFit="1" customWidth="1"/>
    <col min="4622" max="4622" width="13.42578125" style="1" customWidth="1"/>
    <col min="4623" max="4623" width="40.7109375" style="1" customWidth="1"/>
    <col min="4624" max="4807" width="11.42578125" style="1" customWidth="1"/>
    <col min="4808" max="4830" width="11.42578125" style="1"/>
    <col min="4831" max="4831" width="4.140625" style="1" bestFit="1" customWidth="1"/>
    <col min="4832" max="4832" width="12.7109375" style="1" bestFit="1" customWidth="1"/>
    <col min="4833" max="4833" width="21.7109375" style="1" bestFit="1" customWidth="1"/>
    <col min="4834" max="4834" width="9.42578125" style="1" bestFit="1" customWidth="1"/>
    <col min="4835" max="4835" width="13.85546875" style="1" customWidth="1"/>
    <col min="4836" max="4836" width="11.28515625" style="1" customWidth="1"/>
    <col min="4837" max="4837" width="10" style="1" bestFit="1" customWidth="1"/>
    <col min="4838" max="4838" width="17.42578125" style="1" bestFit="1" customWidth="1"/>
    <col min="4839" max="4839" width="0" style="1" hidden="1" customWidth="1"/>
    <col min="4840" max="4840" width="21.7109375" style="1" bestFit="1" customWidth="1"/>
    <col min="4841" max="4841" width="13.28515625" style="1" customWidth="1"/>
    <col min="4842" max="4842" width="14.42578125" style="1" customWidth="1"/>
    <col min="4843" max="4843" width="12.7109375" style="1" customWidth="1"/>
    <col min="4844" max="4846" width="11.42578125" style="1" customWidth="1"/>
    <col min="4847" max="4863" width="11.42578125" style="1"/>
    <col min="4864" max="4864" width="6.140625" style="1" customWidth="1"/>
    <col min="4865" max="4865" width="15.28515625" style="1" customWidth="1"/>
    <col min="4866" max="4866" width="22.7109375" style="1" customWidth="1"/>
    <col min="4867" max="4867" width="10.28515625" style="1" customWidth="1"/>
    <col min="4868" max="4868" width="13.85546875" style="1" customWidth="1"/>
    <col min="4869" max="4869" width="11.28515625" style="1" customWidth="1"/>
    <col min="4870" max="4870" width="21" style="1" customWidth="1"/>
    <col min="4871" max="4871" width="17.28515625" style="1" customWidth="1"/>
    <col min="4872" max="4872" width="26.85546875" style="1" customWidth="1"/>
    <col min="4873" max="4873" width="15" style="1" customWidth="1"/>
    <col min="4874" max="4875" width="18.7109375" style="1" customWidth="1"/>
    <col min="4876" max="4876" width="16.7109375" style="1" bestFit="1" customWidth="1"/>
    <col min="4877" max="4877" width="17.7109375" style="1" bestFit="1" customWidth="1"/>
    <col min="4878" max="4878" width="13.42578125" style="1" customWidth="1"/>
    <col min="4879" max="4879" width="40.7109375" style="1" customWidth="1"/>
    <col min="4880" max="5063" width="11.42578125" style="1" customWidth="1"/>
    <col min="5064" max="5086" width="11.42578125" style="1"/>
    <col min="5087" max="5087" width="4.140625" style="1" bestFit="1" customWidth="1"/>
    <col min="5088" max="5088" width="12.7109375" style="1" bestFit="1" customWidth="1"/>
    <col min="5089" max="5089" width="21.7109375" style="1" bestFit="1" customWidth="1"/>
    <col min="5090" max="5090" width="9.42578125" style="1" bestFit="1" customWidth="1"/>
    <col min="5091" max="5091" width="13.85546875" style="1" customWidth="1"/>
    <col min="5092" max="5092" width="11.28515625" style="1" customWidth="1"/>
    <col min="5093" max="5093" width="10" style="1" bestFit="1" customWidth="1"/>
    <col min="5094" max="5094" width="17.42578125" style="1" bestFit="1" customWidth="1"/>
    <col min="5095" max="5095" width="0" style="1" hidden="1" customWidth="1"/>
    <col min="5096" max="5096" width="21.7109375" style="1" bestFit="1" customWidth="1"/>
    <col min="5097" max="5097" width="13.28515625" style="1" customWidth="1"/>
    <col min="5098" max="5098" width="14.42578125" style="1" customWidth="1"/>
    <col min="5099" max="5099" width="12.7109375" style="1" customWidth="1"/>
    <col min="5100" max="5102" width="11.42578125" style="1" customWidth="1"/>
    <col min="5103" max="5119" width="11.42578125" style="1"/>
    <col min="5120" max="5120" width="6.140625" style="1" customWidth="1"/>
    <col min="5121" max="5121" width="15.28515625" style="1" customWidth="1"/>
    <col min="5122" max="5122" width="22.7109375" style="1" customWidth="1"/>
    <col min="5123" max="5123" width="10.28515625" style="1" customWidth="1"/>
    <col min="5124" max="5124" width="13.85546875" style="1" customWidth="1"/>
    <col min="5125" max="5125" width="11.28515625" style="1" customWidth="1"/>
    <col min="5126" max="5126" width="21" style="1" customWidth="1"/>
    <col min="5127" max="5127" width="17.28515625" style="1" customWidth="1"/>
    <col min="5128" max="5128" width="26.85546875" style="1" customWidth="1"/>
    <col min="5129" max="5129" width="15" style="1" customWidth="1"/>
    <col min="5130" max="5131" width="18.7109375" style="1" customWidth="1"/>
    <col min="5132" max="5132" width="16.7109375" style="1" bestFit="1" customWidth="1"/>
    <col min="5133" max="5133" width="17.7109375" style="1" bestFit="1" customWidth="1"/>
    <col min="5134" max="5134" width="13.42578125" style="1" customWidth="1"/>
    <col min="5135" max="5135" width="40.7109375" style="1" customWidth="1"/>
    <col min="5136" max="5319" width="11.42578125" style="1" customWidth="1"/>
    <col min="5320" max="5342" width="11.42578125" style="1"/>
    <col min="5343" max="5343" width="4.140625" style="1" bestFit="1" customWidth="1"/>
    <col min="5344" max="5344" width="12.7109375" style="1" bestFit="1" customWidth="1"/>
    <col min="5345" max="5345" width="21.7109375" style="1" bestFit="1" customWidth="1"/>
    <col min="5346" max="5346" width="9.42578125" style="1" bestFit="1" customWidth="1"/>
    <col min="5347" max="5347" width="13.85546875" style="1" customWidth="1"/>
    <col min="5348" max="5348" width="11.28515625" style="1" customWidth="1"/>
    <col min="5349" max="5349" width="10" style="1" bestFit="1" customWidth="1"/>
    <col min="5350" max="5350" width="17.42578125" style="1" bestFit="1" customWidth="1"/>
    <col min="5351" max="5351" width="0" style="1" hidden="1" customWidth="1"/>
    <col min="5352" max="5352" width="21.7109375" style="1" bestFit="1" customWidth="1"/>
    <col min="5353" max="5353" width="13.28515625" style="1" customWidth="1"/>
    <col min="5354" max="5354" width="14.42578125" style="1" customWidth="1"/>
    <col min="5355" max="5355" width="12.7109375" style="1" customWidth="1"/>
    <col min="5356" max="5358" width="11.42578125" style="1" customWidth="1"/>
    <col min="5359" max="5375" width="11.42578125" style="1"/>
    <col min="5376" max="5376" width="6.140625" style="1" customWidth="1"/>
    <col min="5377" max="5377" width="15.28515625" style="1" customWidth="1"/>
    <col min="5378" max="5378" width="22.7109375" style="1" customWidth="1"/>
    <col min="5379" max="5379" width="10.28515625" style="1" customWidth="1"/>
    <col min="5380" max="5380" width="13.85546875" style="1" customWidth="1"/>
    <col min="5381" max="5381" width="11.28515625" style="1" customWidth="1"/>
    <col min="5382" max="5382" width="21" style="1" customWidth="1"/>
    <col min="5383" max="5383" width="17.28515625" style="1" customWidth="1"/>
    <col min="5384" max="5384" width="26.85546875" style="1" customWidth="1"/>
    <col min="5385" max="5385" width="15" style="1" customWidth="1"/>
    <col min="5386" max="5387" width="18.7109375" style="1" customWidth="1"/>
    <col min="5388" max="5388" width="16.7109375" style="1" bestFit="1" customWidth="1"/>
    <col min="5389" max="5389" width="17.7109375" style="1" bestFit="1" customWidth="1"/>
    <col min="5390" max="5390" width="13.42578125" style="1" customWidth="1"/>
    <col min="5391" max="5391" width="40.7109375" style="1" customWidth="1"/>
    <col min="5392" max="5575" width="11.42578125" style="1" customWidth="1"/>
    <col min="5576" max="5598" width="11.42578125" style="1"/>
    <col min="5599" max="5599" width="4.140625" style="1" bestFit="1" customWidth="1"/>
    <col min="5600" max="5600" width="12.7109375" style="1" bestFit="1" customWidth="1"/>
    <col min="5601" max="5601" width="21.7109375" style="1" bestFit="1" customWidth="1"/>
    <col min="5602" max="5602" width="9.42578125" style="1" bestFit="1" customWidth="1"/>
    <col min="5603" max="5603" width="13.85546875" style="1" customWidth="1"/>
    <col min="5604" max="5604" width="11.28515625" style="1" customWidth="1"/>
    <col min="5605" max="5605" width="10" style="1" bestFit="1" customWidth="1"/>
    <col min="5606" max="5606" width="17.42578125" style="1" bestFit="1" customWidth="1"/>
    <col min="5607" max="5607" width="0" style="1" hidden="1" customWidth="1"/>
    <col min="5608" max="5608" width="21.7109375" style="1" bestFit="1" customWidth="1"/>
    <col min="5609" max="5609" width="13.28515625" style="1" customWidth="1"/>
    <col min="5610" max="5610" width="14.42578125" style="1" customWidth="1"/>
    <col min="5611" max="5611" width="12.7109375" style="1" customWidth="1"/>
    <col min="5612" max="5614" width="11.42578125" style="1" customWidth="1"/>
    <col min="5615" max="5631" width="11.42578125" style="1"/>
    <col min="5632" max="5632" width="6.140625" style="1" customWidth="1"/>
    <col min="5633" max="5633" width="15.28515625" style="1" customWidth="1"/>
    <col min="5634" max="5634" width="22.7109375" style="1" customWidth="1"/>
    <col min="5635" max="5635" width="10.28515625" style="1" customWidth="1"/>
    <col min="5636" max="5636" width="13.85546875" style="1" customWidth="1"/>
    <col min="5637" max="5637" width="11.28515625" style="1" customWidth="1"/>
    <col min="5638" max="5638" width="21" style="1" customWidth="1"/>
    <col min="5639" max="5639" width="17.28515625" style="1" customWidth="1"/>
    <col min="5640" max="5640" width="26.85546875" style="1" customWidth="1"/>
    <col min="5641" max="5641" width="15" style="1" customWidth="1"/>
    <col min="5642" max="5643" width="18.7109375" style="1" customWidth="1"/>
    <col min="5644" max="5644" width="16.7109375" style="1" bestFit="1" customWidth="1"/>
    <col min="5645" max="5645" width="17.7109375" style="1" bestFit="1" customWidth="1"/>
    <col min="5646" max="5646" width="13.42578125" style="1" customWidth="1"/>
    <col min="5647" max="5647" width="40.7109375" style="1" customWidth="1"/>
    <col min="5648" max="5831" width="11.42578125" style="1" customWidth="1"/>
    <col min="5832" max="5854" width="11.42578125" style="1"/>
    <col min="5855" max="5855" width="4.140625" style="1" bestFit="1" customWidth="1"/>
    <col min="5856" max="5856" width="12.7109375" style="1" bestFit="1" customWidth="1"/>
    <col min="5857" max="5857" width="21.7109375" style="1" bestFit="1" customWidth="1"/>
    <col min="5858" max="5858" width="9.42578125" style="1" bestFit="1" customWidth="1"/>
    <col min="5859" max="5859" width="13.85546875" style="1" customWidth="1"/>
    <col min="5860" max="5860" width="11.28515625" style="1" customWidth="1"/>
    <col min="5861" max="5861" width="10" style="1" bestFit="1" customWidth="1"/>
    <col min="5862" max="5862" width="17.42578125" style="1" bestFit="1" customWidth="1"/>
    <col min="5863" max="5863" width="0" style="1" hidden="1" customWidth="1"/>
    <col min="5864" max="5864" width="21.7109375" style="1" bestFit="1" customWidth="1"/>
    <col min="5865" max="5865" width="13.28515625" style="1" customWidth="1"/>
    <col min="5866" max="5866" width="14.42578125" style="1" customWidth="1"/>
    <col min="5867" max="5867" width="12.7109375" style="1" customWidth="1"/>
    <col min="5868" max="5870" width="11.42578125" style="1" customWidth="1"/>
    <col min="5871" max="5887" width="11.42578125" style="1"/>
    <col min="5888" max="5888" width="6.140625" style="1" customWidth="1"/>
    <col min="5889" max="5889" width="15.28515625" style="1" customWidth="1"/>
    <col min="5890" max="5890" width="22.7109375" style="1" customWidth="1"/>
    <col min="5891" max="5891" width="10.28515625" style="1" customWidth="1"/>
    <col min="5892" max="5892" width="13.85546875" style="1" customWidth="1"/>
    <col min="5893" max="5893" width="11.28515625" style="1" customWidth="1"/>
    <col min="5894" max="5894" width="21" style="1" customWidth="1"/>
    <col min="5895" max="5895" width="17.28515625" style="1" customWidth="1"/>
    <col min="5896" max="5896" width="26.85546875" style="1" customWidth="1"/>
    <col min="5897" max="5897" width="15" style="1" customWidth="1"/>
    <col min="5898" max="5899" width="18.7109375" style="1" customWidth="1"/>
    <col min="5900" max="5900" width="16.7109375" style="1" bestFit="1" customWidth="1"/>
    <col min="5901" max="5901" width="17.7109375" style="1" bestFit="1" customWidth="1"/>
    <col min="5902" max="5902" width="13.42578125" style="1" customWidth="1"/>
    <col min="5903" max="5903" width="40.7109375" style="1" customWidth="1"/>
    <col min="5904" max="6087" width="11.42578125" style="1" customWidth="1"/>
    <col min="6088" max="6110" width="11.42578125" style="1"/>
    <col min="6111" max="6111" width="4.140625" style="1" bestFit="1" customWidth="1"/>
    <col min="6112" max="6112" width="12.7109375" style="1" bestFit="1" customWidth="1"/>
    <col min="6113" max="6113" width="21.7109375" style="1" bestFit="1" customWidth="1"/>
    <col min="6114" max="6114" width="9.42578125" style="1" bestFit="1" customWidth="1"/>
    <col min="6115" max="6115" width="13.85546875" style="1" customWidth="1"/>
    <col min="6116" max="6116" width="11.28515625" style="1" customWidth="1"/>
    <col min="6117" max="6117" width="10" style="1" bestFit="1" customWidth="1"/>
    <col min="6118" max="6118" width="17.42578125" style="1" bestFit="1" customWidth="1"/>
    <col min="6119" max="6119" width="0" style="1" hidden="1" customWidth="1"/>
    <col min="6120" max="6120" width="21.7109375" style="1" bestFit="1" customWidth="1"/>
    <col min="6121" max="6121" width="13.28515625" style="1" customWidth="1"/>
    <col min="6122" max="6122" width="14.42578125" style="1" customWidth="1"/>
    <col min="6123" max="6123" width="12.7109375" style="1" customWidth="1"/>
    <col min="6124" max="6126" width="11.42578125" style="1" customWidth="1"/>
    <col min="6127" max="6143" width="11.42578125" style="1"/>
    <col min="6144" max="6144" width="6.140625" style="1" customWidth="1"/>
    <col min="6145" max="6145" width="15.28515625" style="1" customWidth="1"/>
    <col min="6146" max="6146" width="22.7109375" style="1" customWidth="1"/>
    <col min="6147" max="6147" width="10.28515625" style="1" customWidth="1"/>
    <col min="6148" max="6148" width="13.85546875" style="1" customWidth="1"/>
    <col min="6149" max="6149" width="11.28515625" style="1" customWidth="1"/>
    <col min="6150" max="6150" width="21" style="1" customWidth="1"/>
    <col min="6151" max="6151" width="17.28515625" style="1" customWidth="1"/>
    <col min="6152" max="6152" width="26.85546875" style="1" customWidth="1"/>
    <col min="6153" max="6153" width="15" style="1" customWidth="1"/>
    <col min="6154" max="6155" width="18.7109375" style="1" customWidth="1"/>
    <col min="6156" max="6156" width="16.7109375" style="1" bestFit="1" customWidth="1"/>
    <col min="6157" max="6157" width="17.7109375" style="1" bestFit="1" customWidth="1"/>
    <col min="6158" max="6158" width="13.42578125" style="1" customWidth="1"/>
    <col min="6159" max="6159" width="40.7109375" style="1" customWidth="1"/>
    <col min="6160" max="6343" width="11.42578125" style="1" customWidth="1"/>
    <col min="6344" max="6366" width="11.42578125" style="1"/>
    <col min="6367" max="6367" width="4.140625" style="1" bestFit="1" customWidth="1"/>
    <col min="6368" max="6368" width="12.7109375" style="1" bestFit="1" customWidth="1"/>
    <col min="6369" max="6369" width="21.7109375" style="1" bestFit="1" customWidth="1"/>
    <col min="6370" max="6370" width="9.42578125" style="1" bestFit="1" customWidth="1"/>
    <col min="6371" max="6371" width="13.85546875" style="1" customWidth="1"/>
    <col min="6372" max="6372" width="11.28515625" style="1" customWidth="1"/>
    <col min="6373" max="6373" width="10" style="1" bestFit="1" customWidth="1"/>
    <col min="6374" max="6374" width="17.42578125" style="1" bestFit="1" customWidth="1"/>
    <col min="6375" max="6375" width="0" style="1" hidden="1" customWidth="1"/>
    <col min="6376" max="6376" width="21.7109375" style="1" bestFit="1" customWidth="1"/>
    <col min="6377" max="6377" width="13.28515625" style="1" customWidth="1"/>
    <col min="6378" max="6378" width="14.42578125" style="1" customWidth="1"/>
    <col min="6379" max="6379" width="12.7109375" style="1" customWidth="1"/>
    <col min="6380" max="6382" width="11.42578125" style="1" customWidth="1"/>
    <col min="6383" max="6399" width="11.42578125" style="1"/>
    <col min="6400" max="6400" width="6.140625" style="1" customWidth="1"/>
    <col min="6401" max="6401" width="15.28515625" style="1" customWidth="1"/>
    <col min="6402" max="6402" width="22.7109375" style="1" customWidth="1"/>
    <col min="6403" max="6403" width="10.28515625" style="1" customWidth="1"/>
    <col min="6404" max="6404" width="13.85546875" style="1" customWidth="1"/>
    <col min="6405" max="6405" width="11.28515625" style="1" customWidth="1"/>
    <col min="6406" max="6406" width="21" style="1" customWidth="1"/>
    <col min="6407" max="6407" width="17.28515625" style="1" customWidth="1"/>
    <col min="6408" max="6408" width="26.85546875" style="1" customWidth="1"/>
    <col min="6409" max="6409" width="15" style="1" customWidth="1"/>
    <col min="6410" max="6411" width="18.7109375" style="1" customWidth="1"/>
    <col min="6412" max="6412" width="16.7109375" style="1" bestFit="1" customWidth="1"/>
    <col min="6413" max="6413" width="17.7109375" style="1" bestFit="1" customWidth="1"/>
    <col min="6414" max="6414" width="13.42578125" style="1" customWidth="1"/>
    <col min="6415" max="6415" width="40.7109375" style="1" customWidth="1"/>
    <col min="6416" max="6599" width="11.42578125" style="1" customWidth="1"/>
    <col min="6600" max="6622" width="11.42578125" style="1"/>
    <col min="6623" max="6623" width="4.140625" style="1" bestFit="1" customWidth="1"/>
    <col min="6624" max="6624" width="12.7109375" style="1" bestFit="1" customWidth="1"/>
    <col min="6625" max="6625" width="21.7109375" style="1" bestFit="1" customWidth="1"/>
    <col min="6626" max="6626" width="9.42578125" style="1" bestFit="1" customWidth="1"/>
    <col min="6627" max="6627" width="13.85546875" style="1" customWidth="1"/>
    <col min="6628" max="6628" width="11.28515625" style="1" customWidth="1"/>
    <col min="6629" max="6629" width="10" style="1" bestFit="1" customWidth="1"/>
    <col min="6630" max="6630" width="17.42578125" style="1" bestFit="1" customWidth="1"/>
    <col min="6631" max="6631" width="0" style="1" hidden="1" customWidth="1"/>
    <col min="6632" max="6632" width="21.7109375" style="1" bestFit="1" customWidth="1"/>
    <col min="6633" max="6633" width="13.28515625" style="1" customWidth="1"/>
    <col min="6634" max="6634" width="14.42578125" style="1" customWidth="1"/>
    <col min="6635" max="6635" width="12.7109375" style="1" customWidth="1"/>
    <col min="6636" max="6638" width="11.42578125" style="1" customWidth="1"/>
    <col min="6639" max="6655" width="11.42578125" style="1"/>
    <col min="6656" max="6656" width="6.140625" style="1" customWidth="1"/>
    <col min="6657" max="6657" width="15.28515625" style="1" customWidth="1"/>
    <col min="6658" max="6658" width="22.7109375" style="1" customWidth="1"/>
    <col min="6659" max="6659" width="10.28515625" style="1" customWidth="1"/>
    <col min="6660" max="6660" width="13.85546875" style="1" customWidth="1"/>
    <col min="6661" max="6661" width="11.28515625" style="1" customWidth="1"/>
    <col min="6662" max="6662" width="21" style="1" customWidth="1"/>
    <col min="6663" max="6663" width="17.28515625" style="1" customWidth="1"/>
    <col min="6664" max="6664" width="26.85546875" style="1" customWidth="1"/>
    <col min="6665" max="6665" width="15" style="1" customWidth="1"/>
    <col min="6666" max="6667" width="18.7109375" style="1" customWidth="1"/>
    <col min="6668" max="6668" width="16.7109375" style="1" bestFit="1" customWidth="1"/>
    <col min="6669" max="6669" width="17.7109375" style="1" bestFit="1" customWidth="1"/>
    <col min="6670" max="6670" width="13.42578125" style="1" customWidth="1"/>
    <col min="6671" max="6671" width="40.7109375" style="1" customWidth="1"/>
    <col min="6672" max="6855" width="11.42578125" style="1" customWidth="1"/>
    <col min="6856" max="6878" width="11.42578125" style="1"/>
    <col min="6879" max="6879" width="4.140625" style="1" bestFit="1" customWidth="1"/>
    <col min="6880" max="6880" width="12.7109375" style="1" bestFit="1" customWidth="1"/>
    <col min="6881" max="6881" width="21.7109375" style="1" bestFit="1" customWidth="1"/>
    <col min="6882" max="6882" width="9.42578125" style="1" bestFit="1" customWidth="1"/>
    <col min="6883" max="6883" width="13.85546875" style="1" customWidth="1"/>
    <col min="6884" max="6884" width="11.28515625" style="1" customWidth="1"/>
    <col min="6885" max="6885" width="10" style="1" bestFit="1" customWidth="1"/>
    <col min="6886" max="6886" width="17.42578125" style="1" bestFit="1" customWidth="1"/>
    <col min="6887" max="6887" width="0" style="1" hidden="1" customWidth="1"/>
    <col min="6888" max="6888" width="21.7109375" style="1" bestFit="1" customWidth="1"/>
    <col min="6889" max="6889" width="13.28515625" style="1" customWidth="1"/>
    <col min="6890" max="6890" width="14.42578125" style="1" customWidth="1"/>
    <col min="6891" max="6891" width="12.7109375" style="1" customWidth="1"/>
    <col min="6892" max="6894" width="11.42578125" style="1" customWidth="1"/>
    <col min="6895" max="6911" width="11.42578125" style="1"/>
    <col min="6912" max="6912" width="6.140625" style="1" customWidth="1"/>
    <col min="6913" max="6913" width="15.28515625" style="1" customWidth="1"/>
    <col min="6914" max="6914" width="22.7109375" style="1" customWidth="1"/>
    <col min="6915" max="6915" width="10.28515625" style="1" customWidth="1"/>
    <col min="6916" max="6916" width="13.85546875" style="1" customWidth="1"/>
    <col min="6917" max="6917" width="11.28515625" style="1" customWidth="1"/>
    <col min="6918" max="6918" width="21" style="1" customWidth="1"/>
    <col min="6919" max="6919" width="17.28515625" style="1" customWidth="1"/>
    <col min="6920" max="6920" width="26.85546875" style="1" customWidth="1"/>
    <col min="6921" max="6921" width="15" style="1" customWidth="1"/>
    <col min="6922" max="6923" width="18.7109375" style="1" customWidth="1"/>
    <col min="6924" max="6924" width="16.7109375" style="1" bestFit="1" customWidth="1"/>
    <col min="6925" max="6925" width="17.7109375" style="1" bestFit="1" customWidth="1"/>
    <col min="6926" max="6926" width="13.42578125" style="1" customWidth="1"/>
    <col min="6927" max="6927" width="40.7109375" style="1" customWidth="1"/>
    <col min="6928" max="7111" width="11.42578125" style="1" customWidth="1"/>
    <col min="7112" max="7134" width="11.42578125" style="1"/>
    <col min="7135" max="7135" width="4.140625" style="1" bestFit="1" customWidth="1"/>
    <col min="7136" max="7136" width="12.7109375" style="1" bestFit="1" customWidth="1"/>
    <col min="7137" max="7137" width="21.7109375" style="1" bestFit="1" customWidth="1"/>
    <col min="7138" max="7138" width="9.42578125" style="1" bestFit="1" customWidth="1"/>
    <col min="7139" max="7139" width="13.85546875" style="1" customWidth="1"/>
    <col min="7140" max="7140" width="11.28515625" style="1" customWidth="1"/>
    <col min="7141" max="7141" width="10" style="1" bestFit="1" customWidth="1"/>
    <col min="7142" max="7142" width="17.42578125" style="1" bestFit="1" customWidth="1"/>
    <col min="7143" max="7143" width="0" style="1" hidden="1" customWidth="1"/>
    <col min="7144" max="7144" width="21.7109375" style="1" bestFit="1" customWidth="1"/>
    <col min="7145" max="7145" width="13.28515625" style="1" customWidth="1"/>
    <col min="7146" max="7146" width="14.42578125" style="1" customWidth="1"/>
    <col min="7147" max="7147" width="12.7109375" style="1" customWidth="1"/>
    <col min="7148" max="7150" width="11.42578125" style="1" customWidth="1"/>
    <col min="7151" max="7167" width="11.42578125" style="1"/>
    <col min="7168" max="7168" width="6.140625" style="1" customWidth="1"/>
    <col min="7169" max="7169" width="15.28515625" style="1" customWidth="1"/>
    <col min="7170" max="7170" width="22.7109375" style="1" customWidth="1"/>
    <col min="7171" max="7171" width="10.28515625" style="1" customWidth="1"/>
    <col min="7172" max="7172" width="13.85546875" style="1" customWidth="1"/>
    <col min="7173" max="7173" width="11.28515625" style="1" customWidth="1"/>
    <col min="7174" max="7174" width="21" style="1" customWidth="1"/>
    <col min="7175" max="7175" width="17.28515625" style="1" customWidth="1"/>
    <col min="7176" max="7176" width="26.85546875" style="1" customWidth="1"/>
    <col min="7177" max="7177" width="15" style="1" customWidth="1"/>
    <col min="7178" max="7179" width="18.7109375" style="1" customWidth="1"/>
    <col min="7180" max="7180" width="16.7109375" style="1" bestFit="1" customWidth="1"/>
    <col min="7181" max="7181" width="17.7109375" style="1" bestFit="1" customWidth="1"/>
    <col min="7182" max="7182" width="13.42578125" style="1" customWidth="1"/>
    <col min="7183" max="7183" width="40.7109375" style="1" customWidth="1"/>
    <col min="7184" max="7367" width="11.42578125" style="1" customWidth="1"/>
    <col min="7368" max="7390" width="11.42578125" style="1"/>
    <col min="7391" max="7391" width="4.140625" style="1" bestFit="1" customWidth="1"/>
    <col min="7392" max="7392" width="12.7109375" style="1" bestFit="1" customWidth="1"/>
    <col min="7393" max="7393" width="21.7109375" style="1" bestFit="1" customWidth="1"/>
    <col min="7394" max="7394" width="9.42578125" style="1" bestFit="1" customWidth="1"/>
    <col min="7395" max="7395" width="13.85546875" style="1" customWidth="1"/>
    <col min="7396" max="7396" width="11.28515625" style="1" customWidth="1"/>
    <col min="7397" max="7397" width="10" style="1" bestFit="1" customWidth="1"/>
    <col min="7398" max="7398" width="17.42578125" style="1" bestFit="1" customWidth="1"/>
    <col min="7399" max="7399" width="0" style="1" hidden="1" customWidth="1"/>
    <col min="7400" max="7400" width="21.7109375" style="1" bestFit="1" customWidth="1"/>
    <col min="7401" max="7401" width="13.28515625" style="1" customWidth="1"/>
    <col min="7402" max="7402" width="14.42578125" style="1" customWidth="1"/>
    <col min="7403" max="7403" width="12.7109375" style="1" customWidth="1"/>
    <col min="7404" max="7406" width="11.42578125" style="1" customWidth="1"/>
    <col min="7407" max="7423" width="11.42578125" style="1"/>
    <col min="7424" max="7424" width="6.140625" style="1" customWidth="1"/>
    <col min="7425" max="7425" width="15.28515625" style="1" customWidth="1"/>
    <col min="7426" max="7426" width="22.7109375" style="1" customWidth="1"/>
    <col min="7427" max="7427" width="10.28515625" style="1" customWidth="1"/>
    <col min="7428" max="7428" width="13.85546875" style="1" customWidth="1"/>
    <col min="7429" max="7429" width="11.28515625" style="1" customWidth="1"/>
    <col min="7430" max="7430" width="21" style="1" customWidth="1"/>
    <col min="7431" max="7431" width="17.28515625" style="1" customWidth="1"/>
    <col min="7432" max="7432" width="26.85546875" style="1" customWidth="1"/>
    <col min="7433" max="7433" width="15" style="1" customWidth="1"/>
    <col min="7434" max="7435" width="18.7109375" style="1" customWidth="1"/>
    <col min="7436" max="7436" width="16.7109375" style="1" bestFit="1" customWidth="1"/>
    <col min="7437" max="7437" width="17.7109375" style="1" bestFit="1" customWidth="1"/>
    <col min="7438" max="7438" width="13.42578125" style="1" customWidth="1"/>
    <col min="7439" max="7439" width="40.7109375" style="1" customWidth="1"/>
    <col min="7440" max="7623" width="11.42578125" style="1" customWidth="1"/>
    <col min="7624" max="7646" width="11.42578125" style="1"/>
    <col min="7647" max="7647" width="4.140625" style="1" bestFit="1" customWidth="1"/>
    <col min="7648" max="7648" width="12.7109375" style="1" bestFit="1" customWidth="1"/>
    <col min="7649" max="7649" width="21.7109375" style="1" bestFit="1" customWidth="1"/>
    <col min="7650" max="7650" width="9.42578125" style="1" bestFit="1" customWidth="1"/>
    <col min="7651" max="7651" width="13.85546875" style="1" customWidth="1"/>
    <col min="7652" max="7652" width="11.28515625" style="1" customWidth="1"/>
    <col min="7653" max="7653" width="10" style="1" bestFit="1" customWidth="1"/>
    <col min="7654" max="7654" width="17.42578125" style="1" bestFit="1" customWidth="1"/>
    <col min="7655" max="7655" width="0" style="1" hidden="1" customWidth="1"/>
    <col min="7656" max="7656" width="21.7109375" style="1" bestFit="1" customWidth="1"/>
    <col min="7657" max="7657" width="13.28515625" style="1" customWidth="1"/>
    <col min="7658" max="7658" width="14.42578125" style="1" customWidth="1"/>
    <col min="7659" max="7659" width="12.7109375" style="1" customWidth="1"/>
    <col min="7660" max="7662" width="11.42578125" style="1" customWidth="1"/>
    <col min="7663" max="7679" width="11.42578125" style="1"/>
    <col min="7680" max="7680" width="6.140625" style="1" customWidth="1"/>
    <col min="7681" max="7681" width="15.28515625" style="1" customWidth="1"/>
    <col min="7682" max="7682" width="22.7109375" style="1" customWidth="1"/>
    <col min="7683" max="7683" width="10.28515625" style="1" customWidth="1"/>
    <col min="7684" max="7684" width="13.85546875" style="1" customWidth="1"/>
    <col min="7685" max="7685" width="11.28515625" style="1" customWidth="1"/>
    <col min="7686" max="7686" width="21" style="1" customWidth="1"/>
    <col min="7687" max="7687" width="17.28515625" style="1" customWidth="1"/>
    <col min="7688" max="7688" width="26.85546875" style="1" customWidth="1"/>
    <col min="7689" max="7689" width="15" style="1" customWidth="1"/>
    <col min="7690" max="7691" width="18.7109375" style="1" customWidth="1"/>
    <col min="7692" max="7692" width="16.7109375" style="1" bestFit="1" customWidth="1"/>
    <col min="7693" max="7693" width="17.7109375" style="1" bestFit="1" customWidth="1"/>
    <col min="7694" max="7694" width="13.42578125" style="1" customWidth="1"/>
    <col min="7695" max="7695" width="40.7109375" style="1" customWidth="1"/>
    <col min="7696" max="7879" width="11.42578125" style="1" customWidth="1"/>
    <col min="7880" max="7902" width="11.42578125" style="1"/>
    <col min="7903" max="7903" width="4.140625" style="1" bestFit="1" customWidth="1"/>
    <col min="7904" max="7904" width="12.7109375" style="1" bestFit="1" customWidth="1"/>
    <col min="7905" max="7905" width="21.7109375" style="1" bestFit="1" customWidth="1"/>
    <col min="7906" max="7906" width="9.42578125" style="1" bestFit="1" customWidth="1"/>
    <col min="7907" max="7907" width="13.85546875" style="1" customWidth="1"/>
    <col min="7908" max="7908" width="11.28515625" style="1" customWidth="1"/>
    <col min="7909" max="7909" width="10" style="1" bestFit="1" customWidth="1"/>
    <col min="7910" max="7910" width="17.42578125" style="1" bestFit="1" customWidth="1"/>
    <col min="7911" max="7911" width="0" style="1" hidden="1" customWidth="1"/>
    <col min="7912" max="7912" width="21.7109375" style="1" bestFit="1" customWidth="1"/>
    <col min="7913" max="7913" width="13.28515625" style="1" customWidth="1"/>
    <col min="7914" max="7914" width="14.42578125" style="1" customWidth="1"/>
    <col min="7915" max="7915" width="12.7109375" style="1" customWidth="1"/>
    <col min="7916" max="7918" width="11.42578125" style="1" customWidth="1"/>
    <col min="7919" max="7935" width="11.42578125" style="1"/>
    <col min="7936" max="7936" width="6.140625" style="1" customWidth="1"/>
    <col min="7937" max="7937" width="15.28515625" style="1" customWidth="1"/>
    <col min="7938" max="7938" width="22.7109375" style="1" customWidth="1"/>
    <col min="7939" max="7939" width="10.28515625" style="1" customWidth="1"/>
    <col min="7940" max="7940" width="13.85546875" style="1" customWidth="1"/>
    <col min="7941" max="7941" width="11.28515625" style="1" customWidth="1"/>
    <col min="7942" max="7942" width="21" style="1" customWidth="1"/>
    <col min="7943" max="7943" width="17.28515625" style="1" customWidth="1"/>
    <col min="7944" max="7944" width="26.85546875" style="1" customWidth="1"/>
    <col min="7945" max="7945" width="15" style="1" customWidth="1"/>
    <col min="7946" max="7947" width="18.7109375" style="1" customWidth="1"/>
    <col min="7948" max="7948" width="16.7109375" style="1" bestFit="1" customWidth="1"/>
    <col min="7949" max="7949" width="17.7109375" style="1" bestFit="1" customWidth="1"/>
    <col min="7950" max="7950" width="13.42578125" style="1" customWidth="1"/>
    <col min="7951" max="7951" width="40.7109375" style="1" customWidth="1"/>
    <col min="7952" max="8135" width="11.42578125" style="1" customWidth="1"/>
    <col min="8136" max="8158" width="11.42578125" style="1"/>
    <col min="8159" max="8159" width="4.140625" style="1" bestFit="1" customWidth="1"/>
    <col min="8160" max="8160" width="12.7109375" style="1" bestFit="1" customWidth="1"/>
    <col min="8161" max="8161" width="21.7109375" style="1" bestFit="1" customWidth="1"/>
    <col min="8162" max="8162" width="9.42578125" style="1" bestFit="1" customWidth="1"/>
    <col min="8163" max="8163" width="13.85546875" style="1" customWidth="1"/>
    <col min="8164" max="8164" width="11.28515625" style="1" customWidth="1"/>
    <col min="8165" max="8165" width="10" style="1" bestFit="1" customWidth="1"/>
    <col min="8166" max="8166" width="17.42578125" style="1" bestFit="1" customWidth="1"/>
    <col min="8167" max="8167" width="0" style="1" hidden="1" customWidth="1"/>
    <col min="8168" max="8168" width="21.7109375" style="1" bestFit="1" customWidth="1"/>
    <col min="8169" max="8169" width="13.28515625" style="1" customWidth="1"/>
    <col min="8170" max="8170" width="14.42578125" style="1" customWidth="1"/>
    <col min="8171" max="8171" width="12.7109375" style="1" customWidth="1"/>
    <col min="8172" max="8174" width="11.42578125" style="1" customWidth="1"/>
    <col min="8175" max="8191" width="11.42578125" style="1"/>
    <col min="8192" max="8192" width="6.140625" style="1" customWidth="1"/>
    <col min="8193" max="8193" width="15.28515625" style="1" customWidth="1"/>
    <col min="8194" max="8194" width="22.7109375" style="1" customWidth="1"/>
    <col min="8195" max="8195" width="10.28515625" style="1" customWidth="1"/>
    <col min="8196" max="8196" width="13.85546875" style="1" customWidth="1"/>
    <col min="8197" max="8197" width="11.28515625" style="1" customWidth="1"/>
    <col min="8198" max="8198" width="21" style="1" customWidth="1"/>
    <col min="8199" max="8199" width="17.28515625" style="1" customWidth="1"/>
    <col min="8200" max="8200" width="26.85546875" style="1" customWidth="1"/>
    <col min="8201" max="8201" width="15" style="1" customWidth="1"/>
    <col min="8202" max="8203" width="18.7109375" style="1" customWidth="1"/>
    <col min="8204" max="8204" width="16.7109375" style="1" bestFit="1" customWidth="1"/>
    <col min="8205" max="8205" width="17.7109375" style="1" bestFit="1" customWidth="1"/>
    <col min="8206" max="8206" width="13.42578125" style="1" customWidth="1"/>
    <col min="8207" max="8207" width="40.7109375" style="1" customWidth="1"/>
    <col min="8208" max="8391" width="11.42578125" style="1" customWidth="1"/>
    <col min="8392" max="8414" width="11.42578125" style="1"/>
    <col min="8415" max="8415" width="4.140625" style="1" bestFit="1" customWidth="1"/>
    <col min="8416" max="8416" width="12.7109375" style="1" bestFit="1" customWidth="1"/>
    <col min="8417" max="8417" width="21.7109375" style="1" bestFit="1" customWidth="1"/>
    <col min="8418" max="8418" width="9.42578125" style="1" bestFit="1" customWidth="1"/>
    <col min="8419" max="8419" width="13.85546875" style="1" customWidth="1"/>
    <col min="8420" max="8420" width="11.28515625" style="1" customWidth="1"/>
    <col min="8421" max="8421" width="10" style="1" bestFit="1" customWidth="1"/>
    <col min="8422" max="8422" width="17.42578125" style="1" bestFit="1" customWidth="1"/>
    <col min="8423" max="8423" width="0" style="1" hidden="1" customWidth="1"/>
    <col min="8424" max="8424" width="21.7109375" style="1" bestFit="1" customWidth="1"/>
    <col min="8425" max="8425" width="13.28515625" style="1" customWidth="1"/>
    <col min="8426" max="8426" width="14.42578125" style="1" customWidth="1"/>
    <col min="8427" max="8427" width="12.7109375" style="1" customWidth="1"/>
    <col min="8428" max="8430" width="11.42578125" style="1" customWidth="1"/>
    <col min="8431" max="8447" width="11.42578125" style="1"/>
    <col min="8448" max="8448" width="6.140625" style="1" customWidth="1"/>
    <col min="8449" max="8449" width="15.28515625" style="1" customWidth="1"/>
    <col min="8450" max="8450" width="22.7109375" style="1" customWidth="1"/>
    <col min="8451" max="8451" width="10.28515625" style="1" customWidth="1"/>
    <col min="8452" max="8452" width="13.85546875" style="1" customWidth="1"/>
    <col min="8453" max="8453" width="11.28515625" style="1" customWidth="1"/>
    <col min="8454" max="8454" width="21" style="1" customWidth="1"/>
    <col min="8455" max="8455" width="17.28515625" style="1" customWidth="1"/>
    <col min="8456" max="8456" width="26.85546875" style="1" customWidth="1"/>
    <col min="8457" max="8457" width="15" style="1" customWidth="1"/>
    <col min="8458" max="8459" width="18.7109375" style="1" customWidth="1"/>
    <col min="8460" max="8460" width="16.7109375" style="1" bestFit="1" customWidth="1"/>
    <col min="8461" max="8461" width="17.7109375" style="1" bestFit="1" customWidth="1"/>
    <col min="8462" max="8462" width="13.42578125" style="1" customWidth="1"/>
    <col min="8463" max="8463" width="40.7109375" style="1" customWidth="1"/>
    <col min="8464" max="8647" width="11.42578125" style="1" customWidth="1"/>
    <col min="8648" max="8670" width="11.42578125" style="1"/>
    <col min="8671" max="8671" width="4.140625" style="1" bestFit="1" customWidth="1"/>
    <col min="8672" max="8672" width="12.7109375" style="1" bestFit="1" customWidth="1"/>
    <col min="8673" max="8673" width="21.7109375" style="1" bestFit="1" customWidth="1"/>
    <col min="8674" max="8674" width="9.42578125" style="1" bestFit="1" customWidth="1"/>
    <col min="8675" max="8675" width="13.85546875" style="1" customWidth="1"/>
    <col min="8676" max="8676" width="11.28515625" style="1" customWidth="1"/>
    <col min="8677" max="8677" width="10" style="1" bestFit="1" customWidth="1"/>
    <col min="8678" max="8678" width="17.42578125" style="1" bestFit="1" customWidth="1"/>
    <col min="8679" max="8679" width="0" style="1" hidden="1" customWidth="1"/>
    <col min="8680" max="8680" width="21.7109375" style="1" bestFit="1" customWidth="1"/>
    <col min="8681" max="8681" width="13.28515625" style="1" customWidth="1"/>
    <col min="8682" max="8682" width="14.42578125" style="1" customWidth="1"/>
    <col min="8683" max="8683" width="12.7109375" style="1" customWidth="1"/>
    <col min="8684" max="8686" width="11.42578125" style="1" customWidth="1"/>
    <col min="8687" max="8703" width="11.42578125" style="1"/>
    <col min="8704" max="8704" width="6.140625" style="1" customWidth="1"/>
    <col min="8705" max="8705" width="15.28515625" style="1" customWidth="1"/>
    <col min="8706" max="8706" width="22.7109375" style="1" customWidth="1"/>
    <col min="8707" max="8707" width="10.28515625" style="1" customWidth="1"/>
    <col min="8708" max="8708" width="13.85546875" style="1" customWidth="1"/>
    <col min="8709" max="8709" width="11.28515625" style="1" customWidth="1"/>
    <col min="8710" max="8710" width="21" style="1" customWidth="1"/>
    <col min="8711" max="8711" width="17.28515625" style="1" customWidth="1"/>
    <col min="8712" max="8712" width="26.85546875" style="1" customWidth="1"/>
    <col min="8713" max="8713" width="15" style="1" customWidth="1"/>
    <col min="8714" max="8715" width="18.7109375" style="1" customWidth="1"/>
    <col min="8716" max="8716" width="16.7109375" style="1" bestFit="1" customWidth="1"/>
    <col min="8717" max="8717" width="17.7109375" style="1" bestFit="1" customWidth="1"/>
    <col min="8718" max="8718" width="13.42578125" style="1" customWidth="1"/>
    <col min="8719" max="8719" width="40.7109375" style="1" customWidth="1"/>
    <col min="8720" max="8903" width="11.42578125" style="1" customWidth="1"/>
    <col min="8904" max="8926" width="11.42578125" style="1"/>
    <col min="8927" max="8927" width="4.140625" style="1" bestFit="1" customWidth="1"/>
    <col min="8928" max="8928" width="12.7109375" style="1" bestFit="1" customWidth="1"/>
    <col min="8929" max="8929" width="21.7109375" style="1" bestFit="1" customWidth="1"/>
    <col min="8930" max="8930" width="9.42578125" style="1" bestFit="1" customWidth="1"/>
    <col min="8931" max="8931" width="13.85546875" style="1" customWidth="1"/>
    <col min="8932" max="8932" width="11.28515625" style="1" customWidth="1"/>
    <col min="8933" max="8933" width="10" style="1" bestFit="1" customWidth="1"/>
    <col min="8934" max="8934" width="17.42578125" style="1" bestFit="1" customWidth="1"/>
    <col min="8935" max="8935" width="0" style="1" hidden="1" customWidth="1"/>
    <col min="8936" max="8936" width="21.7109375" style="1" bestFit="1" customWidth="1"/>
    <col min="8937" max="8937" width="13.28515625" style="1" customWidth="1"/>
    <col min="8938" max="8938" width="14.42578125" style="1" customWidth="1"/>
    <col min="8939" max="8939" width="12.7109375" style="1" customWidth="1"/>
    <col min="8940" max="8942" width="11.42578125" style="1" customWidth="1"/>
    <col min="8943" max="8959" width="11.42578125" style="1"/>
    <col min="8960" max="8960" width="6.140625" style="1" customWidth="1"/>
    <col min="8961" max="8961" width="15.28515625" style="1" customWidth="1"/>
    <col min="8962" max="8962" width="22.7109375" style="1" customWidth="1"/>
    <col min="8963" max="8963" width="10.28515625" style="1" customWidth="1"/>
    <col min="8964" max="8964" width="13.85546875" style="1" customWidth="1"/>
    <col min="8965" max="8965" width="11.28515625" style="1" customWidth="1"/>
    <col min="8966" max="8966" width="21" style="1" customWidth="1"/>
    <col min="8967" max="8967" width="17.28515625" style="1" customWidth="1"/>
    <col min="8968" max="8968" width="26.85546875" style="1" customWidth="1"/>
    <col min="8969" max="8969" width="15" style="1" customWidth="1"/>
    <col min="8970" max="8971" width="18.7109375" style="1" customWidth="1"/>
    <col min="8972" max="8972" width="16.7109375" style="1" bestFit="1" customWidth="1"/>
    <col min="8973" max="8973" width="17.7109375" style="1" bestFit="1" customWidth="1"/>
    <col min="8974" max="8974" width="13.42578125" style="1" customWidth="1"/>
    <col min="8975" max="8975" width="40.7109375" style="1" customWidth="1"/>
    <col min="8976" max="9159" width="11.42578125" style="1" customWidth="1"/>
    <col min="9160" max="9182" width="11.42578125" style="1"/>
    <col min="9183" max="9183" width="4.140625" style="1" bestFit="1" customWidth="1"/>
    <col min="9184" max="9184" width="12.7109375" style="1" bestFit="1" customWidth="1"/>
    <col min="9185" max="9185" width="21.7109375" style="1" bestFit="1" customWidth="1"/>
    <col min="9186" max="9186" width="9.42578125" style="1" bestFit="1" customWidth="1"/>
    <col min="9187" max="9187" width="13.85546875" style="1" customWidth="1"/>
    <col min="9188" max="9188" width="11.28515625" style="1" customWidth="1"/>
    <col min="9189" max="9189" width="10" style="1" bestFit="1" customWidth="1"/>
    <col min="9190" max="9190" width="17.42578125" style="1" bestFit="1" customWidth="1"/>
    <col min="9191" max="9191" width="0" style="1" hidden="1" customWidth="1"/>
    <col min="9192" max="9192" width="21.7109375" style="1" bestFit="1" customWidth="1"/>
    <col min="9193" max="9193" width="13.28515625" style="1" customWidth="1"/>
    <col min="9194" max="9194" width="14.42578125" style="1" customWidth="1"/>
    <col min="9195" max="9195" width="12.7109375" style="1" customWidth="1"/>
    <col min="9196" max="9198" width="11.42578125" style="1" customWidth="1"/>
    <col min="9199" max="9215" width="11.42578125" style="1"/>
    <col min="9216" max="9216" width="6.140625" style="1" customWidth="1"/>
    <col min="9217" max="9217" width="15.28515625" style="1" customWidth="1"/>
    <col min="9218" max="9218" width="22.7109375" style="1" customWidth="1"/>
    <col min="9219" max="9219" width="10.28515625" style="1" customWidth="1"/>
    <col min="9220" max="9220" width="13.85546875" style="1" customWidth="1"/>
    <col min="9221" max="9221" width="11.28515625" style="1" customWidth="1"/>
    <col min="9222" max="9222" width="21" style="1" customWidth="1"/>
    <col min="9223" max="9223" width="17.28515625" style="1" customWidth="1"/>
    <col min="9224" max="9224" width="26.85546875" style="1" customWidth="1"/>
    <col min="9225" max="9225" width="15" style="1" customWidth="1"/>
    <col min="9226" max="9227" width="18.7109375" style="1" customWidth="1"/>
    <col min="9228" max="9228" width="16.7109375" style="1" bestFit="1" customWidth="1"/>
    <col min="9229" max="9229" width="17.7109375" style="1" bestFit="1" customWidth="1"/>
    <col min="9230" max="9230" width="13.42578125" style="1" customWidth="1"/>
    <col min="9231" max="9231" width="40.7109375" style="1" customWidth="1"/>
    <col min="9232" max="9415" width="11.42578125" style="1" customWidth="1"/>
    <col min="9416" max="9438" width="11.42578125" style="1"/>
    <col min="9439" max="9439" width="4.140625" style="1" bestFit="1" customWidth="1"/>
    <col min="9440" max="9440" width="12.7109375" style="1" bestFit="1" customWidth="1"/>
    <col min="9441" max="9441" width="21.7109375" style="1" bestFit="1" customWidth="1"/>
    <col min="9442" max="9442" width="9.42578125" style="1" bestFit="1" customWidth="1"/>
    <col min="9443" max="9443" width="13.85546875" style="1" customWidth="1"/>
    <col min="9444" max="9444" width="11.28515625" style="1" customWidth="1"/>
    <col min="9445" max="9445" width="10" style="1" bestFit="1" customWidth="1"/>
    <col min="9446" max="9446" width="17.42578125" style="1" bestFit="1" customWidth="1"/>
    <col min="9447" max="9447" width="0" style="1" hidden="1" customWidth="1"/>
    <col min="9448" max="9448" width="21.7109375" style="1" bestFit="1" customWidth="1"/>
    <col min="9449" max="9449" width="13.28515625" style="1" customWidth="1"/>
    <col min="9450" max="9450" width="14.42578125" style="1" customWidth="1"/>
    <col min="9451" max="9451" width="12.7109375" style="1" customWidth="1"/>
    <col min="9452" max="9454" width="11.42578125" style="1" customWidth="1"/>
    <col min="9455" max="9471" width="11.42578125" style="1"/>
    <col min="9472" max="9472" width="6.140625" style="1" customWidth="1"/>
    <col min="9473" max="9473" width="15.28515625" style="1" customWidth="1"/>
    <col min="9474" max="9474" width="22.7109375" style="1" customWidth="1"/>
    <col min="9475" max="9475" width="10.28515625" style="1" customWidth="1"/>
    <col min="9476" max="9476" width="13.85546875" style="1" customWidth="1"/>
    <col min="9477" max="9477" width="11.28515625" style="1" customWidth="1"/>
    <col min="9478" max="9478" width="21" style="1" customWidth="1"/>
    <col min="9479" max="9479" width="17.28515625" style="1" customWidth="1"/>
    <col min="9480" max="9480" width="26.85546875" style="1" customWidth="1"/>
    <col min="9481" max="9481" width="15" style="1" customWidth="1"/>
    <col min="9482" max="9483" width="18.7109375" style="1" customWidth="1"/>
    <col min="9484" max="9484" width="16.7109375" style="1" bestFit="1" customWidth="1"/>
    <col min="9485" max="9485" width="17.7109375" style="1" bestFit="1" customWidth="1"/>
    <col min="9486" max="9486" width="13.42578125" style="1" customWidth="1"/>
    <col min="9487" max="9487" width="40.7109375" style="1" customWidth="1"/>
    <col min="9488" max="9671" width="11.42578125" style="1" customWidth="1"/>
    <col min="9672" max="9694" width="11.42578125" style="1"/>
    <col min="9695" max="9695" width="4.140625" style="1" bestFit="1" customWidth="1"/>
    <col min="9696" max="9696" width="12.7109375" style="1" bestFit="1" customWidth="1"/>
    <col min="9697" max="9697" width="21.7109375" style="1" bestFit="1" customWidth="1"/>
    <col min="9698" max="9698" width="9.42578125" style="1" bestFit="1" customWidth="1"/>
    <col min="9699" max="9699" width="13.85546875" style="1" customWidth="1"/>
    <col min="9700" max="9700" width="11.28515625" style="1" customWidth="1"/>
    <col min="9701" max="9701" width="10" style="1" bestFit="1" customWidth="1"/>
    <col min="9702" max="9702" width="17.42578125" style="1" bestFit="1" customWidth="1"/>
    <col min="9703" max="9703" width="0" style="1" hidden="1" customWidth="1"/>
    <col min="9704" max="9704" width="21.7109375" style="1" bestFit="1" customWidth="1"/>
    <col min="9705" max="9705" width="13.28515625" style="1" customWidth="1"/>
    <col min="9706" max="9706" width="14.42578125" style="1" customWidth="1"/>
    <col min="9707" max="9707" width="12.7109375" style="1" customWidth="1"/>
    <col min="9708" max="9710" width="11.42578125" style="1" customWidth="1"/>
    <col min="9711" max="9727" width="11.42578125" style="1"/>
    <col min="9728" max="9728" width="6.140625" style="1" customWidth="1"/>
    <col min="9729" max="9729" width="15.28515625" style="1" customWidth="1"/>
    <col min="9730" max="9730" width="22.7109375" style="1" customWidth="1"/>
    <col min="9731" max="9731" width="10.28515625" style="1" customWidth="1"/>
    <col min="9732" max="9732" width="13.85546875" style="1" customWidth="1"/>
    <col min="9733" max="9733" width="11.28515625" style="1" customWidth="1"/>
    <col min="9734" max="9734" width="21" style="1" customWidth="1"/>
    <col min="9735" max="9735" width="17.28515625" style="1" customWidth="1"/>
    <col min="9736" max="9736" width="26.85546875" style="1" customWidth="1"/>
    <col min="9737" max="9737" width="15" style="1" customWidth="1"/>
    <col min="9738" max="9739" width="18.7109375" style="1" customWidth="1"/>
    <col min="9740" max="9740" width="16.7109375" style="1" bestFit="1" customWidth="1"/>
    <col min="9741" max="9741" width="17.7109375" style="1" bestFit="1" customWidth="1"/>
    <col min="9742" max="9742" width="13.42578125" style="1" customWidth="1"/>
    <col min="9743" max="9743" width="40.7109375" style="1" customWidth="1"/>
    <col min="9744" max="9927" width="11.42578125" style="1" customWidth="1"/>
    <col min="9928" max="9950" width="11.42578125" style="1"/>
    <col min="9951" max="9951" width="4.140625" style="1" bestFit="1" customWidth="1"/>
    <col min="9952" max="9952" width="12.7109375" style="1" bestFit="1" customWidth="1"/>
    <col min="9953" max="9953" width="21.7109375" style="1" bestFit="1" customWidth="1"/>
    <col min="9954" max="9954" width="9.42578125" style="1" bestFit="1" customWidth="1"/>
    <col min="9955" max="9955" width="13.85546875" style="1" customWidth="1"/>
    <col min="9956" max="9956" width="11.28515625" style="1" customWidth="1"/>
    <col min="9957" max="9957" width="10" style="1" bestFit="1" customWidth="1"/>
    <col min="9958" max="9958" width="17.42578125" style="1" bestFit="1" customWidth="1"/>
    <col min="9959" max="9959" width="0" style="1" hidden="1" customWidth="1"/>
    <col min="9960" max="9960" width="21.7109375" style="1" bestFit="1" customWidth="1"/>
    <col min="9961" max="9961" width="13.28515625" style="1" customWidth="1"/>
    <col min="9962" max="9962" width="14.42578125" style="1" customWidth="1"/>
    <col min="9963" max="9963" width="12.7109375" style="1" customWidth="1"/>
    <col min="9964" max="9966" width="11.42578125" style="1" customWidth="1"/>
    <col min="9967" max="9983" width="11.42578125" style="1"/>
    <col min="9984" max="9984" width="6.140625" style="1" customWidth="1"/>
    <col min="9985" max="9985" width="15.28515625" style="1" customWidth="1"/>
    <col min="9986" max="9986" width="22.7109375" style="1" customWidth="1"/>
    <col min="9987" max="9987" width="10.28515625" style="1" customWidth="1"/>
    <col min="9988" max="9988" width="13.85546875" style="1" customWidth="1"/>
    <col min="9989" max="9989" width="11.28515625" style="1" customWidth="1"/>
    <col min="9990" max="9990" width="21" style="1" customWidth="1"/>
    <col min="9991" max="9991" width="17.28515625" style="1" customWidth="1"/>
    <col min="9992" max="9992" width="26.85546875" style="1" customWidth="1"/>
    <col min="9993" max="9993" width="15" style="1" customWidth="1"/>
    <col min="9994" max="9995" width="18.7109375" style="1" customWidth="1"/>
    <col min="9996" max="9996" width="16.7109375" style="1" bestFit="1" customWidth="1"/>
    <col min="9997" max="9997" width="17.7109375" style="1" bestFit="1" customWidth="1"/>
    <col min="9998" max="9998" width="13.42578125" style="1" customWidth="1"/>
    <col min="9999" max="9999" width="40.7109375" style="1" customWidth="1"/>
    <col min="10000" max="10183" width="11.42578125" style="1" customWidth="1"/>
    <col min="10184" max="10206" width="11.42578125" style="1"/>
    <col min="10207" max="10207" width="4.140625" style="1" bestFit="1" customWidth="1"/>
    <col min="10208" max="10208" width="12.7109375" style="1" bestFit="1" customWidth="1"/>
    <col min="10209" max="10209" width="21.7109375" style="1" bestFit="1" customWidth="1"/>
    <col min="10210" max="10210" width="9.42578125" style="1" bestFit="1" customWidth="1"/>
    <col min="10211" max="10211" width="13.85546875" style="1" customWidth="1"/>
    <col min="10212" max="10212" width="11.28515625" style="1" customWidth="1"/>
    <col min="10213" max="10213" width="10" style="1" bestFit="1" customWidth="1"/>
    <col min="10214" max="10214" width="17.42578125" style="1" bestFit="1" customWidth="1"/>
    <col min="10215" max="10215" width="0" style="1" hidden="1" customWidth="1"/>
    <col min="10216" max="10216" width="21.7109375" style="1" bestFit="1" customWidth="1"/>
    <col min="10217" max="10217" width="13.28515625" style="1" customWidth="1"/>
    <col min="10218" max="10218" width="14.42578125" style="1" customWidth="1"/>
    <col min="10219" max="10219" width="12.7109375" style="1" customWidth="1"/>
    <col min="10220" max="10222" width="11.42578125" style="1" customWidth="1"/>
    <col min="10223" max="10239" width="11.42578125" style="1"/>
    <col min="10240" max="10240" width="6.140625" style="1" customWidth="1"/>
    <col min="10241" max="10241" width="15.28515625" style="1" customWidth="1"/>
    <col min="10242" max="10242" width="22.7109375" style="1" customWidth="1"/>
    <col min="10243" max="10243" width="10.28515625" style="1" customWidth="1"/>
    <col min="10244" max="10244" width="13.85546875" style="1" customWidth="1"/>
    <col min="10245" max="10245" width="11.28515625" style="1" customWidth="1"/>
    <col min="10246" max="10246" width="21" style="1" customWidth="1"/>
    <col min="10247" max="10247" width="17.28515625" style="1" customWidth="1"/>
    <col min="10248" max="10248" width="26.85546875" style="1" customWidth="1"/>
    <col min="10249" max="10249" width="15" style="1" customWidth="1"/>
    <col min="10250" max="10251" width="18.7109375" style="1" customWidth="1"/>
    <col min="10252" max="10252" width="16.7109375" style="1" bestFit="1" customWidth="1"/>
    <col min="10253" max="10253" width="17.7109375" style="1" bestFit="1" customWidth="1"/>
    <col min="10254" max="10254" width="13.42578125" style="1" customWidth="1"/>
    <col min="10255" max="10255" width="40.7109375" style="1" customWidth="1"/>
    <col min="10256" max="10439" width="11.42578125" style="1" customWidth="1"/>
    <col min="10440" max="10462" width="11.42578125" style="1"/>
    <col min="10463" max="10463" width="4.140625" style="1" bestFit="1" customWidth="1"/>
    <col min="10464" max="10464" width="12.7109375" style="1" bestFit="1" customWidth="1"/>
    <col min="10465" max="10465" width="21.7109375" style="1" bestFit="1" customWidth="1"/>
    <col min="10466" max="10466" width="9.42578125" style="1" bestFit="1" customWidth="1"/>
    <col min="10467" max="10467" width="13.85546875" style="1" customWidth="1"/>
    <col min="10468" max="10468" width="11.28515625" style="1" customWidth="1"/>
    <col min="10469" max="10469" width="10" style="1" bestFit="1" customWidth="1"/>
    <col min="10470" max="10470" width="17.42578125" style="1" bestFit="1" customWidth="1"/>
    <col min="10471" max="10471" width="0" style="1" hidden="1" customWidth="1"/>
    <col min="10472" max="10472" width="21.7109375" style="1" bestFit="1" customWidth="1"/>
    <col min="10473" max="10473" width="13.28515625" style="1" customWidth="1"/>
    <col min="10474" max="10474" width="14.42578125" style="1" customWidth="1"/>
    <col min="10475" max="10475" width="12.7109375" style="1" customWidth="1"/>
    <col min="10476" max="10478" width="11.42578125" style="1" customWidth="1"/>
    <col min="10479" max="10495" width="11.42578125" style="1"/>
    <col min="10496" max="10496" width="6.140625" style="1" customWidth="1"/>
    <col min="10497" max="10497" width="15.28515625" style="1" customWidth="1"/>
    <col min="10498" max="10498" width="22.7109375" style="1" customWidth="1"/>
    <col min="10499" max="10499" width="10.28515625" style="1" customWidth="1"/>
    <col min="10500" max="10500" width="13.85546875" style="1" customWidth="1"/>
    <col min="10501" max="10501" width="11.28515625" style="1" customWidth="1"/>
    <col min="10502" max="10502" width="21" style="1" customWidth="1"/>
    <col min="10503" max="10503" width="17.28515625" style="1" customWidth="1"/>
    <col min="10504" max="10504" width="26.85546875" style="1" customWidth="1"/>
    <col min="10505" max="10505" width="15" style="1" customWidth="1"/>
    <col min="10506" max="10507" width="18.7109375" style="1" customWidth="1"/>
    <col min="10508" max="10508" width="16.7109375" style="1" bestFit="1" customWidth="1"/>
    <col min="10509" max="10509" width="17.7109375" style="1" bestFit="1" customWidth="1"/>
    <col min="10510" max="10510" width="13.42578125" style="1" customWidth="1"/>
    <col min="10511" max="10511" width="40.7109375" style="1" customWidth="1"/>
    <col min="10512" max="10695" width="11.42578125" style="1" customWidth="1"/>
    <col min="10696" max="10718" width="11.42578125" style="1"/>
    <col min="10719" max="10719" width="4.140625" style="1" bestFit="1" customWidth="1"/>
    <col min="10720" max="10720" width="12.7109375" style="1" bestFit="1" customWidth="1"/>
    <col min="10721" max="10721" width="21.7109375" style="1" bestFit="1" customWidth="1"/>
    <col min="10722" max="10722" width="9.42578125" style="1" bestFit="1" customWidth="1"/>
    <col min="10723" max="10723" width="13.85546875" style="1" customWidth="1"/>
    <col min="10724" max="10724" width="11.28515625" style="1" customWidth="1"/>
    <col min="10725" max="10725" width="10" style="1" bestFit="1" customWidth="1"/>
    <col min="10726" max="10726" width="17.42578125" style="1" bestFit="1" customWidth="1"/>
    <col min="10727" max="10727" width="0" style="1" hidden="1" customWidth="1"/>
    <col min="10728" max="10728" width="21.7109375" style="1" bestFit="1" customWidth="1"/>
    <col min="10729" max="10729" width="13.28515625" style="1" customWidth="1"/>
    <col min="10730" max="10730" width="14.42578125" style="1" customWidth="1"/>
    <col min="10731" max="10731" width="12.7109375" style="1" customWidth="1"/>
    <col min="10732" max="10734" width="11.42578125" style="1" customWidth="1"/>
    <col min="10735" max="10751" width="11.42578125" style="1"/>
    <col min="10752" max="10752" width="6.140625" style="1" customWidth="1"/>
    <col min="10753" max="10753" width="15.28515625" style="1" customWidth="1"/>
    <col min="10754" max="10754" width="22.7109375" style="1" customWidth="1"/>
    <col min="10755" max="10755" width="10.28515625" style="1" customWidth="1"/>
    <col min="10756" max="10756" width="13.85546875" style="1" customWidth="1"/>
    <col min="10757" max="10757" width="11.28515625" style="1" customWidth="1"/>
    <col min="10758" max="10758" width="21" style="1" customWidth="1"/>
    <col min="10759" max="10759" width="17.28515625" style="1" customWidth="1"/>
    <col min="10760" max="10760" width="26.85546875" style="1" customWidth="1"/>
    <col min="10761" max="10761" width="15" style="1" customWidth="1"/>
    <col min="10762" max="10763" width="18.7109375" style="1" customWidth="1"/>
    <col min="10764" max="10764" width="16.7109375" style="1" bestFit="1" customWidth="1"/>
    <col min="10765" max="10765" width="17.7109375" style="1" bestFit="1" customWidth="1"/>
    <col min="10766" max="10766" width="13.42578125" style="1" customWidth="1"/>
    <col min="10767" max="10767" width="40.7109375" style="1" customWidth="1"/>
    <col min="10768" max="10951" width="11.42578125" style="1" customWidth="1"/>
    <col min="10952" max="10974" width="11.42578125" style="1"/>
    <col min="10975" max="10975" width="4.140625" style="1" bestFit="1" customWidth="1"/>
    <col min="10976" max="10976" width="12.7109375" style="1" bestFit="1" customWidth="1"/>
    <col min="10977" max="10977" width="21.7109375" style="1" bestFit="1" customWidth="1"/>
    <col min="10978" max="10978" width="9.42578125" style="1" bestFit="1" customWidth="1"/>
    <col min="10979" max="10979" width="13.85546875" style="1" customWidth="1"/>
    <col min="10980" max="10980" width="11.28515625" style="1" customWidth="1"/>
    <col min="10981" max="10981" width="10" style="1" bestFit="1" customWidth="1"/>
    <col min="10982" max="10982" width="17.42578125" style="1" bestFit="1" customWidth="1"/>
    <col min="10983" max="10983" width="0" style="1" hidden="1" customWidth="1"/>
    <col min="10984" max="10984" width="21.7109375" style="1" bestFit="1" customWidth="1"/>
    <col min="10985" max="10985" width="13.28515625" style="1" customWidth="1"/>
    <col min="10986" max="10986" width="14.42578125" style="1" customWidth="1"/>
    <col min="10987" max="10987" width="12.7109375" style="1" customWidth="1"/>
    <col min="10988" max="10990" width="11.42578125" style="1" customWidth="1"/>
    <col min="10991" max="11007" width="11.42578125" style="1"/>
    <col min="11008" max="11008" width="6.140625" style="1" customWidth="1"/>
    <col min="11009" max="11009" width="15.28515625" style="1" customWidth="1"/>
    <col min="11010" max="11010" width="22.7109375" style="1" customWidth="1"/>
    <col min="11011" max="11011" width="10.28515625" style="1" customWidth="1"/>
    <col min="11012" max="11012" width="13.85546875" style="1" customWidth="1"/>
    <col min="11013" max="11013" width="11.28515625" style="1" customWidth="1"/>
    <col min="11014" max="11014" width="21" style="1" customWidth="1"/>
    <col min="11015" max="11015" width="17.28515625" style="1" customWidth="1"/>
    <col min="11016" max="11016" width="26.85546875" style="1" customWidth="1"/>
    <col min="11017" max="11017" width="15" style="1" customWidth="1"/>
    <col min="11018" max="11019" width="18.7109375" style="1" customWidth="1"/>
    <col min="11020" max="11020" width="16.7109375" style="1" bestFit="1" customWidth="1"/>
    <col min="11021" max="11021" width="17.7109375" style="1" bestFit="1" customWidth="1"/>
    <col min="11022" max="11022" width="13.42578125" style="1" customWidth="1"/>
    <col min="11023" max="11023" width="40.7109375" style="1" customWidth="1"/>
    <col min="11024" max="11207" width="11.42578125" style="1" customWidth="1"/>
    <col min="11208" max="11230" width="11.42578125" style="1"/>
    <col min="11231" max="11231" width="4.140625" style="1" bestFit="1" customWidth="1"/>
    <col min="11232" max="11232" width="12.7109375" style="1" bestFit="1" customWidth="1"/>
    <col min="11233" max="11233" width="21.7109375" style="1" bestFit="1" customWidth="1"/>
    <col min="11234" max="11234" width="9.42578125" style="1" bestFit="1" customWidth="1"/>
    <col min="11235" max="11235" width="13.85546875" style="1" customWidth="1"/>
    <col min="11236" max="11236" width="11.28515625" style="1" customWidth="1"/>
    <col min="11237" max="11237" width="10" style="1" bestFit="1" customWidth="1"/>
    <col min="11238" max="11238" width="17.42578125" style="1" bestFit="1" customWidth="1"/>
    <col min="11239" max="11239" width="0" style="1" hidden="1" customWidth="1"/>
    <col min="11240" max="11240" width="21.7109375" style="1" bestFit="1" customWidth="1"/>
    <col min="11241" max="11241" width="13.28515625" style="1" customWidth="1"/>
    <col min="11242" max="11242" width="14.42578125" style="1" customWidth="1"/>
    <col min="11243" max="11243" width="12.7109375" style="1" customWidth="1"/>
    <col min="11244" max="11246" width="11.42578125" style="1" customWidth="1"/>
    <col min="11247" max="11263" width="11.42578125" style="1"/>
    <col min="11264" max="11264" width="6.140625" style="1" customWidth="1"/>
    <col min="11265" max="11265" width="15.28515625" style="1" customWidth="1"/>
    <col min="11266" max="11266" width="22.7109375" style="1" customWidth="1"/>
    <col min="11267" max="11267" width="10.28515625" style="1" customWidth="1"/>
    <col min="11268" max="11268" width="13.85546875" style="1" customWidth="1"/>
    <col min="11269" max="11269" width="11.28515625" style="1" customWidth="1"/>
    <col min="11270" max="11270" width="21" style="1" customWidth="1"/>
    <col min="11271" max="11271" width="17.28515625" style="1" customWidth="1"/>
    <col min="11272" max="11272" width="26.85546875" style="1" customWidth="1"/>
    <col min="11273" max="11273" width="15" style="1" customWidth="1"/>
    <col min="11274" max="11275" width="18.7109375" style="1" customWidth="1"/>
    <col min="11276" max="11276" width="16.7109375" style="1" bestFit="1" customWidth="1"/>
    <col min="11277" max="11277" width="17.7109375" style="1" bestFit="1" customWidth="1"/>
    <col min="11278" max="11278" width="13.42578125" style="1" customWidth="1"/>
    <col min="11279" max="11279" width="40.7109375" style="1" customWidth="1"/>
    <col min="11280" max="11463" width="11.42578125" style="1" customWidth="1"/>
    <col min="11464" max="11486" width="11.42578125" style="1"/>
    <col min="11487" max="11487" width="4.140625" style="1" bestFit="1" customWidth="1"/>
    <col min="11488" max="11488" width="12.7109375" style="1" bestFit="1" customWidth="1"/>
    <col min="11489" max="11489" width="21.7109375" style="1" bestFit="1" customWidth="1"/>
    <col min="11490" max="11490" width="9.42578125" style="1" bestFit="1" customWidth="1"/>
    <col min="11491" max="11491" width="13.85546875" style="1" customWidth="1"/>
    <col min="11492" max="11492" width="11.28515625" style="1" customWidth="1"/>
    <col min="11493" max="11493" width="10" style="1" bestFit="1" customWidth="1"/>
    <col min="11494" max="11494" width="17.42578125" style="1" bestFit="1" customWidth="1"/>
    <col min="11495" max="11495" width="0" style="1" hidden="1" customWidth="1"/>
    <col min="11496" max="11496" width="21.7109375" style="1" bestFit="1" customWidth="1"/>
    <col min="11497" max="11497" width="13.28515625" style="1" customWidth="1"/>
    <col min="11498" max="11498" width="14.42578125" style="1" customWidth="1"/>
    <col min="11499" max="11499" width="12.7109375" style="1" customWidth="1"/>
    <col min="11500" max="11502" width="11.42578125" style="1" customWidth="1"/>
    <col min="11503" max="11519" width="11.42578125" style="1"/>
    <col min="11520" max="11520" width="6.140625" style="1" customWidth="1"/>
    <col min="11521" max="11521" width="15.28515625" style="1" customWidth="1"/>
    <col min="11522" max="11522" width="22.7109375" style="1" customWidth="1"/>
    <col min="11523" max="11523" width="10.28515625" style="1" customWidth="1"/>
    <col min="11524" max="11524" width="13.85546875" style="1" customWidth="1"/>
    <col min="11525" max="11525" width="11.28515625" style="1" customWidth="1"/>
    <col min="11526" max="11526" width="21" style="1" customWidth="1"/>
    <col min="11527" max="11527" width="17.28515625" style="1" customWidth="1"/>
    <col min="11528" max="11528" width="26.85546875" style="1" customWidth="1"/>
    <col min="11529" max="11529" width="15" style="1" customWidth="1"/>
    <col min="11530" max="11531" width="18.7109375" style="1" customWidth="1"/>
    <col min="11532" max="11532" width="16.7109375" style="1" bestFit="1" customWidth="1"/>
    <col min="11533" max="11533" width="17.7109375" style="1" bestFit="1" customWidth="1"/>
    <col min="11534" max="11534" width="13.42578125" style="1" customWidth="1"/>
    <col min="11535" max="11535" width="40.7109375" style="1" customWidth="1"/>
    <col min="11536" max="11719" width="11.42578125" style="1" customWidth="1"/>
    <col min="11720" max="11742" width="11.42578125" style="1"/>
    <col min="11743" max="11743" width="4.140625" style="1" bestFit="1" customWidth="1"/>
    <col min="11744" max="11744" width="12.7109375" style="1" bestFit="1" customWidth="1"/>
    <col min="11745" max="11745" width="21.7109375" style="1" bestFit="1" customWidth="1"/>
    <col min="11746" max="11746" width="9.42578125" style="1" bestFit="1" customWidth="1"/>
    <col min="11747" max="11747" width="13.85546875" style="1" customWidth="1"/>
    <col min="11748" max="11748" width="11.28515625" style="1" customWidth="1"/>
    <col min="11749" max="11749" width="10" style="1" bestFit="1" customWidth="1"/>
    <col min="11750" max="11750" width="17.42578125" style="1" bestFit="1" customWidth="1"/>
    <col min="11751" max="11751" width="0" style="1" hidden="1" customWidth="1"/>
    <col min="11752" max="11752" width="21.7109375" style="1" bestFit="1" customWidth="1"/>
    <col min="11753" max="11753" width="13.28515625" style="1" customWidth="1"/>
    <col min="11754" max="11754" width="14.42578125" style="1" customWidth="1"/>
    <col min="11755" max="11755" width="12.7109375" style="1" customWidth="1"/>
    <col min="11756" max="11758" width="11.42578125" style="1" customWidth="1"/>
    <col min="11759" max="11775" width="11.42578125" style="1"/>
    <col min="11776" max="11776" width="6.140625" style="1" customWidth="1"/>
    <col min="11777" max="11777" width="15.28515625" style="1" customWidth="1"/>
    <col min="11778" max="11778" width="22.7109375" style="1" customWidth="1"/>
    <col min="11779" max="11779" width="10.28515625" style="1" customWidth="1"/>
    <col min="11780" max="11780" width="13.85546875" style="1" customWidth="1"/>
    <col min="11781" max="11781" width="11.28515625" style="1" customWidth="1"/>
    <col min="11782" max="11782" width="21" style="1" customWidth="1"/>
    <col min="11783" max="11783" width="17.28515625" style="1" customWidth="1"/>
    <col min="11784" max="11784" width="26.85546875" style="1" customWidth="1"/>
    <col min="11785" max="11785" width="15" style="1" customWidth="1"/>
    <col min="11786" max="11787" width="18.7109375" style="1" customWidth="1"/>
    <col min="11788" max="11788" width="16.7109375" style="1" bestFit="1" customWidth="1"/>
    <col min="11789" max="11789" width="17.7109375" style="1" bestFit="1" customWidth="1"/>
    <col min="11790" max="11790" width="13.42578125" style="1" customWidth="1"/>
    <col min="11791" max="11791" width="40.7109375" style="1" customWidth="1"/>
    <col min="11792" max="11975" width="11.42578125" style="1" customWidth="1"/>
    <col min="11976" max="11998" width="11.42578125" style="1"/>
    <col min="11999" max="11999" width="4.140625" style="1" bestFit="1" customWidth="1"/>
    <col min="12000" max="12000" width="12.7109375" style="1" bestFit="1" customWidth="1"/>
    <col min="12001" max="12001" width="21.7109375" style="1" bestFit="1" customWidth="1"/>
    <col min="12002" max="12002" width="9.42578125" style="1" bestFit="1" customWidth="1"/>
    <col min="12003" max="12003" width="13.85546875" style="1" customWidth="1"/>
    <col min="12004" max="12004" width="11.28515625" style="1" customWidth="1"/>
    <col min="12005" max="12005" width="10" style="1" bestFit="1" customWidth="1"/>
    <col min="12006" max="12006" width="17.42578125" style="1" bestFit="1" customWidth="1"/>
    <col min="12007" max="12007" width="0" style="1" hidden="1" customWidth="1"/>
    <col min="12008" max="12008" width="21.7109375" style="1" bestFit="1" customWidth="1"/>
    <col min="12009" max="12009" width="13.28515625" style="1" customWidth="1"/>
    <col min="12010" max="12010" width="14.42578125" style="1" customWidth="1"/>
    <col min="12011" max="12011" width="12.7109375" style="1" customWidth="1"/>
    <col min="12012" max="12014" width="11.42578125" style="1" customWidth="1"/>
    <col min="12015" max="12031" width="11.42578125" style="1"/>
    <col min="12032" max="12032" width="6.140625" style="1" customWidth="1"/>
    <col min="12033" max="12033" width="15.28515625" style="1" customWidth="1"/>
    <col min="12034" max="12034" width="22.7109375" style="1" customWidth="1"/>
    <col min="12035" max="12035" width="10.28515625" style="1" customWidth="1"/>
    <col min="12036" max="12036" width="13.85546875" style="1" customWidth="1"/>
    <col min="12037" max="12037" width="11.28515625" style="1" customWidth="1"/>
    <col min="12038" max="12038" width="21" style="1" customWidth="1"/>
    <col min="12039" max="12039" width="17.28515625" style="1" customWidth="1"/>
    <col min="12040" max="12040" width="26.85546875" style="1" customWidth="1"/>
    <col min="12041" max="12041" width="15" style="1" customWidth="1"/>
    <col min="12042" max="12043" width="18.7109375" style="1" customWidth="1"/>
    <col min="12044" max="12044" width="16.7109375" style="1" bestFit="1" customWidth="1"/>
    <col min="12045" max="12045" width="17.7109375" style="1" bestFit="1" customWidth="1"/>
    <col min="12046" max="12046" width="13.42578125" style="1" customWidth="1"/>
    <col min="12047" max="12047" width="40.7109375" style="1" customWidth="1"/>
    <col min="12048" max="12231" width="11.42578125" style="1" customWidth="1"/>
    <col min="12232" max="12254" width="11.42578125" style="1"/>
    <col min="12255" max="12255" width="4.140625" style="1" bestFit="1" customWidth="1"/>
    <col min="12256" max="12256" width="12.7109375" style="1" bestFit="1" customWidth="1"/>
    <col min="12257" max="12257" width="21.7109375" style="1" bestFit="1" customWidth="1"/>
    <col min="12258" max="12258" width="9.42578125" style="1" bestFit="1" customWidth="1"/>
    <col min="12259" max="12259" width="13.85546875" style="1" customWidth="1"/>
    <col min="12260" max="12260" width="11.28515625" style="1" customWidth="1"/>
    <col min="12261" max="12261" width="10" style="1" bestFit="1" customWidth="1"/>
    <col min="12262" max="12262" width="17.42578125" style="1" bestFit="1" customWidth="1"/>
    <col min="12263" max="12263" width="0" style="1" hidden="1" customWidth="1"/>
    <col min="12264" max="12264" width="21.7109375" style="1" bestFit="1" customWidth="1"/>
    <col min="12265" max="12265" width="13.28515625" style="1" customWidth="1"/>
    <col min="12266" max="12266" width="14.42578125" style="1" customWidth="1"/>
    <col min="12267" max="12267" width="12.7109375" style="1" customWidth="1"/>
    <col min="12268" max="12270" width="11.42578125" style="1" customWidth="1"/>
    <col min="12271" max="12287" width="11.42578125" style="1"/>
    <col min="12288" max="12288" width="6.140625" style="1" customWidth="1"/>
    <col min="12289" max="12289" width="15.28515625" style="1" customWidth="1"/>
    <col min="12290" max="12290" width="22.7109375" style="1" customWidth="1"/>
    <col min="12291" max="12291" width="10.28515625" style="1" customWidth="1"/>
    <col min="12292" max="12292" width="13.85546875" style="1" customWidth="1"/>
    <col min="12293" max="12293" width="11.28515625" style="1" customWidth="1"/>
    <col min="12294" max="12294" width="21" style="1" customWidth="1"/>
    <col min="12295" max="12295" width="17.28515625" style="1" customWidth="1"/>
    <col min="12296" max="12296" width="26.85546875" style="1" customWidth="1"/>
    <col min="12297" max="12297" width="15" style="1" customWidth="1"/>
    <col min="12298" max="12299" width="18.7109375" style="1" customWidth="1"/>
    <col min="12300" max="12300" width="16.7109375" style="1" bestFit="1" customWidth="1"/>
    <col min="12301" max="12301" width="17.7109375" style="1" bestFit="1" customWidth="1"/>
    <col min="12302" max="12302" width="13.42578125" style="1" customWidth="1"/>
    <col min="12303" max="12303" width="40.7109375" style="1" customWidth="1"/>
    <col min="12304" max="12487" width="11.42578125" style="1" customWidth="1"/>
    <col min="12488" max="12510" width="11.42578125" style="1"/>
    <col min="12511" max="12511" width="4.140625" style="1" bestFit="1" customWidth="1"/>
    <col min="12512" max="12512" width="12.7109375" style="1" bestFit="1" customWidth="1"/>
    <col min="12513" max="12513" width="21.7109375" style="1" bestFit="1" customWidth="1"/>
    <col min="12514" max="12514" width="9.42578125" style="1" bestFit="1" customWidth="1"/>
    <col min="12515" max="12515" width="13.85546875" style="1" customWidth="1"/>
    <col min="12516" max="12516" width="11.28515625" style="1" customWidth="1"/>
    <col min="12517" max="12517" width="10" style="1" bestFit="1" customWidth="1"/>
    <col min="12518" max="12518" width="17.42578125" style="1" bestFit="1" customWidth="1"/>
    <col min="12519" max="12519" width="0" style="1" hidden="1" customWidth="1"/>
    <col min="12520" max="12520" width="21.7109375" style="1" bestFit="1" customWidth="1"/>
    <col min="12521" max="12521" width="13.28515625" style="1" customWidth="1"/>
    <col min="12522" max="12522" width="14.42578125" style="1" customWidth="1"/>
    <col min="12523" max="12523" width="12.7109375" style="1" customWidth="1"/>
    <col min="12524" max="12526" width="11.42578125" style="1" customWidth="1"/>
    <col min="12527" max="12543" width="11.42578125" style="1"/>
    <col min="12544" max="12544" width="6.140625" style="1" customWidth="1"/>
    <col min="12545" max="12545" width="15.28515625" style="1" customWidth="1"/>
    <col min="12546" max="12546" width="22.7109375" style="1" customWidth="1"/>
    <col min="12547" max="12547" width="10.28515625" style="1" customWidth="1"/>
    <col min="12548" max="12548" width="13.85546875" style="1" customWidth="1"/>
    <col min="12549" max="12549" width="11.28515625" style="1" customWidth="1"/>
    <col min="12550" max="12550" width="21" style="1" customWidth="1"/>
    <col min="12551" max="12551" width="17.28515625" style="1" customWidth="1"/>
    <col min="12552" max="12552" width="26.85546875" style="1" customWidth="1"/>
    <col min="12553" max="12553" width="15" style="1" customWidth="1"/>
    <col min="12554" max="12555" width="18.7109375" style="1" customWidth="1"/>
    <col min="12556" max="12556" width="16.7109375" style="1" bestFit="1" customWidth="1"/>
    <col min="12557" max="12557" width="17.7109375" style="1" bestFit="1" customWidth="1"/>
    <col min="12558" max="12558" width="13.42578125" style="1" customWidth="1"/>
    <col min="12559" max="12559" width="40.7109375" style="1" customWidth="1"/>
    <col min="12560" max="12743" width="11.42578125" style="1" customWidth="1"/>
    <col min="12744" max="12766" width="11.42578125" style="1"/>
    <col min="12767" max="12767" width="4.140625" style="1" bestFit="1" customWidth="1"/>
    <col min="12768" max="12768" width="12.7109375" style="1" bestFit="1" customWidth="1"/>
    <col min="12769" max="12769" width="21.7109375" style="1" bestFit="1" customWidth="1"/>
    <col min="12770" max="12770" width="9.42578125" style="1" bestFit="1" customWidth="1"/>
    <col min="12771" max="12771" width="13.85546875" style="1" customWidth="1"/>
    <col min="12772" max="12772" width="11.28515625" style="1" customWidth="1"/>
    <col min="12773" max="12773" width="10" style="1" bestFit="1" customWidth="1"/>
    <col min="12774" max="12774" width="17.42578125" style="1" bestFit="1" customWidth="1"/>
    <col min="12775" max="12775" width="0" style="1" hidden="1" customWidth="1"/>
    <col min="12776" max="12776" width="21.7109375" style="1" bestFit="1" customWidth="1"/>
    <col min="12777" max="12777" width="13.28515625" style="1" customWidth="1"/>
    <col min="12778" max="12778" width="14.42578125" style="1" customWidth="1"/>
    <col min="12779" max="12779" width="12.7109375" style="1" customWidth="1"/>
    <col min="12780" max="12782" width="11.42578125" style="1" customWidth="1"/>
    <col min="12783" max="12799" width="11.42578125" style="1"/>
    <col min="12800" max="12800" width="6.140625" style="1" customWidth="1"/>
    <col min="12801" max="12801" width="15.28515625" style="1" customWidth="1"/>
    <col min="12802" max="12802" width="22.7109375" style="1" customWidth="1"/>
    <col min="12803" max="12803" width="10.28515625" style="1" customWidth="1"/>
    <col min="12804" max="12804" width="13.85546875" style="1" customWidth="1"/>
    <col min="12805" max="12805" width="11.28515625" style="1" customWidth="1"/>
    <col min="12806" max="12806" width="21" style="1" customWidth="1"/>
    <col min="12807" max="12807" width="17.28515625" style="1" customWidth="1"/>
    <col min="12808" max="12808" width="26.85546875" style="1" customWidth="1"/>
    <col min="12809" max="12809" width="15" style="1" customWidth="1"/>
    <col min="12810" max="12811" width="18.7109375" style="1" customWidth="1"/>
    <col min="12812" max="12812" width="16.7109375" style="1" bestFit="1" customWidth="1"/>
    <col min="12813" max="12813" width="17.7109375" style="1" bestFit="1" customWidth="1"/>
    <col min="12814" max="12814" width="13.42578125" style="1" customWidth="1"/>
    <col min="12815" max="12815" width="40.7109375" style="1" customWidth="1"/>
    <col min="12816" max="12999" width="11.42578125" style="1" customWidth="1"/>
    <col min="13000" max="13022" width="11.42578125" style="1"/>
    <col min="13023" max="13023" width="4.140625" style="1" bestFit="1" customWidth="1"/>
    <col min="13024" max="13024" width="12.7109375" style="1" bestFit="1" customWidth="1"/>
    <col min="13025" max="13025" width="21.7109375" style="1" bestFit="1" customWidth="1"/>
    <col min="13026" max="13026" width="9.42578125" style="1" bestFit="1" customWidth="1"/>
    <col min="13027" max="13027" width="13.85546875" style="1" customWidth="1"/>
    <col min="13028" max="13028" width="11.28515625" style="1" customWidth="1"/>
    <col min="13029" max="13029" width="10" style="1" bestFit="1" customWidth="1"/>
    <col min="13030" max="13030" width="17.42578125" style="1" bestFit="1" customWidth="1"/>
    <col min="13031" max="13031" width="0" style="1" hidden="1" customWidth="1"/>
    <col min="13032" max="13032" width="21.7109375" style="1" bestFit="1" customWidth="1"/>
    <col min="13033" max="13033" width="13.28515625" style="1" customWidth="1"/>
    <col min="13034" max="13034" width="14.42578125" style="1" customWidth="1"/>
    <col min="13035" max="13035" width="12.7109375" style="1" customWidth="1"/>
    <col min="13036" max="13038" width="11.42578125" style="1" customWidth="1"/>
    <col min="13039" max="13055" width="11.42578125" style="1"/>
    <col min="13056" max="13056" width="6.140625" style="1" customWidth="1"/>
    <col min="13057" max="13057" width="15.28515625" style="1" customWidth="1"/>
    <col min="13058" max="13058" width="22.7109375" style="1" customWidth="1"/>
    <col min="13059" max="13059" width="10.28515625" style="1" customWidth="1"/>
    <col min="13060" max="13060" width="13.85546875" style="1" customWidth="1"/>
    <col min="13061" max="13061" width="11.28515625" style="1" customWidth="1"/>
    <col min="13062" max="13062" width="21" style="1" customWidth="1"/>
    <col min="13063" max="13063" width="17.28515625" style="1" customWidth="1"/>
    <col min="13064" max="13064" width="26.85546875" style="1" customWidth="1"/>
    <col min="13065" max="13065" width="15" style="1" customWidth="1"/>
    <col min="13066" max="13067" width="18.7109375" style="1" customWidth="1"/>
    <col min="13068" max="13068" width="16.7109375" style="1" bestFit="1" customWidth="1"/>
    <col min="13069" max="13069" width="17.7109375" style="1" bestFit="1" customWidth="1"/>
    <col min="13070" max="13070" width="13.42578125" style="1" customWidth="1"/>
    <col min="13071" max="13071" width="40.7109375" style="1" customWidth="1"/>
    <col min="13072" max="13255" width="11.42578125" style="1" customWidth="1"/>
    <col min="13256" max="13278" width="11.42578125" style="1"/>
    <col min="13279" max="13279" width="4.140625" style="1" bestFit="1" customWidth="1"/>
    <col min="13280" max="13280" width="12.7109375" style="1" bestFit="1" customWidth="1"/>
    <col min="13281" max="13281" width="21.7109375" style="1" bestFit="1" customWidth="1"/>
    <col min="13282" max="13282" width="9.42578125" style="1" bestFit="1" customWidth="1"/>
    <col min="13283" max="13283" width="13.85546875" style="1" customWidth="1"/>
    <col min="13284" max="13284" width="11.28515625" style="1" customWidth="1"/>
    <col min="13285" max="13285" width="10" style="1" bestFit="1" customWidth="1"/>
    <col min="13286" max="13286" width="17.42578125" style="1" bestFit="1" customWidth="1"/>
    <col min="13287" max="13287" width="0" style="1" hidden="1" customWidth="1"/>
    <col min="13288" max="13288" width="21.7109375" style="1" bestFit="1" customWidth="1"/>
    <col min="13289" max="13289" width="13.28515625" style="1" customWidth="1"/>
    <col min="13290" max="13290" width="14.42578125" style="1" customWidth="1"/>
    <col min="13291" max="13291" width="12.7109375" style="1" customWidth="1"/>
    <col min="13292" max="13294" width="11.42578125" style="1" customWidth="1"/>
    <col min="13295" max="13311" width="11.42578125" style="1"/>
    <col min="13312" max="13312" width="6.140625" style="1" customWidth="1"/>
    <col min="13313" max="13313" width="15.28515625" style="1" customWidth="1"/>
    <col min="13314" max="13314" width="22.7109375" style="1" customWidth="1"/>
    <col min="13315" max="13315" width="10.28515625" style="1" customWidth="1"/>
    <col min="13316" max="13316" width="13.85546875" style="1" customWidth="1"/>
    <col min="13317" max="13317" width="11.28515625" style="1" customWidth="1"/>
    <col min="13318" max="13318" width="21" style="1" customWidth="1"/>
    <col min="13319" max="13319" width="17.28515625" style="1" customWidth="1"/>
    <col min="13320" max="13320" width="26.85546875" style="1" customWidth="1"/>
    <col min="13321" max="13321" width="15" style="1" customWidth="1"/>
    <col min="13322" max="13323" width="18.7109375" style="1" customWidth="1"/>
    <col min="13324" max="13324" width="16.7109375" style="1" bestFit="1" customWidth="1"/>
    <col min="13325" max="13325" width="17.7109375" style="1" bestFit="1" customWidth="1"/>
    <col min="13326" max="13326" width="13.42578125" style="1" customWidth="1"/>
    <col min="13327" max="13327" width="40.7109375" style="1" customWidth="1"/>
    <col min="13328" max="13511" width="11.42578125" style="1" customWidth="1"/>
    <col min="13512" max="13534" width="11.42578125" style="1"/>
    <col min="13535" max="13535" width="4.140625" style="1" bestFit="1" customWidth="1"/>
    <col min="13536" max="13536" width="12.7109375" style="1" bestFit="1" customWidth="1"/>
    <col min="13537" max="13537" width="21.7109375" style="1" bestFit="1" customWidth="1"/>
    <col min="13538" max="13538" width="9.42578125" style="1" bestFit="1" customWidth="1"/>
    <col min="13539" max="13539" width="13.85546875" style="1" customWidth="1"/>
    <col min="13540" max="13540" width="11.28515625" style="1" customWidth="1"/>
    <col min="13541" max="13541" width="10" style="1" bestFit="1" customWidth="1"/>
    <col min="13542" max="13542" width="17.42578125" style="1" bestFit="1" customWidth="1"/>
    <col min="13543" max="13543" width="0" style="1" hidden="1" customWidth="1"/>
    <col min="13544" max="13544" width="21.7109375" style="1" bestFit="1" customWidth="1"/>
    <col min="13545" max="13545" width="13.28515625" style="1" customWidth="1"/>
    <col min="13546" max="13546" width="14.42578125" style="1" customWidth="1"/>
    <col min="13547" max="13547" width="12.7109375" style="1" customWidth="1"/>
    <col min="13548" max="13550" width="11.42578125" style="1" customWidth="1"/>
    <col min="13551" max="13567" width="11.42578125" style="1"/>
    <col min="13568" max="13568" width="6.140625" style="1" customWidth="1"/>
    <col min="13569" max="13569" width="15.28515625" style="1" customWidth="1"/>
    <col min="13570" max="13570" width="22.7109375" style="1" customWidth="1"/>
    <col min="13571" max="13571" width="10.28515625" style="1" customWidth="1"/>
    <col min="13572" max="13572" width="13.85546875" style="1" customWidth="1"/>
    <col min="13573" max="13573" width="11.28515625" style="1" customWidth="1"/>
    <col min="13574" max="13574" width="21" style="1" customWidth="1"/>
    <col min="13575" max="13575" width="17.28515625" style="1" customWidth="1"/>
    <col min="13576" max="13576" width="26.85546875" style="1" customWidth="1"/>
    <col min="13577" max="13577" width="15" style="1" customWidth="1"/>
    <col min="13578" max="13579" width="18.7109375" style="1" customWidth="1"/>
    <col min="13580" max="13580" width="16.7109375" style="1" bestFit="1" customWidth="1"/>
    <col min="13581" max="13581" width="17.7109375" style="1" bestFit="1" customWidth="1"/>
    <col min="13582" max="13582" width="13.42578125" style="1" customWidth="1"/>
    <col min="13583" max="13583" width="40.7109375" style="1" customWidth="1"/>
    <col min="13584" max="13767" width="11.42578125" style="1" customWidth="1"/>
    <col min="13768" max="13790" width="11.42578125" style="1"/>
    <col min="13791" max="13791" width="4.140625" style="1" bestFit="1" customWidth="1"/>
    <col min="13792" max="13792" width="12.7109375" style="1" bestFit="1" customWidth="1"/>
    <col min="13793" max="13793" width="21.7109375" style="1" bestFit="1" customWidth="1"/>
    <col min="13794" max="13794" width="9.42578125" style="1" bestFit="1" customWidth="1"/>
    <col min="13795" max="13795" width="13.85546875" style="1" customWidth="1"/>
    <col min="13796" max="13796" width="11.28515625" style="1" customWidth="1"/>
    <col min="13797" max="13797" width="10" style="1" bestFit="1" customWidth="1"/>
    <col min="13798" max="13798" width="17.42578125" style="1" bestFit="1" customWidth="1"/>
    <col min="13799" max="13799" width="0" style="1" hidden="1" customWidth="1"/>
    <col min="13800" max="13800" width="21.7109375" style="1" bestFit="1" customWidth="1"/>
    <col min="13801" max="13801" width="13.28515625" style="1" customWidth="1"/>
    <col min="13802" max="13802" width="14.42578125" style="1" customWidth="1"/>
    <col min="13803" max="13803" width="12.7109375" style="1" customWidth="1"/>
    <col min="13804" max="13806" width="11.42578125" style="1" customWidth="1"/>
    <col min="13807" max="13823" width="11.42578125" style="1"/>
    <col min="13824" max="13824" width="6.140625" style="1" customWidth="1"/>
    <col min="13825" max="13825" width="15.28515625" style="1" customWidth="1"/>
    <col min="13826" max="13826" width="22.7109375" style="1" customWidth="1"/>
    <col min="13827" max="13827" width="10.28515625" style="1" customWidth="1"/>
    <col min="13828" max="13828" width="13.85546875" style="1" customWidth="1"/>
    <col min="13829" max="13829" width="11.28515625" style="1" customWidth="1"/>
    <col min="13830" max="13830" width="21" style="1" customWidth="1"/>
    <col min="13831" max="13831" width="17.28515625" style="1" customWidth="1"/>
    <col min="13832" max="13832" width="26.85546875" style="1" customWidth="1"/>
    <col min="13833" max="13833" width="15" style="1" customWidth="1"/>
    <col min="13834" max="13835" width="18.7109375" style="1" customWidth="1"/>
    <col min="13836" max="13836" width="16.7109375" style="1" bestFit="1" customWidth="1"/>
    <col min="13837" max="13837" width="17.7109375" style="1" bestFit="1" customWidth="1"/>
    <col min="13838" max="13838" width="13.42578125" style="1" customWidth="1"/>
    <col min="13839" max="13839" width="40.7109375" style="1" customWidth="1"/>
    <col min="13840" max="14023" width="11.42578125" style="1" customWidth="1"/>
    <col min="14024" max="14046" width="11.42578125" style="1"/>
    <col min="14047" max="14047" width="4.140625" style="1" bestFit="1" customWidth="1"/>
    <col min="14048" max="14048" width="12.7109375" style="1" bestFit="1" customWidth="1"/>
    <col min="14049" max="14049" width="21.7109375" style="1" bestFit="1" customWidth="1"/>
    <col min="14050" max="14050" width="9.42578125" style="1" bestFit="1" customWidth="1"/>
    <col min="14051" max="14051" width="13.85546875" style="1" customWidth="1"/>
    <col min="14052" max="14052" width="11.28515625" style="1" customWidth="1"/>
    <col min="14053" max="14053" width="10" style="1" bestFit="1" customWidth="1"/>
    <col min="14054" max="14054" width="17.42578125" style="1" bestFit="1" customWidth="1"/>
    <col min="14055" max="14055" width="0" style="1" hidden="1" customWidth="1"/>
    <col min="14056" max="14056" width="21.7109375" style="1" bestFit="1" customWidth="1"/>
    <col min="14057" max="14057" width="13.28515625" style="1" customWidth="1"/>
    <col min="14058" max="14058" width="14.42578125" style="1" customWidth="1"/>
    <col min="14059" max="14059" width="12.7109375" style="1" customWidth="1"/>
    <col min="14060" max="14062" width="11.42578125" style="1" customWidth="1"/>
    <col min="14063" max="14079" width="11.42578125" style="1"/>
    <col min="14080" max="14080" width="6.140625" style="1" customWidth="1"/>
    <col min="14081" max="14081" width="15.28515625" style="1" customWidth="1"/>
    <col min="14082" max="14082" width="22.7109375" style="1" customWidth="1"/>
    <col min="14083" max="14083" width="10.28515625" style="1" customWidth="1"/>
    <col min="14084" max="14084" width="13.85546875" style="1" customWidth="1"/>
    <col min="14085" max="14085" width="11.28515625" style="1" customWidth="1"/>
    <col min="14086" max="14086" width="21" style="1" customWidth="1"/>
    <col min="14087" max="14087" width="17.28515625" style="1" customWidth="1"/>
    <col min="14088" max="14088" width="26.85546875" style="1" customWidth="1"/>
    <col min="14089" max="14089" width="15" style="1" customWidth="1"/>
    <col min="14090" max="14091" width="18.7109375" style="1" customWidth="1"/>
    <col min="14092" max="14092" width="16.7109375" style="1" bestFit="1" customWidth="1"/>
    <col min="14093" max="14093" width="17.7109375" style="1" bestFit="1" customWidth="1"/>
    <col min="14094" max="14094" width="13.42578125" style="1" customWidth="1"/>
    <col min="14095" max="14095" width="40.7109375" style="1" customWidth="1"/>
    <col min="14096" max="14279" width="11.42578125" style="1" customWidth="1"/>
    <col min="14280" max="14302" width="11.42578125" style="1"/>
    <col min="14303" max="14303" width="4.140625" style="1" bestFit="1" customWidth="1"/>
    <col min="14304" max="14304" width="12.7109375" style="1" bestFit="1" customWidth="1"/>
    <col min="14305" max="14305" width="21.7109375" style="1" bestFit="1" customWidth="1"/>
    <col min="14306" max="14306" width="9.42578125" style="1" bestFit="1" customWidth="1"/>
    <col min="14307" max="14307" width="13.85546875" style="1" customWidth="1"/>
    <col min="14308" max="14308" width="11.28515625" style="1" customWidth="1"/>
    <col min="14309" max="14309" width="10" style="1" bestFit="1" customWidth="1"/>
    <col min="14310" max="14310" width="17.42578125" style="1" bestFit="1" customWidth="1"/>
    <col min="14311" max="14311" width="0" style="1" hidden="1" customWidth="1"/>
    <col min="14312" max="14312" width="21.7109375" style="1" bestFit="1" customWidth="1"/>
    <col min="14313" max="14313" width="13.28515625" style="1" customWidth="1"/>
    <col min="14314" max="14314" width="14.42578125" style="1" customWidth="1"/>
    <col min="14315" max="14315" width="12.7109375" style="1" customWidth="1"/>
    <col min="14316" max="14318" width="11.42578125" style="1" customWidth="1"/>
    <col min="14319" max="14335" width="11.42578125" style="1"/>
    <col min="14336" max="14336" width="6.140625" style="1" customWidth="1"/>
    <col min="14337" max="14337" width="15.28515625" style="1" customWidth="1"/>
    <col min="14338" max="14338" width="22.7109375" style="1" customWidth="1"/>
    <col min="14339" max="14339" width="10.28515625" style="1" customWidth="1"/>
    <col min="14340" max="14340" width="13.85546875" style="1" customWidth="1"/>
    <col min="14341" max="14341" width="11.28515625" style="1" customWidth="1"/>
    <col min="14342" max="14342" width="21" style="1" customWidth="1"/>
    <col min="14343" max="14343" width="17.28515625" style="1" customWidth="1"/>
    <col min="14344" max="14344" width="26.85546875" style="1" customWidth="1"/>
    <col min="14345" max="14345" width="15" style="1" customWidth="1"/>
    <col min="14346" max="14347" width="18.7109375" style="1" customWidth="1"/>
    <col min="14348" max="14348" width="16.7109375" style="1" bestFit="1" customWidth="1"/>
    <col min="14349" max="14349" width="17.7109375" style="1" bestFit="1" customWidth="1"/>
    <col min="14350" max="14350" width="13.42578125" style="1" customWidth="1"/>
    <col min="14351" max="14351" width="40.7109375" style="1" customWidth="1"/>
    <col min="14352" max="14535" width="11.42578125" style="1" customWidth="1"/>
    <col min="14536" max="14558" width="11.42578125" style="1"/>
    <col min="14559" max="14559" width="4.140625" style="1" bestFit="1" customWidth="1"/>
    <col min="14560" max="14560" width="12.7109375" style="1" bestFit="1" customWidth="1"/>
    <col min="14561" max="14561" width="21.7109375" style="1" bestFit="1" customWidth="1"/>
    <col min="14562" max="14562" width="9.42578125" style="1" bestFit="1" customWidth="1"/>
    <col min="14563" max="14563" width="13.85546875" style="1" customWidth="1"/>
    <col min="14564" max="14564" width="11.28515625" style="1" customWidth="1"/>
    <col min="14565" max="14565" width="10" style="1" bestFit="1" customWidth="1"/>
    <col min="14566" max="14566" width="17.42578125" style="1" bestFit="1" customWidth="1"/>
    <col min="14567" max="14567" width="0" style="1" hidden="1" customWidth="1"/>
    <col min="14568" max="14568" width="21.7109375" style="1" bestFit="1" customWidth="1"/>
    <col min="14569" max="14569" width="13.28515625" style="1" customWidth="1"/>
    <col min="14570" max="14570" width="14.42578125" style="1" customWidth="1"/>
    <col min="14571" max="14571" width="12.7109375" style="1" customWidth="1"/>
    <col min="14572" max="14574" width="11.42578125" style="1" customWidth="1"/>
    <col min="14575" max="14591" width="11.42578125" style="1"/>
    <col min="14592" max="14592" width="6.140625" style="1" customWidth="1"/>
    <col min="14593" max="14593" width="15.28515625" style="1" customWidth="1"/>
    <col min="14594" max="14594" width="22.7109375" style="1" customWidth="1"/>
    <col min="14595" max="14595" width="10.28515625" style="1" customWidth="1"/>
    <col min="14596" max="14596" width="13.85546875" style="1" customWidth="1"/>
    <col min="14597" max="14597" width="11.28515625" style="1" customWidth="1"/>
    <col min="14598" max="14598" width="21" style="1" customWidth="1"/>
    <col min="14599" max="14599" width="17.28515625" style="1" customWidth="1"/>
    <col min="14600" max="14600" width="26.85546875" style="1" customWidth="1"/>
    <col min="14601" max="14601" width="15" style="1" customWidth="1"/>
    <col min="14602" max="14603" width="18.7109375" style="1" customWidth="1"/>
    <col min="14604" max="14604" width="16.7109375" style="1" bestFit="1" customWidth="1"/>
    <col min="14605" max="14605" width="17.7109375" style="1" bestFit="1" customWidth="1"/>
    <col min="14606" max="14606" width="13.42578125" style="1" customWidth="1"/>
    <col min="14607" max="14607" width="40.7109375" style="1" customWidth="1"/>
    <col min="14608" max="14791" width="11.42578125" style="1" customWidth="1"/>
    <col min="14792" max="14814" width="11.42578125" style="1"/>
    <col min="14815" max="14815" width="4.140625" style="1" bestFit="1" customWidth="1"/>
    <col min="14816" max="14816" width="12.7109375" style="1" bestFit="1" customWidth="1"/>
    <col min="14817" max="14817" width="21.7109375" style="1" bestFit="1" customWidth="1"/>
    <col min="14818" max="14818" width="9.42578125" style="1" bestFit="1" customWidth="1"/>
    <col min="14819" max="14819" width="13.85546875" style="1" customWidth="1"/>
    <col min="14820" max="14820" width="11.28515625" style="1" customWidth="1"/>
    <col min="14821" max="14821" width="10" style="1" bestFit="1" customWidth="1"/>
    <col min="14822" max="14822" width="17.42578125" style="1" bestFit="1" customWidth="1"/>
    <col min="14823" max="14823" width="0" style="1" hidden="1" customWidth="1"/>
    <col min="14824" max="14824" width="21.7109375" style="1" bestFit="1" customWidth="1"/>
    <col min="14825" max="14825" width="13.28515625" style="1" customWidth="1"/>
    <col min="14826" max="14826" width="14.42578125" style="1" customWidth="1"/>
    <col min="14827" max="14827" width="12.7109375" style="1" customWidth="1"/>
    <col min="14828" max="14830" width="11.42578125" style="1" customWidth="1"/>
    <col min="14831" max="14847" width="11.42578125" style="1"/>
    <col min="14848" max="14848" width="6.140625" style="1" customWidth="1"/>
    <col min="14849" max="14849" width="15.28515625" style="1" customWidth="1"/>
    <col min="14850" max="14850" width="22.7109375" style="1" customWidth="1"/>
    <col min="14851" max="14851" width="10.28515625" style="1" customWidth="1"/>
    <col min="14852" max="14852" width="13.85546875" style="1" customWidth="1"/>
    <col min="14853" max="14853" width="11.28515625" style="1" customWidth="1"/>
    <col min="14854" max="14854" width="21" style="1" customWidth="1"/>
    <col min="14855" max="14855" width="17.28515625" style="1" customWidth="1"/>
    <col min="14856" max="14856" width="26.85546875" style="1" customWidth="1"/>
    <col min="14857" max="14857" width="15" style="1" customWidth="1"/>
    <col min="14858" max="14859" width="18.7109375" style="1" customWidth="1"/>
    <col min="14860" max="14860" width="16.7109375" style="1" bestFit="1" customWidth="1"/>
    <col min="14861" max="14861" width="17.7109375" style="1" bestFit="1" customWidth="1"/>
    <col min="14862" max="14862" width="13.42578125" style="1" customWidth="1"/>
    <col min="14863" max="14863" width="40.7109375" style="1" customWidth="1"/>
    <col min="14864" max="15047" width="11.42578125" style="1" customWidth="1"/>
    <col min="15048" max="15070" width="11.42578125" style="1"/>
    <col min="15071" max="15071" width="4.140625" style="1" bestFit="1" customWidth="1"/>
    <col min="15072" max="15072" width="12.7109375" style="1" bestFit="1" customWidth="1"/>
    <col min="15073" max="15073" width="21.7109375" style="1" bestFit="1" customWidth="1"/>
    <col min="15074" max="15074" width="9.42578125" style="1" bestFit="1" customWidth="1"/>
    <col min="15075" max="15075" width="13.85546875" style="1" customWidth="1"/>
    <col min="15076" max="15076" width="11.28515625" style="1" customWidth="1"/>
    <col min="15077" max="15077" width="10" style="1" bestFit="1" customWidth="1"/>
    <col min="15078" max="15078" width="17.42578125" style="1" bestFit="1" customWidth="1"/>
    <col min="15079" max="15079" width="0" style="1" hidden="1" customWidth="1"/>
    <col min="15080" max="15080" width="21.7109375" style="1" bestFit="1" customWidth="1"/>
    <col min="15081" max="15081" width="13.28515625" style="1" customWidth="1"/>
    <col min="15082" max="15082" width="14.42578125" style="1" customWidth="1"/>
    <col min="15083" max="15083" width="12.7109375" style="1" customWidth="1"/>
    <col min="15084" max="15086" width="11.42578125" style="1" customWidth="1"/>
    <col min="15087" max="15103" width="11.42578125" style="1"/>
    <col min="15104" max="15104" width="6.140625" style="1" customWidth="1"/>
    <col min="15105" max="15105" width="15.28515625" style="1" customWidth="1"/>
    <col min="15106" max="15106" width="22.7109375" style="1" customWidth="1"/>
    <col min="15107" max="15107" width="10.28515625" style="1" customWidth="1"/>
    <col min="15108" max="15108" width="13.85546875" style="1" customWidth="1"/>
    <col min="15109" max="15109" width="11.28515625" style="1" customWidth="1"/>
    <col min="15110" max="15110" width="21" style="1" customWidth="1"/>
    <col min="15111" max="15111" width="17.28515625" style="1" customWidth="1"/>
    <col min="15112" max="15112" width="26.85546875" style="1" customWidth="1"/>
    <col min="15113" max="15113" width="15" style="1" customWidth="1"/>
    <col min="15114" max="15115" width="18.7109375" style="1" customWidth="1"/>
    <col min="15116" max="15116" width="16.7109375" style="1" bestFit="1" customWidth="1"/>
    <col min="15117" max="15117" width="17.7109375" style="1" bestFit="1" customWidth="1"/>
    <col min="15118" max="15118" width="13.42578125" style="1" customWidth="1"/>
    <col min="15119" max="15119" width="40.7109375" style="1" customWidth="1"/>
    <col min="15120" max="15303" width="11.42578125" style="1" customWidth="1"/>
    <col min="15304" max="15326" width="11.42578125" style="1"/>
    <col min="15327" max="15327" width="4.140625" style="1" bestFit="1" customWidth="1"/>
    <col min="15328" max="15328" width="12.7109375" style="1" bestFit="1" customWidth="1"/>
    <col min="15329" max="15329" width="21.7109375" style="1" bestFit="1" customWidth="1"/>
    <col min="15330" max="15330" width="9.42578125" style="1" bestFit="1" customWidth="1"/>
    <col min="15331" max="15331" width="13.85546875" style="1" customWidth="1"/>
    <col min="15332" max="15332" width="11.28515625" style="1" customWidth="1"/>
    <col min="15333" max="15333" width="10" style="1" bestFit="1" customWidth="1"/>
    <col min="15334" max="15334" width="17.42578125" style="1" bestFit="1" customWidth="1"/>
    <col min="15335" max="15335" width="0" style="1" hidden="1" customWidth="1"/>
    <col min="15336" max="15336" width="21.7109375" style="1" bestFit="1" customWidth="1"/>
    <col min="15337" max="15337" width="13.28515625" style="1" customWidth="1"/>
    <col min="15338" max="15338" width="14.42578125" style="1" customWidth="1"/>
    <col min="15339" max="15339" width="12.7109375" style="1" customWidth="1"/>
    <col min="15340" max="15342" width="11.42578125" style="1" customWidth="1"/>
    <col min="15343" max="15359" width="11.42578125" style="1"/>
    <col min="15360" max="15360" width="6.140625" style="1" customWidth="1"/>
    <col min="15361" max="15361" width="15.28515625" style="1" customWidth="1"/>
    <col min="15362" max="15362" width="22.7109375" style="1" customWidth="1"/>
    <col min="15363" max="15363" width="10.28515625" style="1" customWidth="1"/>
    <col min="15364" max="15364" width="13.85546875" style="1" customWidth="1"/>
    <col min="15365" max="15365" width="11.28515625" style="1" customWidth="1"/>
    <col min="15366" max="15366" width="21" style="1" customWidth="1"/>
    <col min="15367" max="15367" width="17.28515625" style="1" customWidth="1"/>
    <col min="15368" max="15368" width="26.85546875" style="1" customWidth="1"/>
    <col min="15369" max="15369" width="15" style="1" customWidth="1"/>
    <col min="15370" max="15371" width="18.7109375" style="1" customWidth="1"/>
    <col min="15372" max="15372" width="16.7109375" style="1" bestFit="1" customWidth="1"/>
    <col min="15373" max="15373" width="17.7109375" style="1" bestFit="1" customWidth="1"/>
    <col min="15374" max="15374" width="13.42578125" style="1" customWidth="1"/>
    <col min="15375" max="15375" width="40.7109375" style="1" customWidth="1"/>
    <col min="15376" max="15559" width="11.42578125" style="1" customWidth="1"/>
    <col min="15560" max="15582" width="11.42578125" style="1"/>
    <col min="15583" max="15583" width="4.140625" style="1" bestFit="1" customWidth="1"/>
    <col min="15584" max="15584" width="12.7109375" style="1" bestFit="1" customWidth="1"/>
    <col min="15585" max="15585" width="21.7109375" style="1" bestFit="1" customWidth="1"/>
    <col min="15586" max="15586" width="9.42578125" style="1" bestFit="1" customWidth="1"/>
    <col min="15587" max="15587" width="13.85546875" style="1" customWidth="1"/>
    <col min="15588" max="15588" width="11.28515625" style="1" customWidth="1"/>
    <col min="15589" max="15589" width="10" style="1" bestFit="1" customWidth="1"/>
    <col min="15590" max="15590" width="17.42578125" style="1" bestFit="1" customWidth="1"/>
    <col min="15591" max="15591" width="0" style="1" hidden="1" customWidth="1"/>
    <col min="15592" max="15592" width="21.7109375" style="1" bestFit="1" customWidth="1"/>
    <col min="15593" max="15593" width="13.28515625" style="1" customWidth="1"/>
    <col min="15594" max="15594" width="14.42578125" style="1" customWidth="1"/>
    <col min="15595" max="15595" width="12.7109375" style="1" customWidth="1"/>
    <col min="15596" max="15598" width="11.42578125" style="1" customWidth="1"/>
    <col min="15599" max="15615" width="11.42578125" style="1"/>
    <col min="15616" max="15616" width="6.140625" style="1" customWidth="1"/>
    <col min="15617" max="15617" width="15.28515625" style="1" customWidth="1"/>
    <col min="15618" max="15618" width="22.7109375" style="1" customWidth="1"/>
    <col min="15619" max="15619" width="10.28515625" style="1" customWidth="1"/>
    <col min="15620" max="15620" width="13.85546875" style="1" customWidth="1"/>
    <col min="15621" max="15621" width="11.28515625" style="1" customWidth="1"/>
    <col min="15622" max="15622" width="21" style="1" customWidth="1"/>
    <col min="15623" max="15623" width="17.28515625" style="1" customWidth="1"/>
    <col min="15624" max="15624" width="26.85546875" style="1" customWidth="1"/>
    <col min="15625" max="15625" width="15" style="1" customWidth="1"/>
    <col min="15626" max="15627" width="18.7109375" style="1" customWidth="1"/>
    <col min="15628" max="15628" width="16.7109375" style="1" bestFit="1" customWidth="1"/>
    <col min="15629" max="15629" width="17.7109375" style="1" bestFit="1" customWidth="1"/>
    <col min="15630" max="15630" width="13.42578125" style="1" customWidth="1"/>
    <col min="15631" max="15631" width="40.7109375" style="1" customWidth="1"/>
    <col min="15632" max="15815" width="11.42578125" style="1" customWidth="1"/>
    <col min="15816" max="15838" width="11.42578125" style="1"/>
    <col min="15839" max="15839" width="4.140625" style="1" bestFit="1" customWidth="1"/>
    <col min="15840" max="15840" width="12.7109375" style="1" bestFit="1" customWidth="1"/>
    <col min="15841" max="15841" width="21.7109375" style="1" bestFit="1" customWidth="1"/>
    <col min="15842" max="15842" width="9.42578125" style="1" bestFit="1" customWidth="1"/>
    <col min="15843" max="15843" width="13.85546875" style="1" customWidth="1"/>
    <col min="15844" max="15844" width="11.28515625" style="1" customWidth="1"/>
    <col min="15845" max="15845" width="10" style="1" bestFit="1" customWidth="1"/>
    <col min="15846" max="15846" width="17.42578125" style="1" bestFit="1" customWidth="1"/>
    <col min="15847" max="15847" width="0" style="1" hidden="1" customWidth="1"/>
    <col min="15848" max="15848" width="21.7109375" style="1" bestFit="1" customWidth="1"/>
    <col min="15849" max="15849" width="13.28515625" style="1" customWidth="1"/>
    <col min="15850" max="15850" width="14.42578125" style="1" customWidth="1"/>
    <col min="15851" max="15851" width="12.7109375" style="1" customWidth="1"/>
    <col min="15852" max="15854" width="11.42578125" style="1" customWidth="1"/>
    <col min="15855" max="15871" width="11.42578125" style="1"/>
    <col min="15872" max="15872" width="6.140625" style="1" customWidth="1"/>
    <col min="15873" max="15873" width="15.28515625" style="1" customWidth="1"/>
    <col min="15874" max="15874" width="22.7109375" style="1" customWidth="1"/>
    <col min="15875" max="15875" width="10.28515625" style="1" customWidth="1"/>
    <col min="15876" max="15876" width="13.85546875" style="1" customWidth="1"/>
    <col min="15877" max="15877" width="11.28515625" style="1" customWidth="1"/>
    <col min="15878" max="15878" width="21" style="1" customWidth="1"/>
    <col min="15879" max="15879" width="17.28515625" style="1" customWidth="1"/>
    <col min="15880" max="15880" width="26.85546875" style="1" customWidth="1"/>
    <col min="15881" max="15881" width="15" style="1" customWidth="1"/>
    <col min="15882" max="15883" width="18.7109375" style="1" customWidth="1"/>
    <col min="15884" max="15884" width="16.7109375" style="1" bestFit="1" customWidth="1"/>
    <col min="15885" max="15885" width="17.7109375" style="1" bestFit="1" customWidth="1"/>
    <col min="15886" max="15886" width="13.42578125" style="1" customWidth="1"/>
    <col min="15887" max="15887" width="40.7109375" style="1" customWidth="1"/>
    <col min="15888" max="16071" width="11.42578125" style="1" customWidth="1"/>
    <col min="16072" max="16094" width="11.42578125" style="1"/>
    <col min="16095" max="16095" width="4.140625" style="1" bestFit="1" customWidth="1"/>
    <col min="16096" max="16096" width="12.7109375" style="1" bestFit="1" customWidth="1"/>
    <col min="16097" max="16097" width="21.7109375" style="1" bestFit="1" customWidth="1"/>
    <col min="16098" max="16098" width="9.42578125" style="1" bestFit="1" customWidth="1"/>
    <col min="16099" max="16099" width="13.85546875" style="1" customWidth="1"/>
    <col min="16100" max="16100" width="11.28515625" style="1" customWidth="1"/>
    <col min="16101" max="16101" width="10" style="1" bestFit="1" customWidth="1"/>
    <col min="16102" max="16102" width="17.42578125" style="1" bestFit="1" customWidth="1"/>
    <col min="16103" max="16103" width="0" style="1" hidden="1" customWidth="1"/>
    <col min="16104" max="16104" width="21.7109375" style="1" bestFit="1" customWidth="1"/>
    <col min="16105" max="16105" width="13.28515625" style="1" customWidth="1"/>
    <col min="16106" max="16106" width="14.42578125" style="1" customWidth="1"/>
    <col min="16107" max="16107" width="12.7109375" style="1" customWidth="1"/>
    <col min="16108" max="16110" width="11.42578125" style="1" customWidth="1"/>
    <col min="16111" max="16127" width="11.42578125" style="1"/>
    <col min="16128" max="16128" width="6.140625" style="1" customWidth="1"/>
    <col min="16129" max="16129" width="15.28515625" style="1" customWidth="1"/>
    <col min="16130" max="16130" width="22.7109375" style="1" customWidth="1"/>
    <col min="16131" max="16131" width="10.28515625" style="1" customWidth="1"/>
    <col min="16132" max="16132" width="13.85546875" style="1" customWidth="1"/>
    <col min="16133" max="16133" width="11.28515625" style="1" customWidth="1"/>
    <col min="16134" max="16134" width="21" style="1" customWidth="1"/>
    <col min="16135" max="16135" width="17.28515625" style="1" customWidth="1"/>
    <col min="16136" max="16136" width="26.85546875" style="1" customWidth="1"/>
    <col min="16137" max="16137" width="15" style="1" customWidth="1"/>
    <col min="16138" max="16139" width="18.7109375" style="1" customWidth="1"/>
    <col min="16140" max="16140" width="16.7109375" style="1" bestFit="1" customWidth="1"/>
    <col min="16141" max="16141" width="17.7109375" style="1" bestFit="1" customWidth="1"/>
    <col min="16142" max="16142" width="13.42578125" style="1" customWidth="1"/>
    <col min="16143" max="16143" width="40.7109375" style="1" customWidth="1"/>
    <col min="16144" max="16327" width="11.42578125" style="1" customWidth="1"/>
    <col min="16328" max="16350" width="11.42578125" style="1"/>
    <col min="16351" max="16351" width="4.140625" style="1" bestFit="1" customWidth="1"/>
    <col min="16352" max="16352" width="12.7109375" style="1" bestFit="1" customWidth="1"/>
    <col min="16353" max="16353" width="21.7109375" style="1" bestFit="1" customWidth="1"/>
    <col min="16354" max="16354" width="9.42578125" style="1" bestFit="1" customWidth="1"/>
    <col min="16355" max="16355" width="13.85546875" style="1" customWidth="1"/>
    <col min="16356" max="16356" width="11.28515625" style="1" customWidth="1"/>
    <col min="16357" max="16357" width="10" style="1" bestFit="1" customWidth="1"/>
    <col min="16358" max="16358" width="17.42578125" style="1" bestFit="1" customWidth="1"/>
    <col min="16359" max="16359" width="0" style="1" hidden="1" customWidth="1"/>
    <col min="16360" max="16360" width="21.7109375" style="1" bestFit="1" customWidth="1"/>
    <col min="16361" max="16361" width="13.28515625" style="1" customWidth="1"/>
    <col min="16362" max="16362" width="14.42578125" style="1" customWidth="1"/>
    <col min="16363" max="16363" width="12.7109375" style="1" customWidth="1"/>
    <col min="16364" max="16366" width="11.42578125" style="1" customWidth="1"/>
    <col min="16367" max="16384" width="11.42578125" style="1"/>
  </cols>
  <sheetData>
    <row r="1" spans="1:238" ht="30.6" customHeight="1" x14ac:dyDescent="0.25">
      <c r="A1" s="265" t="s">
        <v>0</v>
      </c>
      <c r="B1" s="265"/>
      <c r="C1" s="265"/>
      <c r="D1" s="265"/>
      <c r="E1" s="265"/>
      <c r="F1" s="265"/>
      <c r="G1" s="265"/>
      <c r="H1" s="265"/>
      <c r="I1" s="265"/>
      <c r="J1" s="265"/>
      <c r="K1" s="265"/>
      <c r="L1" s="265"/>
      <c r="M1" s="265"/>
      <c r="N1" s="265"/>
      <c r="O1" s="265"/>
    </row>
    <row r="2" spans="1:238" ht="30.6" customHeight="1" x14ac:dyDescent="0.25">
      <c r="A2" s="265"/>
      <c r="B2" s="265"/>
      <c r="C2" s="265"/>
      <c r="D2" s="265"/>
      <c r="E2" s="265"/>
      <c r="F2" s="265"/>
      <c r="G2" s="265"/>
      <c r="H2" s="265"/>
      <c r="I2" s="265"/>
      <c r="J2" s="265"/>
      <c r="K2" s="265"/>
      <c r="L2" s="265"/>
      <c r="M2" s="265"/>
      <c r="N2" s="265"/>
      <c r="O2" s="265"/>
    </row>
    <row r="3" spans="1:238" ht="9" customHeight="1" x14ac:dyDescent="0.25">
      <c r="A3" s="2"/>
      <c r="B3" s="2"/>
      <c r="C3" s="2"/>
      <c r="D3" s="2"/>
      <c r="E3" s="2"/>
      <c r="F3" s="2"/>
      <c r="G3" s="2"/>
      <c r="H3" s="2"/>
      <c r="I3" s="2"/>
      <c r="J3" s="2"/>
      <c r="K3" s="2"/>
      <c r="L3" s="2"/>
      <c r="M3" s="2"/>
      <c r="N3" s="2"/>
      <c r="O3" s="2"/>
    </row>
    <row r="4" spans="1:238" ht="28.9" customHeight="1" thickBot="1" x14ac:dyDescent="0.3">
      <c r="A4" s="267" t="s">
        <v>1</v>
      </c>
      <c r="B4" s="267"/>
      <c r="C4" s="57" t="s">
        <v>1767</v>
      </c>
      <c r="D4" s="83"/>
      <c r="E4" s="49"/>
      <c r="F4" s="49"/>
      <c r="G4" s="49"/>
      <c r="H4" s="50"/>
      <c r="I4" s="5"/>
      <c r="K4" s="266" t="s">
        <v>2</v>
      </c>
      <c r="L4" s="266"/>
      <c r="M4" s="266"/>
      <c r="N4" s="7">
        <v>92</v>
      </c>
      <c r="O4" s="8"/>
    </row>
    <row r="5" spans="1:238" ht="16.899999999999999" customHeight="1" thickBot="1" x14ac:dyDescent="0.3">
      <c r="A5" s="9"/>
      <c r="B5" s="9"/>
      <c r="C5" s="9"/>
      <c r="D5" s="10"/>
      <c r="E5" s="9"/>
      <c r="F5" s="9"/>
      <c r="G5" s="9"/>
      <c r="H5" s="5"/>
      <c r="I5" s="5"/>
      <c r="K5" s="8"/>
      <c r="L5" s="8"/>
      <c r="M5" s="8"/>
      <c r="N5" s="8"/>
      <c r="O5" s="8"/>
    </row>
    <row r="6" spans="1:238" ht="56.25" customHeight="1" thickBot="1" x14ac:dyDescent="0.3">
      <c r="A6" s="84" t="s">
        <v>3</v>
      </c>
      <c r="B6" s="12" t="s">
        <v>4</v>
      </c>
      <c r="C6" s="12" t="s">
        <v>5</v>
      </c>
      <c r="D6" s="12" t="s">
        <v>6</v>
      </c>
      <c r="E6" s="12" t="s">
        <v>7</v>
      </c>
      <c r="F6" s="12" t="s">
        <v>8</v>
      </c>
      <c r="G6" s="12" t="s">
        <v>9</v>
      </c>
      <c r="H6" s="12" t="s">
        <v>10</v>
      </c>
      <c r="I6" s="12" t="s">
        <v>11</v>
      </c>
      <c r="J6" s="12" t="s">
        <v>12</v>
      </c>
      <c r="K6" s="12" t="s">
        <v>13</v>
      </c>
      <c r="L6" s="12" t="s">
        <v>14</v>
      </c>
      <c r="M6" s="13" t="s">
        <v>15</v>
      </c>
      <c r="N6" s="13" t="s">
        <v>16</v>
      </c>
      <c r="O6" s="14" t="s">
        <v>17</v>
      </c>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row>
    <row r="7" spans="1:238" ht="36" customHeight="1" x14ac:dyDescent="0.25">
      <c r="A7" s="155">
        <v>1</v>
      </c>
      <c r="B7" s="156" t="s">
        <v>1768</v>
      </c>
      <c r="C7" s="157" t="s">
        <v>666</v>
      </c>
      <c r="D7" s="157" t="s">
        <v>20</v>
      </c>
      <c r="E7" s="158" t="s">
        <v>1769</v>
      </c>
      <c r="F7" s="157">
        <v>2018</v>
      </c>
      <c r="G7" s="159" t="s">
        <v>667</v>
      </c>
      <c r="H7" s="157" t="s">
        <v>23</v>
      </c>
      <c r="I7" s="157" t="s">
        <v>668</v>
      </c>
      <c r="J7" s="157" t="s">
        <v>62</v>
      </c>
      <c r="K7" s="160" t="s">
        <v>1770</v>
      </c>
      <c r="L7" s="157">
        <v>4</v>
      </c>
      <c r="M7" s="157" t="s">
        <v>26</v>
      </c>
      <c r="N7" s="157" t="s">
        <v>284</v>
      </c>
      <c r="O7" s="161"/>
    </row>
    <row r="8" spans="1:238" ht="36" customHeight="1" x14ac:dyDescent="0.25">
      <c r="A8" s="95">
        <v>2</v>
      </c>
      <c r="B8" s="99" t="s">
        <v>1771</v>
      </c>
      <c r="C8" s="100" t="s">
        <v>1772</v>
      </c>
      <c r="D8" s="102" t="s">
        <v>1773</v>
      </c>
      <c r="E8" s="103" t="s">
        <v>1774</v>
      </c>
      <c r="F8" s="100">
        <v>2017</v>
      </c>
      <c r="G8" s="101" t="s">
        <v>1775</v>
      </c>
      <c r="H8" s="96" t="s">
        <v>23</v>
      </c>
      <c r="I8" s="100" t="s">
        <v>1776</v>
      </c>
      <c r="J8" s="96" t="s">
        <v>653</v>
      </c>
      <c r="K8" s="97" t="s">
        <v>1777</v>
      </c>
      <c r="L8" s="96">
        <v>8</v>
      </c>
      <c r="M8" s="96" t="s">
        <v>26</v>
      </c>
      <c r="N8" s="96" t="s">
        <v>284</v>
      </c>
      <c r="O8" s="98"/>
    </row>
    <row r="9" spans="1:238" ht="36" customHeight="1" x14ac:dyDescent="0.25">
      <c r="A9" s="95">
        <v>3</v>
      </c>
      <c r="B9" s="99" t="s">
        <v>1778</v>
      </c>
      <c r="C9" s="100" t="s">
        <v>1779</v>
      </c>
      <c r="D9" s="100" t="s">
        <v>20</v>
      </c>
      <c r="E9" s="103" t="s">
        <v>1780</v>
      </c>
      <c r="F9" s="100">
        <v>2009</v>
      </c>
      <c r="G9" s="100" t="s">
        <v>1781</v>
      </c>
      <c r="H9" s="96" t="s">
        <v>23</v>
      </c>
      <c r="I9" s="100" t="s">
        <v>1782</v>
      </c>
      <c r="J9" s="96" t="s">
        <v>62</v>
      </c>
      <c r="K9" s="97" t="s">
        <v>1770</v>
      </c>
      <c r="L9" s="96">
        <v>4</v>
      </c>
      <c r="M9" s="96" t="s">
        <v>26</v>
      </c>
      <c r="N9" s="96"/>
      <c r="O9" s="98"/>
    </row>
    <row r="10" spans="1:238" ht="36" customHeight="1" x14ac:dyDescent="0.25">
      <c r="A10" s="95">
        <v>4</v>
      </c>
      <c r="B10" s="99" t="s">
        <v>1783</v>
      </c>
      <c r="C10" s="100" t="s">
        <v>1784</v>
      </c>
      <c r="D10" s="100" t="s">
        <v>53</v>
      </c>
      <c r="E10" s="103" t="s">
        <v>1785</v>
      </c>
      <c r="F10" s="100">
        <v>2017</v>
      </c>
      <c r="G10" s="100" t="s">
        <v>1786</v>
      </c>
      <c r="H10" s="96" t="s">
        <v>23</v>
      </c>
      <c r="I10" s="100" t="s">
        <v>1787</v>
      </c>
      <c r="J10" s="96" t="s">
        <v>62</v>
      </c>
      <c r="K10" s="96" t="s">
        <v>1788</v>
      </c>
      <c r="L10" s="96">
        <v>4</v>
      </c>
      <c r="M10" s="96" t="s">
        <v>26</v>
      </c>
      <c r="N10" s="96" t="s">
        <v>284</v>
      </c>
      <c r="O10" s="98"/>
    </row>
    <row r="11" spans="1:238" ht="36" customHeight="1" x14ac:dyDescent="0.25">
      <c r="A11" s="95">
        <v>5</v>
      </c>
      <c r="B11" s="99" t="s">
        <v>1789</v>
      </c>
      <c r="C11" s="101" t="s">
        <v>1790</v>
      </c>
      <c r="D11" s="100" t="s">
        <v>53</v>
      </c>
      <c r="E11" s="103" t="s">
        <v>1791</v>
      </c>
      <c r="F11" s="100">
        <v>2009</v>
      </c>
      <c r="G11" s="100" t="s">
        <v>1792</v>
      </c>
      <c r="H11" s="96" t="s">
        <v>23</v>
      </c>
      <c r="I11" s="100" t="s">
        <v>1793</v>
      </c>
      <c r="J11" s="96" t="s">
        <v>62</v>
      </c>
      <c r="K11" s="97" t="s">
        <v>1777</v>
      </c>
      <c r="L11" s="96">
        <v>4</v>
      </c>
      <c r="M11" s="96" t="s">
        <v>26</v>
      </c>
      <c r="N11" s="96"/>
      <c r="O11" s="98"/>
    </row>
    <row r="12" spans="1:238" ht="36" customHeight="1" x14ac:dyDescent="0.25">
      <c r="A12" s="95">
        <v>6</v>
      </c>
      <c r="B12" s="99" t="s">
        <v>1794</v>
      </c>
      <c r="C12" s="100" t="s">
        <v>1795</v>
      </c>
      <c r="D12" s="100" t="s">
        <v>29</v>
      </c>
      <c r="E12" s="103" t="s">
        <v>1796</v>
      </c>
      <c r="F12" s="100">
        <v>2001</v>
      </c>
      <c r="G12" s="100" t="s">
        <v>1797</v>
      </c>
      <c r="H12" s="96" t="s">
        <v>23</v>
      </c>
      <c r="I12" s="100" t="s">
        <v>1798</v>
      </c>
      <c r="J12" s="96" t="s">
        <v>62</v>
      </c>
      <c r="K12" s="96" t="s">
        <v>1788</v>
      </c>
      <c r="L12" s="96">
        <v>6</v>
      </c>
      <c r="M12" s="96" t="s">
        <v>26</v>
      </c>
      <c r="N12" s="96"/>
      <c r="O12" s="98"/>
    </row>
    <row r="13" spans="1:238" ht="36" customHeight="1" x14ac:dyDescent="0.25">
      <c r="A13" s="95">
        <v>7</v>
      </c>
      <c r="B13" s="99" t="s">
        <v>1799</v>
      </c>
      <c r="C13" s="100" t="s">
        <v>1800</v>
      </c>
      <c r="D13" s="100" t="s">
        <v>37</v>
      </c>
      <c r="E13" s="103" t="s">
        <v>1801</v>
      </c>
      <c r="F13" s="100">
        <v>1998</v>
      </c>
      <c r="G13" s="100" t="s">
        <v>1802</v>
      </c>
      <c r="H13" s="96" t="s">
        <v>23</v>
      </c>
      <c r="I13" s="100" t="s">
        <v>1803</v>
      </c>
      <c r="J13" s="96" t="s">
        <v>62</v>
      </c>
      <c r="K13" s="97" t="s">
        <v>1777</v>
      </c>
      <c r="L13" s="96">
        <v>6</v>
      </c>
      <c r="M13" s="96" t="s">
        <v>57</v>
      </c>
      <c r="N13" s="96"/>
      <c r="O13" s="98"/>
    </row>
    <row r="14" spans="1:238" ht="36" customHeight="1" x14ac:dyDescent="0.25">
      <c r="A14" s="95">
        <v>8</v>
      </c>
      <c r="B14" s="99" t="s">
        <v>1804</v>
      </c>
      <c r="C14" s="100" t="s">
        <v>1805</v>
      </c>
      <c r="D14" s="100" t="s">
        <v>53</v>
      </c>
      <c r="E14" s="103" t="s">
        <v>1806</v>
      </c>
      <c r="F14" s="100">
        <v>2008</v>
      </c>
      <c r="G14" s="100" t="s">
        <v>1807</v>
      </c>
      <c r="H14" s="96" t="s">
        <v>23</v>
      </c>
      <c r="I14" s="100" t="s">
        <v>1808</v>
      </c>
      <c r="J14" s="96" t="s">
        <v>62</v>
      </c>
      <c r="K14" s="97" t="s">
        <v>1777</v>
      </c>
      <c r="L14" s="96">
        <v>8</v>
      </c>
      <c r="M14" s="96" t="s">
        <v>26</v>
      </c>
      <c r="N14" s="96" t="s">
        <v>284</v>
      </c>
      <c r="O14" s="98"/>
    </row>
    <row r="15" spans="1:238" ht="36" customHeight="1" x14ac:dyDescent="0.25">
      <c r="A15" s="95">
        <v>9</v>
      </c>
      <c r="B15" s="99" t="s">
        <v>1809</v>
      </c>
      <c r="C15" s="100" t="s">
        <v>1810</v>
      </c>
      <c r="D15" s="100" t="s">
        <v>53</v>
      </c>
      <c r="E15" s="103" t="s">
        <v>1811</v>
      </c>
      <c r="F15" s="100">
        <v>2009</v>
      </c>
      <c r="G15" s="100" t="s">
        <v>1812</v>
      </c>
      <c r="H15" s="96" t="s">
        <v>23</v>
      </c>
      <c r="I15" s="100" t="s">
        <v>1813</v>
      </c>
      <c r="J15" s="96" t="s">
        <v>62</v>
      </c>
      <c r="K15" s="97" t="s">
        <v>1777</v>
      </c>
      <c r="L15" s="96">
        <v>6</v>
      </c>
      <c r="M15" s="96" t="s">
        <v>26</v>
      </c>
      <c r="N15" s="96"/>
      <c r="O15" s="98"/>
    </row>
    <row r="16" spans="1:238" ht="36" customHeight="1" x14ac:dyDescent="0.25">
      <c r="A16" s="95">
        <v>10</v>
      </c>
      <c r="B16" s="99" t="s">
        <v>1814</v>
      </c>
      <c r="C16" s="100" t="s">
        <v>1815</v>
      </c>
      <c r="D16" s="100" t="s">
        <v>29</v>
      </c>
      <c r="E16" s="103" t="s">
        <v>1816</v>
      </c>
      <c r="F16" s="100">
        <v>2001</v>
      </c>
      <c r="G16" s="100" t="s">
        <v>1817</v>
      </c>
      <c r="H16" s="96" t="s">
        <v>23</v>
      </c>
      <c r="I16" s="100" t="s">
        <v>1818</v>
      </c>
      <c r="J16" s="96" t="s">
        <v>62</v>
      </c>
      <c r="K16" s="97" t="s">
        <v>1777</v>
      </c>
      <c r="L16" s="96">
        <v>6</v>
      </c>
      <c r="M16" s="96" t="s">
        <v>26</v>
      </c>
      <c r="N16" s="96"/>
      <c r="O16" s="98"/>
    </row>
    <row r="17" spans="1:15" ht="36" customHeight="1" x14ac:dyDescent="0.25">
      <c r="A17" s="95">
        <v>11</v>
      </c>
      <c r="B17" s="99" t="s">
        <v>1819</v>
      </c>
      <c r="C17" s="100" t="s">
        <v>1820</v>
      </c>
      <c r="D17" s="100" t="s">
        <v>53</v>
      </c>
      <c r="E17" s="103" t="s">
        <v>1821</v>
      </c>
      <c r="F17" s="100">
        <v>2002</v>
      </c>
      <c r="G17" s="101" t="s">
        <v>1822</v>
      </c>
      <c r="H17" s="96" t="s">
        <v>23</v>
      </c>
      <c r="I17" s="100" t="s">
        <v>1823</v>
      </c>
      <c r="J17" s="96" t="s">
        <v>682</v>
      </c>
      <c r="K17" s="97" t="s">
        <v>1770</v>
      </c>
      <c r="L17" s="96">
        <v>4</v>
      </c>
      <c r="M17" s="96" t="s">
        <v>57</v>
      </c>
      <c r="N17" s="96"/>
      <c r="O17" s="98"/>
    </row>
    <row r="18" spans="1:15" ht="36" customHeight="1" x14ac:dyDescent="0.25">
      <c r="A18" s="95">
        <v>12</v>
      </c>
      <c r="B18" s="99" t="s">
        <v>1824</v>
      </c>
      <c r="C18" s="101" t="s">
        <v>1790</v>
      </c>
      <c r="D18" s="100" t="s">
        <v>53</v>
      </c>
      <c r="E18" s="103" t="s">
        <v>1825</v>
      </c>
      <c r="F18" s="100">
        <v>2010</v>
      </c>
      <c r="G18" s="100" t="s">
        <v>1826</v>
      </c>
      <c r="H18" s="96" t="s">
        <v>23</v>
      </c>
      <c r="I18" s="100" t="s">
        <v>1827</v>
      </c>
      <c r="J18" s="96" t="s">
        <v>62</v>
      </c>
      <c r="K18" s="96" t="s">
        <v>1788</v>
      </c>
      <c r="L18" s="96">
        <v>4</v>
      </c>
      <c r="M18" s="96" t="s">
        <v>26</v>
      </c>
      <c r="N18" s="96"/>
      <c r="O18" s="98"/>
    </row>
    <row r="19" spans="1:15" ht="36" customHeight="1" x14ac:dyDescent="0.25">
      <c r="A19" s="95">
        <v>13</v>
      </c>
      <c r="B19" s="99" t="s">
        <v>1828</v>
      </c>
      <c r="C19" s="100" t="s">
        <v>1829</v>
      </c>
      <c r="D19" s="100" t="s">
        <v>29</v>
      </c>
      <c r="E19" s="103" t="s">
        <v>1796</v>
      </c>
      <c r="F19" s="100">
        <v>2002</v>
      </c>
      <c r="G19" s="100" t="s">
        <v>1830</v>
      </c>
      <c r="H19" s="96" t="s">
        <v>23</v>
      </c>
      <c r="I19" s="100" t="s">
        <v>1831</v>
      </c>
      <c r="J19" s="96" t="s">
        <v>62</v>
      </c>
      <c r="K19" s="96" t="s">
        <v>1788</v>
      </c>
      <c r="L19" s="96">
        <v>8</v>
      </c>
      <c r="M19" s="96" t="s">
        <v>57</v>
      </c>
      <c r="N19" s="96"/>
      <c r="O19" s="98"/>
    </row>
    <row r="20" spans="1:15" ht="36" customHeight="1" x14ac:dyDescent="0.25">
      <c r="A20" s="95">
        <v>14</v>
      </c>
      <c r="B20" s="99" t="s">
        <v>1832</v>
      </c>
      <c r="C20" s="100" t="s">
        <v>1833</v>
      </c>
      <c r="D20" s="100" t="s">
        <v>53</v>
      </c>
      <c r="E20" s="103" t="s">
        <v>1834</v>
      </c>
      <c r="F20" s="100">
        <v>2007</v>
      </c>
      <c r="G20" s="100" t="s">
        <v>1835</v>
      </c>
      <c r="H20" s="96" t="s">
        <v>23</v>
      </c>
      <c r="I20" s="100" t="s">
        <v>1836</v>
      </c>
      <c r="J20" s="96" t="s">
        <v>62</v>
      </c>
      <c r="K20" s="96" t="s">
        <v>1788</v>
      </c>
      <c r="L20" s="96">
        <v>4</v>
      </c>
      <c r="M20" s="96" t="s">
        <v>26</v>
      </c>
      <c r="N20" s="96"/>
      <c r="O20" s="98"/>
    </row>
    <row r="21" spans="1:15" ht="36" customHeight="1" x14ac:dyDescent="0.25">
      <c r="A21" s="95">
        <v>15</v>
      </c>
      <c r="B21" s="99" t="s">
        <v>1837</v>
      </c>
      <c r="C21" s="100" t="s">
        <v>1838</v>
      </c>
      <c r="D21" s="100" t="s">
        <v>53</v>
      </c>
      <c r="E21" s="103" t="s">
        <v>1834</v>
      </c>
      <c r="F21" s="100">
        <v>2007</v>
      </c>
      <c r="G21" s="100" t="s">
        <v>1839</v>
      </c>
      <c r="H21" s="96" t="s">
        <v>23</v>
      </c>
      <c r="I21" s="100" t="s">
        <v>1840</v>
      </c>
      <c r="J21" s="96" t="s">
        <v>62</v>
      </c>
      <c r="K21" s="96" t="s">
        <v>1788</v>
      </c>
      <c r="L21" s="96">
        <v>4</v>
      </c>
      <c r="M21" s="96" t="s">
        <v>26</v>
      </c>
      <c r="N21" s="96"/>
      <c r="O21" s="98"/>
    </row>
    <row r="22" spans="1:15" ht="36" customHeight="1" x14ac:dyDescent="0.25">
      <c r="A22" s="95">
        <v>16</v>
      </c>
      <c r="B22" s="99" t="s">
        <v>1841</v>
      </c>
      <c r="C22" s="100" t="s">
        <v>1790</v>
      </c>
      <c r="D22" s="100" t="s">
        <v>53</v>
      </c>
      <c r="E22" s="103" t="s">
        <v>1785</v>
      </c>
      <c r="F22" s="100">
        <v>2017</v>
      </c>
      <c r="G22" s="100" t="s">
        <v>1842</v>
      </c>
      <c r="H22" s="96" t="s">
        <v>23</v>
      </c>
      <c r="I22" s="100" t="s">
        <v>1843</v>
      </c>
      <c r="J22" s="96" t="s">
        <v>62</v>
      </c>
      <c r="K22" s="96" t="s">
        <v>1788</v>
      </c>
      <c r="L22" s="96">
        <v>4</v>
      </c>
      <c r="M22" s="96" t="s">
        <v>26</v>
      </c>
      <c r="N22" s="96" t="s">
        <v>284</v>
      </c>
      <c r="O22" s="98"/>
    </row>
    <row r="23" spans="1:15" ht="36" customHeight="1" x14ac:dyDescent="0.25">
      <c r="A23" s="95">
        <v>17</v>
      </c>
      <c r="B23" s="99" t="s">
        <v>1844</v>
      </c>
      <c r="C23" s="101" t="s">
        <v>1790</v>
      </c>
      <c r="D23" s="101" t="s">
        <v>29</v>
      </c>
      <c r="E23" s="104" t="s">
        <v>1845</v>
      </c>
      <c r="F23" s="101">
        <v>2009</v>
      </c>
      <c r="G23" s="101" t="s">
        <v>1846</v>
      </c>
      <c r="H23" s="96" t="s">
        <v>23</v>
      </c>
      <c r="I23" s="101" t="s">
        <v>1847</v>
      </c>
      <c r="J23" s="96" t="s">
        <v>365</v>
      </c>
      <c r="K23" s="96" t="s">
        <v>1788</v>
      </c>
      <c r="L23" s="96">
        <v>8</v>
      </c>
      <c r="M23" s="96" t="s">
        <v>26</v>
      </c>
      <c r="N23" s="96"/>
      <c r="O23" s="98"/>
    </row>
    <row r="24" spans="1:15" ht="36" customHeight="1" x14ac:dyDescent="0.25">
      <c r="A24" s="95">
        <v>18</v>
      </c>
      <c r="B24" s="99" t="s">
        <v>1848</v>
      </c>
      <c r="C24" s="100" t="s">
        <v>1790</v>
      </c>
      <c r="D24" s="100" t="s">
        <v>689</v>
      </c>
      <c r="E24" s="103" t="s">
        <v>1849</v>
      </c>
      <c r="F24" s="100">
        <v>2018</v>
      </c>
      <c r="G24" s="100" t="s">
        <v>1850</v>
      </c>
      <c r="H24" s="96" t="s">
        <v>23</v>
      </c>
      <c r="I24" s="100" t="s">
        <v>1851</v>
      </c>
      <c r="J24" s="96" t="s">
        <v>365</v>
      </c>
      <c r="K24" s="96" t="s">
        <v>1788</v>
      </c>
      <c r="L24" s="96">
        <v>4</v>
      </c>
      <c r="M24" s="96" t="s">
        <v>26</v>
      </c>
      <c r="N24" s="96"/>
      <c r="O24" s="98"/>
    </row>
    <row r="25" spans="1:15" ht="36" customHeight="1" x14ac:dyDescent="0.25">
      <c r="A25" s="95">
        <v>19</v>
      </c>
      <c r="B25" s="99" t="s">
        <v>1852</v>
      </c>
      <c r="C25" s="100" t="s">
        <v>1790</v>
      </c>
      <c r="D25" s="100" t="s">
        <v>520</v>
      </c>
      <c r="E25" s="103" t="s">
        <v>1853</v>
      </c>
      <c r="F25" s="100">
        <v>2019</v>
      </c>
      <c r="G25" s="101" t="s">
        <v>1854</v>
      </c>
      <c r="H25" s="96" t="s">
        <v>23</v>
      </c>
      <c r="I25" s="100" t="s">
        <v>1855</v>
      </c>
      <c r="J25" s="96" t="s">
        <v>62</v>
      </c>
      <c r="K25" s="96" t="s">
        <v>1788</v>
      </c>
      <c r="L25" s="96">
        <v>4</v>
      </c>
      <c r="M25" s="96" t="s">
        <v>26</v>
      </c>
      <c r="N25" s="96"/>
      <c r="O25" s="98"/>
    </row>
    <row r="26" spans="1:15" ht="36" customHeight="1" x14ac:dyDescent="0.25">
      <c r="A26" s="95">
        <v>20</v>
      </c>
      <c r="B26" s="99" t="s">
        <v>1856</v>
      </c>
      <c r="C26" s="100" t="s">
        <v>1790</v>
      </c>
      <c r="D26" s="100" t="s">
        <v>29</v>
      </c>
      <c r="E26" s="103" t="s">
        <v>1857</v>
      </c>
      <c r="F26" s="100">
        <v>2008</v>
      </c>
      <c r="G26" s="100" t="s">
        <v>1858</v>
      </c>
      <c r="H26" s="96" t="s">
        <v>23</v>
      </c>
      <c r="I26" s="100" t="s">
        <v>1859</v>
      </c>
      <c r="J26" s="96" t="s">
        <v>62</v>
      </c>
      <c r="K26" s="96" t="s">
        <v>1788</v>
      </c>
      <c r="L26" s="96">
        <v>6</v>
      </c>
      <c r="M26" s="96" t="s">
        <v>26</v>
      </c>
      <c r="N26" s="96"/>
      <c r="O26" s="98"/>
    </row>
    <row r="27" spans="1:15" ht="36" customHeight="1" x14ac:dyDescent="0.25">
      <c r="A27" s="95">
        <v>21</v>
      </c>
      <c r="B27" s="99" t="s">
        <v>1860</v>
      </c>
      <c r="C27" s="101" t="s">
        <v>1861</v>
      </c>
      <c r="D27" s="101" t="s">
        <v>20</v>
      </c>
      <c r="E27" s="104" t="s">
        <v>1862</v>
      </c>
      <c r="F27" s="101">
        <v>2012</v>
      </c>
      <c r="G27" s="101" t="s">
        <v>1863</v>
      </c>
      <c r="H27" s="96" t="s">
        <v>23</v>
      </c>
      <c r="I27" s="101" t="s">
        <v>1864</v>
      </c>
      <c r="J27" s="96" t="s">
        <v>62</v>
      </c>
      <c r="K27" s="97" t="s">
        <v>1770</v>
      </c>
      <c r="L27" s="96">
        <v>4</v>
      </c>
      <c r="M27" s="96" t="s">
        <v>26</v>
      </c>
      <c r="N27" s="96"/>
      <c r="O27" s="98"/>
    </row>
    <row r="28" spans="1:15" ht="36" customHeight="1" x14ac:dyDescent="0.25">
      <c r="A28" s="95">
        <v>22</v>
      </c>
      <c r="B28" s="99" t="s">
        <v>1865</v>
      </c>
      <c r="C28" s="100" t="s">
        <v>1866</v>
      </c>
      <c r="D28" s="100" t="s">
        <v>20</v>
      </c>
      <c r="E28" s="103" t="s">
        <v>1867</v>
      </c>
      <c r="F28" s="100">
        <v>2017</v>
      </c>
      <c r="G28" s="100" t="s">
        <v>1868</v>
      </c>
      <c r="H28" s="96" t="s">
        <v>23</v>
      </c>
      <c r="I28" s="100" t="s">
        <v>1869</v>
      </c>
      <c r="J28" s="96" t="s">
        <v>62</v>
      </c>
      <c r="K28" s="96" t="s">
        <v>1788</v>
      </c>
      <c r="L28" s="96">
        <v>4</v>
      </c>
      <c r="M28" s="96" t="s">
        <v>26</v>
      </c>
      <c r="N28" s="96"/>
      <c r="O28" s="98"/>
    </row>
    <row r="29" spans="1:15" ht="36" customHeight="1" x14ac:dyDescent="0.25">
      <c r="A29" s="95">
        <v>23</v>
      </c>
      <c r="B29" s="99" t="s">
        <v>1870</v>
      </c>
      <c r="C29" s="100" t="s">
        <v>1871</v>
      </c>
      <c r="D29" s="100" t="s">
        <v>53</v>
      </c>
      <c r="E29" s="103" t="s">
        <v>1785</v>
      </c>
      <c r="F29" s="100">
        <v>2007</v>
      </c>
      <c r="G29" s="100" t="s">
        <v>1872</v>
      </c>
      <c r="H29" s="96" t="s">
        <v>23</v>
      </c>
      <c r="I29" s="100" t="s">
        <v>1873</v>
      </c>
      <c r="J29" s="96" t="s">
        <v>62</v>
      </c>
      <c r="K29" s="96" t="s">
        <v>1788</v>
      </c>
      <c r="L29" s="96">
        <v>4</v>
      </c>
      <c r="M29" s="96" t="s">
        <v>26</v>
      </c>
      <c r="N29" s="96"/>
      <c r="O29" s="98"/>
    </row>
    <row r="30" spans="1:15" ht="36" customHeight="1" x14ac:dyDescent="0.25">
      <c r="A30" s="95">
        <v>24</v>
      </c>
      <c r="B30" s="99" t="s">
        <v>1874</v>
      </c>
      <c r="C30" s="100" t="s">
        <v>1790</v>
      </c>
      <c r="D30" s="100" t="s">
        <v>29</v>
      </c>
      <c r="E30" s="103" t="s">
        <v>1845</v>
      </c>
      <c r="F30" s="100">
        <v>2008</v>
      </c>
      <c r="G30" s="100" t="s">
        <v>1875</v>
      </c>
      <c r="H30" s="96" t="s">
        <v>23</v>
      </c>
      <c r="I30" s="100" t="s">
        <v>1876</v>
      </c>
      <c r="J30" s="96" t="s">
        <v>62</v>
      </c>
      <c r="K30" s="96" t="s">
        <v>1788</v>
      </c>
      <c r="L30" s="96">
        <v>8</v>
      </c>
      <c r="M30" s="96" t="s">
        <v>26</v>
      </c>
      <c r="N30" s="96"/>
      <c r="O30" s="98"/>
    </row>
    <row r="31" spans="1:15" ht="36" customHeight="1" x14ac:dyDescent="0.25">
      <c r="A31" s="95">
        <v>25</v>
      </c>
      <c r="B31" s="99" t="s">
        <v>1877</v>
      </c>
      <c r="C31" s="100" t="s">
        <v>1878</v>
      </c>
      <c r="D31" s="100" t="s">
        <v>53</v>
      </c>
      <c r="E31" s="103" t="s">
        <v>1785</v>
      </c>
      <c r="F31" s="100">
        <v>2008</v>
      </c>
      <c r="G31" s="100" t="s">
        <v>1879</v>
      </c>
      <c r="H31" s="96" t="s">
        <v>23</v>
      </c>
      <c r="I31" s="100" t="s">
        <v>1880</v>
      </c>
      <c r="J31" s="96" t="s">
        <v>62</v>
      </c>
      <c r="K31" s="96" t="s">
        <v>1788</v>
      </c>
      <c r="L31" s="96">
        <v>4</v>
      </c>
      <c r="M31" s="96" t="s">
        <v>26</v>
      </c>
      <c r="N31" s="96"/>
      <c r="O31" s="98"/>
    </row>
    <row r="32" spans="1:15" ht="36" customHeight="1" x14ac:dyDescent="0.25">
      <c r="A32" s="95">
        <v>26</v>
      </c>
      <c r="B32" s="99" t="s">
        <v>1881</v>
      </c>
      <c r="C32" s="100" t="s">
        <v>1790</v>
      </c>
      <c r="D32" s="100" t="s">
        <v>53</v>
      </c>
      <c r="E32" s="103" t="s">
        <v>1882</v>
      </c>
      <c r="F32" s="100">
        <v>2009</v>
      </c>
      <c r="G32" s="100" t="s">
        <v>1883</v>
      </c>
      <c r="H32" s="96" t="s">
        <v>23</v>
      </c>
      <c r="I32" s="100" t="s">
        <v>1884</v>
      </c>
      <c r="J32" s="96" t="s">
        <v>62</v>
      </c>
      <c r="K32" s="96" t="s">
        <v>1788</v>
      </c>
      <c r="L32" s="96">
        <v>4</v>
      </c>
      <c r="M32" s="96" t="s">
        <v>26</v>
      </c>
      <c r="N32" s="96"/>
      <c r="O32" s="98"/>
    </row>
    <row r="33" spans="1:15" ht="36" customHeight="1" x14ac:dyDescent="0.25">
      <c r="A33" s="95">
        <v>27</v>
      </c>
      <c r="B33" s="99" t="s">
        <v>1885</v>
      </c>
      <c r="C33" s="100" t="s">
        <v>1790</v>
      </c>
      <c r="D33" s="100" t="s">
        <v>53</v>
      </c>
      <c r="E33" s="103" t="s">
        <v>1882</v>
      </c>
      <c r="F33" s="100">
        <v>2009</v>
      </c>
      <c r="G33" s="100" t="s">
        <v>1886</v>
      </c>
      <c r="H33" s="96" t="s">
        <v>23</v>
      </c>
      <c r="I33" s="100" t="s">
        <v>1887</v>
      </c>
      <c r="J33" s="96" t="s">
        <v>62</v>
      </c>
      <c r="K33" s="96" t="s">
        <v>1788</v>
      </c>
      <c r="L33" s="96">
        <v>4</v>
      </c>
      <c r="M33" s="96" t="s">
        <v>26</v>
      </c>
      <c r="N33" s="96"/>
      <c r="O33" s="98"/>
    </row>
    <row r="34" spans="1:15" ht="36" customHeight="1" x14ac:dyDescent="0.25">
      <c r="A34" s="95">
        <v>28</v>
      </c>
      <c r="B34" s="99" t="s">
        <v>1888</v>
      </c>
      <c r="C34" s="100" t="s">
        <v>1790</v>
      </c>
      <c r="D34" s="100" t="s">
        <v>53</v>
      </c>
      <c r="E34" s="103" t="s">
        <v>1785</v>
      </c>
      <c r="F34" s="101">
        <v>2010</v>
      </c>
      <c r="G34" s="101" t="s">
        <v>1889</v>
      </c>
      <c r="H34" s="96" t="s">
        <v>23</v>
      </c>
      <c r="I34" s="101" t="s">
        <v>1890</v>
      </c>
      <c r="J34" s="96" t="s">
        <v>62</v>
      </c>
      <c r="K34" s="96" t="s">
        <v>1788</v>
      </c>
      <c r="L34" s="96">
        <v>4</v>
      </c>
      <c r="M34" s="96" t="s">
        <v>26</v>
      </c>
      <c r="N34" s="96"/>
      <c r="O34" s="98"/>
    </row>
    <row r="35" spans="1:15" ht="36" customHeight="1" x14ac:dyDescent="0.25">
      <c r="A35" s="95">
        <v>29</v>
      </c>
      <c r="B35" s="99" t="s">
        <v>1891</v>
      </c>
      <c r="C35" s="100" t="s">
        <v>1892</v>
      </c>
      <c r="D35" s="100" t="s">
        <v>20</v>
      </c>
      <c r="E35" s="103" t="s">
        <v>1867</v>
      </c>
      <c r="F35" s="100">
        <v>2017</v>
      </c>
      <c r="G35" s="100" t="s">
        <v>1893</v>
      </c>
      <c r="H35" s="96" t="s">
        <v>23</v>
      </c>
      <c r="I35" s="100" t="s">
        <v>1894</v>
      </c>
      <c r="J35" s="96" t="s">
        <v>62</v>
      </c>
      <c r="K35" s="96" t="s">
        <v>1788</v>
      </c>
      <c r="L35" s="96">
        <v>4</v>
      </c>
      <c r="M35" s="96" t="s">
        <v>26</v>
      </c>
      <c r="N35" s="96"/>
      <c r="O35" s="98"/>
    </row>
    <row r="36" spans="1:15" ht="36" customHeight="1" x14ac:dyDescent="0.25">
      <c r="A36" s="95">
        <v>30</v>
      </c>
      <c r="B36" s="99" t="s">
        <v>1895</v>
      </c>
      <c r="C36" s="101" t="s">
        <v>1896</v>
      </c>
      <c r="D36" s="100" t="s">
        <v>53</v>
      </c>
      <c r="E36" s="103" t="s">
        <v>1785</v>
      </c>
      <c r="F36" s="101">
        <v>2009</v>
      </c>
      <c r="G36" s="100" t="s">
        <v>1897</v>
      </c>
      <c r="H36" s="96" t="s">
        <v>23</v>
      </c>
      <c r="I36" s="100" t="s">
        <v>1898</v>
      </c>
      <c r="J36" s="96" t="s">
        <v>62</v>
      </c>
      <c r="K36" s="96" t="s">
        <v>1788</v>
      </c>
      <c r="L36" s="96">
        <v>4</v>
      </c>
      <c r="M36" s="96" t="s">
        <v>26</v>
      </c>
      <c r="N36" s="96"/>
      <c r="O36" s="98"/>
    </row>
    <row r="37" spans="1:15" ht="36" customHeight="1" x14ac:dyDescent="0.25">
      <c r="A37" s="95">
        <v>31</v>
      </c>
      <c r="B37" s="99" t="s">
        <v>1899</v>
      </c>
      <c r="C37" s="100" t="s">
        <v>1900</v>
      </c>
      <c r="D37" s="100" t="s">
        <v>20</v>
      </c>
      <c r="E37" s="103" t="s">
        <v>1867</v>
      </c>
      <c r="F37" s="100">
        <v>2017</v>
      </c>
      <c r="G37" s="100" t="s">
        <v>1901</v>
      </c>
      <c r="H37" s="96" t="s">
        <v>23</v>
      </c>
      <c r="I37" s="100" t="s">
        <v>1902</v>
      </c>
      <c r="J37" s="96" t="s">
        <v>62</v>
      </c>
      <c r="K37" s="96" t="s">
        <v>1788</v>
      </c>
      <c r="L37" s="96">
        <v>4</v>
      </c>
      <c r="M37" s="96" t="s">
        <v>26</v>
      </c>
      <c r="N37" s="96"/>
      <c r="O37" s="98"/>
    </row>
    <row r="38" spans="1:15" ht="36" customHeight="1" x14ac:dyDescent="0.25">
      <c r="A38" s="95">
        <v>32</v>
      </c>
      <c r="B38" s="99" t="s">
        <v>1903</v>
      </c>
      <c r="C38" s="100" t="s">
        <v>1904</v>
      </c>
      <c r="D38" s="100" t="s">
        <v>29</v>
      </c>
      <c r="E38" s="103" t="s">
        <v>1905</v>
      </c>
      <c r="F38" s="100">
        <v>2004</v>
      </c>
      <c r="G38" s="100" t="s">
        <v>1906</v>
      </c>
      <c r="H38" s="96" t="s">
        <v>23</v>
      </c>
      <c r="I38" s="100" t="s">
        <v>1907</v>
      </c>
      <c r="J38" s="96" t="s">
        <v>62</v>
      </c>
      <c r="K38" s="96" t="s">
        <v>1788</v>
      </c>
      <c r="L38" s="96">
        <v>6</v>
      </c>
      <c r="M38" s="96" t="s">
        <v>57</v>
      </c>
      <c r="N38" s="96"/>
      <c r="O38" s="98"/>
    </row>
    <row r="39" spans="1:15" ht="36" customHeight="1" x14ac:dyDescent="0.25">
      <c r="A39" s="95">
        <v>33</v>
      </c>
      <c r="B39" s="99" t="s">
        <v>1908</v>
      </c>
      <c r="C39" s="100" t="s">
        <v>1909</v>
      </c>
      <c r="D39" s="100" t="s">
        <v>53</v>
      </c>
      <c r="E39" s="103" t="s">
        <v>1910</v>
      </c>
      <c r="F39" s="100">
        <v>1999</v>
      </c>
      <c r="G39" s="100" t="s">
        <v>1911</v>
      </c>
      <c r="H39" s="96" t="s">
        <v>23</v>
      </c>
      <c r="I39" s="100" t="s">
        <v>1912</v>
      </c>
      <c r="J39" s="96" t="s">
        <v>62</v>
      </c>
      <c r="K39" s="96" t="s">
        <v>1788</v>
      </c>
      <c r="L39" s="96">
        <v>4</v>
      </c>
      <c r="M39" s="96" t="s">
        <v>57</v>
      </c>
      <c r="N39" s="96"/>
      <c r="O39" s="98"/>
    </row>
    <row r="40" spans="1:15" ht="36" customHeight="1" x14ac:dyDescent="0.25">
      <c r="A40" s="95">
        <v>34</v>
      </c>
      <c r="B40" s="99" t="s">
        <v>1913</v>
      </c>
      <c r="C40" s="100" t="s">
        <v>1914</v>
      </c>
      <c r="D40" s="100" t="s">
        <v>29</v>
      </c>
      <c r="E40" s="103" t="s">
        <v>1857</v>
      </c>
      <c r="F40" s="100">
        <v>2008</v>
      </c>
      <c r="G40" s="100" t="s">
        <v>1915</v>
      </c>
      <c r="H40" s="96" t="s">
        <v>23</v>
      </c>
      <c r="I40" s="100" t="s">
        <v>1916</v>
      </c>
      <c r="J40" s="96" t="s">
        <v>62</v>
      </c>
      <c r="K40" s="96" t="s">
        <v>1788</v>
      </c>
      <c r="L40" s="96">
        <v>8</v>
      </c>
      <c r="M40" s="96" t="s">
        <v>26</v>
      </c>
      <c r="N40" s="96"/>
      <c r="O40" s="98"/>
    </row>
    <row r="41" spans="1:15" ht="36" customHeight="1" x14ac:dyDescent="0.25">
      <c r="A41" s="95">
        <v>35</v>
      </c>
      <c r="B41" s="99" t="s">
        <v>1917</v>
      </c>
      <c r="C41" s="100" t="s">
        <v>1790</v>
      </c>
      <c r="D41" s="100" t="s">
        <v>29</v>
      </c>
      <c r="E41" s="103" t="s">
        <v>1918</v>
      </c>
      <c r="F41" s="100">
        <v>2008</v>
      </c>
      <c r="G41" s="100" t="s">
        <v>1919</v>
      </c>
      <c r="H41" s="96" t="s">
        <v>23</v>
      </c>
      <c r="I41" s="100" t="s">
        <v>1920</v>
      </c>
      <c r="J41" s="96" t="s">
        <v>62</v>
      </c>
      <c r="K41" s="96" t="s">
        <v>1788</v>
      </c>
      <c r="L41" s="96">
        <v>8</v>
      </c>
      <c r="M41" s="96" t="s">
        <v>26</v>
      </c>
      <c r="N41" s="96"/>
      <c r="O41" s="98"/>
    </row>
    <row r="42" spans="1:15" ht="36" customHeight="1" x14ac:dyDescent="0.25">
      <c r="A42" s="95">
        <v>36</v>
      </c>
      <c r="B42" s="99" t="s">
        <v>1921</v>
      </c>
      <c r="C42" s="100" t="s">
        <v>1922</v>
      </c>
      <c r="D42" s="100" t="s">
        <v>53</v>
      </c>
      <c r="E42" s="103" t="s">
        <v>1923</v>
      </c>
      <c r="F42" s="100">
        <v>2009</v>
      </c>
      <c r="G42" s="100" t="s">
        <v>1924</v>
      </c>
      <c r="H42" s="96" t="s">
        <v>23</v>
      </c>
      <c r="I42" s="100" t="s">
        <v>1925</v>
      </c>
      <c r="J42" s="96" t="s">
        <v>62</v>
      </c>
      <c r="K42" s="96" t="s">
        <v>1788</v>
      </c>
      <c r="L42" s="96">
        <v>8</v>
      </c>
      <c r="M42" s="96" t="s">
        <v>26</v>
      </c>
      <c r="N42" s="96"/>
      <c r="O42" s="98"/>
    </row>
    <row r="43" spans="1:15" ht="36" customHeight="1" x14ac:dyDescent="0.25">
      <c r="A43" s="95">
        <v>37</v>
      </c>
      <c r="B43" s="99" t="s">
        <v>1926</v>
      </c>
      <c r="C43" s="100" t="s">
        <v>1927</v>
      </c>
      <c r="D43" s="100" t="s">
        <v>20</v>
      </c>
      <c r="E43" s="103" t="s">
        <v>1867</v>
      </c>
      <c r="F43" s="100">
        <v>2017</v>
      </c>
      <c r="G43" s="100" t="s">
        <v>1928</v>
      </c>
      <c r="H43" s="96" t="s">
        <v>23</v>
      </c>
      <c r="I43" s="100" t="s">
        <v>1929</v>
      </c>
      <c r="J43" s="96" t="s">
        <v>62</v>
      </c>
      <c r="K43" s="96" t="s">
        <v>1788</v>
      </c>
      <c r="L43" s="96">
        <v>4</v>
      </c>
      <c r="M43" s="96" t="s">
        <v>26</v>
      </c>
      <c r="N43" s="96"/>
      <c r="O43" s="98"/>
    </row>
    <row r="44" spans="1:15" ht="36" customHeight="1" x14ac:dyDescent="0.25">
      <c r="A44" s="95">
        <v>38</v>
      </c>
      <c r="B44" s="99" t="s">
        <v>1930</v>
      </c>
      <c r="C44" s="100" t="s">
        <v>1790</v>
      </c>
      <c r="D44" s="100" t="s">
        <v>29</v>
      </c>
      <c r="E44" s="103" t="s">
        <v>1857</v>
      </c>
      <c r="F44" s="100">
        <v>2008</v>
      </c>
      <c r="G44" s="100" t="s">
        <v>1931</v>
      </c>
      <c r="H44" s="96" t="s">
        <v>23</v>
      </c>
      <c r="I44" s="100" t="s">
        <v>1932</v>
      </c>
      <c r="J44" s="96" t="s">
        <v>62</v>
      </c>
      <c r="K44" s="96" t="s">
        <v>1788</v>
      </c>
      <c r="L44" s="96">
        <v>8</v>
      </c>
      <c r="M44" s="96" t="s">
        <v>26</v>
      </c>
      <c r="N44" s="96"/>
      <c r="O44" s="98"/>
    </row>
    <row r="45" spans="1:15" ht="36" customHeight="1" x14ac:dyDescent="0.25">
      <c r="A45" s="95">
        <v>39</v>
      </c>
      <c r="B45" s="99" t="s">
        <v>1933</v>
      </c>
      <c r="C45" s="100" t="s">
        <v>1790</v>
      </c>
      <c r="D45" s="100" t="s">
        <v>53</v>
      </c>
      <c r="E45" s="103" t="s">
        <v>1785</v>
      </c>
      <c r="F45" s="101">
        <v>2010</v>
      </c>
      <c r="G45" s="101" t="s">
        <v>1934</v>
      </c>
      <c r="H45" s="96" t="s">
        <v>23</v>
      </c>
      <c r="I45" s="101" t="s">
        <v>1935</v>
      </c>
      <c r="J45" s="96" t="s">
        <v>62</v>
      </c>
      <c r="K45" s="96" t="s">
        <v>1788</v>
      </c>
      <c r="L45" s="96">
        <v>4</v>
      </c>
      <c r="M45" s="96" t="s">
        <v>26</v>
      </c>
      <c r="N45" s="96"/>
      <c r="O45" s="98"/>
    </row>
    <row r="46" spans="1:15" ht="36" customHeight="1" x14ac:dyDescent="0.25">
      <c r="A46" s="95">
        <v>40</v>
      </c>
      <c r="B46" s="99" t="s">
        <v>1936</v>
      </c>
      <c r="C46" s="100" t="s">
        <v>1790</v>
      </c>
      <c r="D46" s="100" t="s">
        <v>53</v>
      </c>
      <c r="E46" s="103" t="s">
        <v>1785</v>
      </c>
      <c r="F46" s="101">
        <v>2010</v>
      </c>
      <c r="G46" s="101" t="s">
        <v>1937</v>
      </c>
      <c r="H46" s="96" t="s">
        <v>23</v>
      </c>
      <c r="I46" s="101" t="s">
        <v>1938</v>
      </c>
      <c r="J46" s="96" t="s">
        <v>62</v>
      </c>
      <c r="K46" s="96" t="s">
        <v>1788</v>
      </c>
      <c r="L46" s="96">
        <v>4</v>
      </c>
      <c r="M46" s="96" t="s">
        <v>26</v>
      </c>
      <c r="N46" s="96"/>
      <c r="O46" s="98"/>
    </row>
    <row r="47" spans="1:15" ht="36" customHeight="1" x14ac:dyDescent="0.25">
      <c r="A47" s="95">
        <v>41</v>
      </c>
      <c r="B47" s="99" t="s">
        <v>1939</v>
      </c>
      <c r="C47" s="100" t="s">
        <v>1790</v>
      </c>
      <c r="D47" s="100" t="s">
        <v>53</v>
      </c>
      <c r="E47" s="103" t="s">
        <v>1940</v>
      </c>
      <c r="F47" s="101">
        <v>2010</v>
      </c>
      <c r="G47" s="101" t="s">
        <v>1941</v>
      </c>
      <c r="H47" s="96" t="s">
        <v>23</v>
      </c>
      <c r="I47" s="101" t="s">
        <v>1942</v>
      </c>
      <c r="J47" s="96" t="s">
        <v>62</v>
      </c>
      <c r="K47" s="96" t="s">
        <v>1788</v>
      </c>
      <c r="L47" s="96">
        <v>4</v>
      </c>
      <c r="M47" s="96" t="s">
        <v>26</v>
      </c>
      <c r="N47" s="96"/>
      <c r="O47" s="98"/>
    </row>
    <row r="48" spans="1:15" ht="36" customHeight="1" x14ac:dyDescent="0.25">
      <c r="A48" s="95">
        <v>42</v>
      </c>
      <c r="B48" s="99" t="s">
        <v>1943</v>
      </c>
      <c r="C48" s="100" t="s">
        <v>1944</v>
      </c>
      <c r="D48" s="100" t="s">
        <v>20</v>
      </c>
      <c r="E48" s="103" t="s">
        <v>1867</v>
      </c>
      <c r="F48" s="100">
        <v>2017</v>
      </c>
      <c r="G48" s="100" t="s">
        <v>1945</v>
      </c>
      <c r="H48" s="96" t="s">
        <v>23</v>
      </c>
      <c r="I48" s="100" t="s">
        <v>1946</v>
      </c>
      <c r="J48" s="96" t="s">
        <v>62</v>
      </c>
      <c r="K48" s="96" t="s">
        <v>1788</v>
      </c>
      <c r="L48" s="96">
        <v>4</v>
      </c>
      <c r="M48" s="96" t="s">
        <v>26</v>
      </c>
      <c r="N48" s="96"/>
      <c r="O48" s="98"/>
    </row>
    <row r="49" spans="1:15" ht="36" customHeight="1" x14ac:dyDescent="0.25">
      <c r="A49" s="95">
        <v>43</v>
      </c>
      <c r="B49" s="99" t="s">
        <v>1947</v>
      </c>
      <c r="C49" s="100" t="s">
        <v>1948</v>
      </c>
      <c r="D49" s="100" t="s">
        <v>29</v>
      </c>
      <c r="E49" s="103" t="s">
        <v>1949</v>
      </c>
      <c r="F49" s="100">
        <v>2004</v>
      </c>
      <c r="G49" s="100" t="s">
        <v>1950</v>
      </c>
      <c r="H49" s="96" t="s">
        <v>23</v>
      </c>
      <c r="I49" s="100" t="s">
        <v>1951</v>
      </c>
      <c r="J49" s="96" t="s">
        <v>62</v>
      </c>
      <c r="K49" s="96" t="s">
        <v>1788</v>
      </c>
      <c r="L49" s="96">
        <v>6</v>
      </c>
      <c r="M49" s="96" t="s">
        <v>57</v>
      </c>
      <c r="N49" s="96"/>
      <c r="O49" s="98"/>
    </row>
    <row r="50" spans="1:15" ht="36" customHeight="1" x14ac:dyDescent="0.25">
      <c r="A50" s="95">
        <v>44</v>
      </c>
      <c r="B50" s="99" t="s">
        <v>1952</v>
      </c>
      <c r="C50" s="100" t="s">
        <v>1953</v>
      </c>
      <c r="D50" s="100" t="s">
        <v>29</v>
      </c>
      <c r="E50" s="103" t="s">
        <v>1845</v>
      </c>
      <c r="F50" s="100">
        <v>2008</v>
      </c>
      <c r="G50" s="100" t="s">
        <v>1954</v>
      </c>
      <c r="H50" s="96" t="s">
        <v>23</v>
      </c>
      <c r="I50" s="100" t="s">
        <v>1955</v>
      </c>
      <c r="J50" s="96" t="s">
        <v>62</v>
      </c>
      <c r="K50" s="96" t="s">
        <v>1788</v>
      </c>
      <c r="L50" s="96">
        <v>6</v>
      </c>
      <c r="M50" s="96" t="s">
        <v>26</v>
      </c>
      <c r="N50" s="96"/>
      <c r="O50" s="98"/>
    </row>
    <row r="51" spans="1:15" ht="36" customHeight="1" x14ac:dyDescent="0.25">
      <c r="A51" s="95">
        <v>45</v>
      </c>
      <c r="B51" s="99" t="s">
        <v>1956</v>
      </c>
      <c r="C51" s="100" t="s">
        <v>1957</v>
      </c>
      <c r="D51" s="100" t="s">
        <v>20</v>
      </c>
      <c r="E51" s="103" t="s">
        <v>1867</v>
      </c>
      <c r="F51" s="100">
        <v>2017</v>
      </c>
      <c r="G51" s="100" t="s">
        <v>1958</v>
      </c>
      <c r="H51" s="96" t="s">
        <v>23</v>
      </c>
      <c r="I51" s="100" t="s">
        <v>1959</v>
      </c>
      <c r="J51" s="96" t="s">
        <v>62</v>
      </c>
      <c r="K51" s="96" t="s">
        <v>1788</v>
      </c>
      <c r="L51" s="96">
        <v>4</v>
      </c>
      <c r="M51" s="96" t="s">
        <v>26</v>
      </c>
      <c r="N51" s="96"/>
      <c r="O51" s="98"/>
    </row>
    <row r="52" spans="1:15" ht="36" customHeight="1" x14ac:dyDescent="0.25">
      <c r="A52" s="95">
        <v>46</v>
      </c>
      <c r="B52" s="99" t="s">
        <v>1960</v>
      </c>
      <c r="C52" s="100" t="s">
        <v>1961</v>
      </c>
      <c r="D52" s="100" t="s">
        <v>53</v>
      </c>
      <c r="E52" s="103" t="s">
        <v>1785</v>
      </c>
      <c r="F52" s="100">
        <v>2017</v>
      </c>
      <c r="G52" s="100" t="s">
        <v>1962</v>
      </c>
      <c r="H52" s="96" t="s">
        <v>32</v>
      </c>
      <c r="I52" s="100" t="s">
        <v>1963</v>
      </c>
      <c r="J52" s="96" t="s">
        <v>62</v>
      </c>
      <c r="K52" s="96" t="s">
        <v>1788</v>
      </c>
      <c r="L52" s="96">
        <v>4</v>
      </c>
      <c r="M52" s="96" t="s">
        <v>26</v>
      </c>
      <c r="N52" s="96"/>
      <c r="O52" s="98"/>
    </row>
    <row r="53" spans="1:15" ht="36" customHeight="1" x14ac:dyDescent="0.25">
      <c r="A53" s="95">
        <v>47</v>
      </c>
      <c r="B53" s="99" t="s">
        <v>1964</v>
      </c>
      <c r="C53" s="101" t="s">
        <v>1790</v>
      </c>
      <c r="D53" s="100" t="s">
        <v>53</v>
      </c>
      <c r="E53" s="103" t="s">
        <v>1825</v>
      </c>
      <c r="F53" s="100">
        <v>2010</v>
      </c>
      <c r="G53" s="100" t="s">
        <v>1965</v>
      </c>
      <c r="H53" s="96" t="s">
        <v>32</v>
      </c>
      <c r="I53" s="100" t="s">
        <v>1966</v>
      </c>
      <c r="J53" s="96" t="s">
        <v>62</v>
      </c>
      <c r="K53" s="96" t="s">
        <v>1788</v>
      </c>
      <c r="L53" s="96">
        <v>4</v>
      </c>
      <c r="M53" s="96" t="s">
        <v>26</v>
      </c>
      <c r="N53" s="96"/>
      <c r="O53" s="98"/>
    </row>
    <row r="54" spans="1:15" ht="36" customHeight="1" x14ac:dyDescent="0.25">
      <c r="A54" s="95">
        <v>48</v>
      </c>
      <c r="B54" s="99" t="s">
        <v>1967</v>
      </c>
      <c r="C54" s="100" t="s">
        <v>1968</v>
      </c>
      <c r="D54" s="100" t="s">
        <v>20</v>
      </c>
      <c r="E54" s="103" t="s">
        <v>189</v>
      </c>
      <c r="F54" s="100">
        <v>1998</v>
      </c>
      <c r="G54" s="100" t="s">
        <v>1969</v>
      </c>
      <c r="H54" s="96" t="s">
        <v>32</v>
      </c>
      <c r="I54" s="100" t="s">
        <v>1970</v>
      </c>
      <c r="J54" s="96" t="s">
        <v>654</v>
      </c>
      <c r="K54" s="96" t="s">
        <v>1788</v>
      </c>
      <c r="L54" s="96">
        <v>4</v>
      </c>
      <c r="M54" s="96" t="s">
        <v>57</v>
      </c>
      <c r="N54" s="96"/>
      <c r="O54" s="98"/>
    </row>
    <row r="55" spans="1:15" ht="36" customHeight="1" x14ac:dyDescent="0.25">
      <c r="A55" s="95">
        <v>49</v>
      </c>
      <c r="B55" s="105" t="s">
        <v>1971</v>
      </c>
      <c r="C55" s="96" t="s">
        <v>1972</v>
      </c>
      <c r="D55" s="96" t="s">
        <v>53</v>
      </c>
      <c r="E55" s="103" t="s">
        <v>1785</v>
      </c>
      <c r="F55" s="96">
        <v>1999</v>
      </c>
      <c r="G55" s="96" t="s">
        <v>1973</v>
      </c>
      <c r="H55" s="96" t="s">
        <v>32</v>
      </c>
      <c r="I55" s="96" t="s">
        <v>1974</v>
      </c>
      <c r="J55" s="96" t="s">
        <v>62</v>
      </c>
      <c r="K55" s="96" t="s">
        <v>1788</v>
      </c>
      <c r="L55" s="96">
        <v>4</v>
      </c>
      <c r="M55" s="96" t="s">
        <v>57</v>
      </c>
      <c r="N55" s="96"/>
      <c r="O55" s="98"/>
    </row>
    <row r="56" spans="1:15" ht="36" customHeight="1" x14ac:dyDescent="0.25">
      <c r="A56" s="95">
        <v>50</v>
      </c>
      <c r="B56" s="99" t="s">
        <v>1975</v>
      </c>
      <c r="C56" s="100" t="s">
        <v>1976</v>
      </c>
      <c r="D56" s="100" t="s">
        <v>20</v>
      </c>
      <c r="E56" s="103" t="s">
        <v>671</v>
      </c>
      <c r="F56" s="100">
        <v>2009</v>
      </c>
      <c r="G56" s="100" t="s">
        <v>1977</v>
      </c>
      <c r="H56" s="96" t="s">
        <v>32</v>
      </c>
      <c r="I56" s="100" t="s">
        <v>1978</v>
      </c>
      <c r="J56" s="96" t="s">
        <v>365</v>
      </c>
      <c r="K56" s="97" t="s">
        <v>1770</v>
      </c>
      <c r="L56" s="96">
        <v>4</v>
      </c>
      <c r="M56" s="96" t="s">
        <v>57</v>
      </c>
      <c r="N56" s="96"/>
      <c r="O56" s="98"/>
    </row>
    <row r="57" spans="1:15" ht="36" customHeight="1" x14ac:dyDescent="0.25">
      <c r="A57" s="95">
        <v>51</v>
      </c>
      <c r="B57" s="99" t="s">
        <v>1979</v>
      </c>
      <c r="C57" s="100" t="s">
        <v>1980</v>
      </c>
      <c r="D57" s="100" t="s">
        <v>53</v>
      </c>
      <c r="E57" s="103" t="s">
        <v>1834</v>
      </c>
      <c r="F57" s="100">
        <v>2007</v>
      </c>
      <c r="G57" s="100" t="s">
        <v>1981</v>
      </c>
      <c r="H57" s="96" t="s">
        <v>32</v>
      </c>
      <c r="I57" s="100" t="s">
        <v>1982</v>
      </c>
      <c r="J57" s="96" t="s">
        <v>62</v>
      </c>
      <c r="K57" s="96" t="s">
        <v>1788</v>
      </c>
      <c r="L57" s="96">
        <v>4</v>
      </c>
      <c r="M57" s="96" t="s">
        <v>26</v>
      </c>
      <c r="N57" s="96"/>
      <c r="O57" s="98"/>
    </row>
    <row r="58" spans="1:15" ht="36" customHeight="1" x14ac:dyDescent="0.25">
      <c r="A58" s="95">
        <v>52</v>
      </c>
      <c r="B58" s="99" t="s">
        <v>1983</v>
      </c>
      <c r="C58" s="100" t="s">
        <v>1984</v>
      </c>
      <c r="D58" s="100" t="s">
        <v>53</v>
      </c>
      <c r="E58" s="103" t="s">
        <v>840</v>
      </c>
      <c r="F58" s="100">
        <v>2007</v>
      </c>
      <c r="G58" s="100" t="s">
        <v>1985</v>
      </c>
      <c r="H58" s="96" t="s">
        <v>32</v>
      </c>
      <c r="I58" s="100" t="s">
        <v>1986</v>
      </c>
      <c r="J58" s="96" t="s">
        <v>62</v>
      </c>
      <c r="K58" s="96" t="s">
        <v>1788</v>
      </c>
      <c r="L58" s="96">
        <v>4</v>
      </c>
      <c r="M58" s="96" t="s">
        <v>26</v>
      </c>
      <c r="N58" s="96"/>
      <c r="O58" s="98"/>
    </row>
    <row r="59" spans="1:15" ht="36" customHeight="1" x14ac:dyDescent="0.25">
      <c r="A59" s="95">
        <v>53</v>
      </c>
      <c r="B59" s="99" t="s">
        <v>1987</v>
      </c>
      <c r="C59" s="100" t="s">
        <v>1988</v>
      </c>
      <c r="D59" s="100" t="s">
        <v>53</v>
      </c>
      <c r="E59" s="103" t="s">
        <v>1989</v>
      </c>
      <c r="F59" s="100">
        <v>2007</v>
      </c>
      <c r="G59" s="100" t="s">
        <v>1990</v>
      </c>
      <c r="H59" s="96" t="s">
        <v>32</v>
      </c>
      <c r="I59" s="100" t="s">
        <v>1991</v>
      </c>
      <c r="J59" s="96" t="s">
        <v>1182</v>
      </c>
      <c r="K59" s="96" t="s">
        <v>1788</v>
      </c>
      <c r="L59" s="96">
        <v>8</v>
      </c>
      <c r="M59" s="96" t="s">
        <v>26</v>
      </c>
      <c r="N59" s="96" t="s">
        <v>284</v>
      </c>
      <c r="O59" s="98"/>
    </row>
    <row r="60" spans="1:15" ht="36" customHeight="1" x14ac:dyDescent="0.25">
      <c r="A60" s="95">
        <v>54</v>
      </c>
      <c r="B60" s="99" t="s">
        <v>1992</v>
      </c>
      <c r="C60" s="101" t="s">
        <v>1790</v>
      </c>
      <c r="D60" s="100" t="s">
        <v>29</v>
      </c>
      <c r="E60" s="103" t="s">
        <v>1993</v>
      </c>
      <c r="F60" s="100">
        <v>2008</v>
      </c>
      <c r="G60" s="100" t="s">
        <v>1994</v>
      </c>
      <c r="H60" s="96" t="s">
        <v>32</v>
      </c>
      <c r="I60" s="100" t="s">
        <v>1995</v>
      </c>
      <c r="J60" s="96" t="s">
        <v>62</v>
      </c>
      <c r="K60" s="96" t="s">
        <v>1788</v>
      </c>
      <c r="L60" s="96">
        <v>4</v>
      </c>
      <c r="M60" s="96" t="s">
        <v>26</v>
      </c>
      <c r="N60" s="96"/>
      <c r="O60" s="98"/>
    </row>
    <row r="61" spans="1:15" ht="36" customHeight="1" x14ac:dyDescent="0.25">
      <c r="A61" s="95">
        <v>55</v>
      </c>
      <c r="B61" s="99" t="s">
        <v>1996</v>
      </c>
      <c r="C61" s="100" t="s">
        <v>1997</v>
      </c>
      <c r="D61" s="100" t="s">
        <v>53</v>
      </c>
      <c r="E61" s="103" t="s">
        <v>1785</v>
      </c>
      <c r="F61" s="100">
        <v>2007</v>
      </c>
      <c r="G61" s="100" t="s">
        <v>1998</v>
      </c>
      <c r="H61" s="96" t="s">
        <v>299</v>
      </c>
      <c r="I61" s="100" t="s">
        <v>1999</v>
      </c>
      <c r="J61" s="96" t="s">
        <v>653</v>
      </c>
      <c r="K61" s="96" t="s">
        <v>1788</v>
      </c>
      <c r="L61" s="96">
        <v>4</v>
      </c>
      <c r="M61" s="96" t="s">
        <v>57</v>
      </c>
      <c r="N61" s="96"/>
      <c r="O61" s="98"/>
    </row>
    <row r="62" spans="1:15" ht="36" customHeight="1" x14ac:dyDescent="0.25">
      <c r="A62" s="95">
        <v>56</v>
      </c>
      <c r="B62" s="99" t="s">
        <v>2000</v>
      </c>
      <c r="C62" s="100" t="s">
        <v>2001</v>
      </c>
      <c r="D62" s="100" t="s">
        <v>53</v>
      </c>
      <c r="E62" s="103" t="s">
        <v>1785</v>
      </c>
      <c r="F62" s="100">
        <v>1999</v>
      </c>
      <c r="G62" s="100" t="s">
        <v>2002</v>
      </c>
      <c r="H62" s="96" t="s">
        <v>299</v>
      </c>
      <c r="I62" s="100" t="s">
        <v>2003</v>
      </c>
      <c r="J62" s="96" t="s">
        <v>62</v>
      </c>
      <c r="K62" s="96" t="s">
        <v>1788</v>
      </c>
      <c r="L62" s="96">
        <v>6</v>
      </c>
      <c r="M62" s="96" t="s">
        <v>57</v>
      </c>
      <c r="N62" s="96"/>
      <c r="O62" s="98"/>
    </row>
    <row r="63" spans="1:15" ht="36" customHeight="1" x14ac:dyDescent="0.25">
      <c r="A63" s="95">
        <v>57</v>
      </c>
      <c r="B63" s="99" t="s">
        <v>2004</v>
      </c>
      <c r="C63" s="101" t="s">
        <v>1790</v>
      </c>
      <c r="D63" s="100" t="s">
        <v>53</v>
      </c>
      <c r="E63" s="103" t="s">
        <v>1785</v>
      </c>
      <c r="F63" s="100">
        <v>2010</v>
      </c>
      <c r="G63" s="100" t="s">
        <v>2005</v>
      </c>
      <c r="H63" s="96" t="s">
        <v>299</v>
      </c>
      <c r="I63" s="106" t="s">
        <v>2006</v>
      </c>
      <c r="J63" s="96" t="s">
        <v>62</v>
      </c>
      <c r="K63" s="96" t="s">
        <v>1788</v>
      </c>
      <c r="L63" s="96">
        <v>4</v>
      </c>
      <c r="M63" s="96" t="s">
        <v>26</v>
      </c>
      <c r="N63" s="96"/>
      <c r="O63" s="98"/>
    </row>
    <row r="64" spans="1:15" ht="36" customHeight="1" x14ac:dyDescent="0.25">
      <c r="A64" s="95">
        <v>58</v>
      </c>
      <c r="B64" s="99" t="s">
        <v>2007</v>
      </c>
      <c r="C64" s="100" t="s">
        <v>2008</v>
      </c>
      <c r="D64" s="100" t="s">
        <v>29</v>
      </c>
      <c r="E64" s="103" t="s">
        <v>1283</v>
      </c>
      <c r="F64" s="100">
        <v>2005</v>
      </c>
      <c r="G64" s="100" t="s">
        <v>2009</v>
      </c>
      <c r="H64" s="96" t="s">
        <v>299</v>
      </c>
      <c r="I64" s="100" t="s">
        <v>2010</v>
      </c>
      <c r="J64" s="96" t="s">
        <v>62</v>
      </c>
      <c r="K64" s="96" t="s">
        <v>1788</v>
      </c>
      <c r="L64" s="96">
        <v>8</v>
      </c>
      <c r="M64" s="96" t="s">
        <v>26</v>
      </c>
      <c r="N64" s="96"/>
      <c r="O64" s="98"/>
    </row>
    <row r="65" spans="1:15" ht="36" customHeight="1" x14ac:dyDescent="0.25">
      <c r="A65" s="95">
        <v>59</v>
      </c>
      <c r="B65" s="107" t="s">
        <v>2011</v>
      </c>
      <c r="C65" s="101" t="s">
        <v>2012</v>
      </c>
      <c r="D65" s="100" t="s">
        <v>520</v>
      </c>
      <c r="E65" s="103" t="s">
        <v>2013</v>
      </c>
      <c r="F65" s="100">
        <v>2011</v>
      </c>
      <c r="G65" s="101" t="s">
        <v>2014</v>
      </c>
      <c r="H65" s="96" t="s">
        <v>299</v>
      </c>
      <c r="I65" s="100" t="s">
        <v>2015</v>
      </c>
      <c r="J65" s="96" t="s">
        <v>62</v>
      </c>
      <c r="K65" s="96" t="s">
        <v>1788</v>
      </c>
      <c r="L65" s="96">
        <v>4</v>
      </c>
      <c r="M65" s="96" t="s">
        <v>26</v>
      </c>
      <c r="N65" s="96"/>
      <c r="O65" s="98"/>
    </row>
    <row r="66" spans="1:15" ht="36" customHeight="1" x14ac:dyDescent="0.25">
      <c r="A66" s="95">
        <v>60</v>
      </c>
      <c r="B66" s="107" t="s">
        <v>2016</v>
      </c>
      <c r="C66" s="101" t="s">
        <v>2017</v>
      </c>
      <c r="D66" s="100" t="s">
        <v>520</v>
      </c>
      <c r="E66" s="103" t="s">
        <v>2018</v>
      </c>
      <c r="F66" s="100">
        <v>2011</v>
      </c>
      <c r="G66" s="101" t="s">
        <v>2019</v>
      </c>
      <c r="H66" s="96" t="s">
        <v>299</v>
      </c>
      <c r="I66" s="100" t="s">
        <v>2020</v>
      </c>
      <c r="J66" s="96" t="s">
        <v>62</v>
      </c>
      <c r="K66" s="96" t="s">
        <v>2021</v>
      </c>
      <c r="L66" s="96">
        <v>4</v>
      </c>
      <c r="M66" s="96" t="s">
        <v>26</v>
      </c>
      <c r="N66" s="96"/>
      <c r="O66" s="98"/>
    </row>
    <row r="67" spans="1:15" ht="36" customHeight="1" x14ac:dyDescent="0.25">
      <c r="A67" s="95">
        <v>61</v>
      </c>
      <c r="B67" s="107" t="s">
        <v>1496</v>
      </c>
      <c r="C67" s="101" t="s">
        <v>1497</v>
      </c>
      <c r="D67" s="100" t="s">
        <v>2022</v>
      </c>
      <c r="E67" s="103" t="s">
        <v>2023</v>
      </c>
      <c r="F67" s="100">
        <v>2009</v>
      </c>
      <c r="G67" s="101" t="s">
        <v>1498</v>
      </c>
      <c r="H67" s="96" t="s">
        <v>299</v>
      </c>
      <c r="I67" s="100" t="s">
        <v>1499</v>
      </c>
      <c r="J67" s="96" t="s">
        <v>62</v>
      </c>
      <c r="K67" s="96" t="s">
        <v>1788</v>
      </c>
      <c r="L67" s="96">
        <v>5</v>
      </c>
      <c r="M67" s="96" t="s">
        <v>26</v>
      </c>
      <c r="N67" s="96"/>
      <c r="O67" s="98"/>
    </row>
    <row r="68" spans="1:15" ht="36" customHeight="1" x14ac:dyDescent="0.25">
      <c r="A68" s="95">
        <v>62</v>
      </c>
      <c r="B68" s="107" t="s">
        <v>2024</v>
      </c>
      <c r="C68" s="101" t="s">
        <v>2025</v>
      </c>
      <c r="D68" s="100" t="s">
        <v>53</v>
      </c>
      <c r="E68" s="103" t="s">
        <v>530</v>
      </c>
      <c r="F68" s="100">
        <v>2009</v>
      </c>
      <c r="G68" s="101" t="s">
        <v>2026</v>
      </c>
      <c r="H68" s="96" t="s">
        <v>299</v>
      </c>
      <c r="I68" s="100" t="s">
        <v>2027</v>
      </c>
      <c r="J68" s="96" t="s">
        <v>62</v>
      </c>
      <c r="K68" s="96" t="s">
        <v>1788</v>
      </c>
      <c r="L68" s="96">
        <v>4</v>
      </c>
      <c r="M68" s="96" t="s">
        <v>26</v>
      </c>
      <c r="N68" s="96"/>
      <c r="O68" s="98"/>
    </row>
    <row r="69" spans="1:15" ht="36" customHeight="1" x14ac:dyDescent="0.25">
      <c r="A69" s="95">
        <v>63</v>
      </c>
      <c r="B69" s="107" t="s">
        <v>2028</v>
      </c>
      <c r="C69" s="101" t="s">
        <v>2029</v>
      </c>
      <c r="D69" s="100" t="s">
        <v>1136</v>
      </c>
      <c r="E69" s="103" t="s">
        <v>2030</v>
      </c>
      <c r="F69" s="100">
        <v>1975</v>
      </c>
      <c r="G69" s="101" t="s">
        <v>2031</v>
      </c>
      <c r="H69" s="96" t="s">
        <v>299</v>
      </c>
      <c r="I69" s="100" t="s">
        <v>2032</v>
      </c>
      <c r="J69" s="96" t="s">
        <v>657</v>
      </c>
      <c r="K69" s="96" t="s">
        <v>2033</v>
      </c>
      <c r="L69" s="96">
        <v>6</v>
      </c>
      <c r="M69" s="96" t="s">
        <v>57</v>
      </c>
      <c r="N69" s="96"/>
      <c r="O69" s="98"/>
    </row>
    <row r="70" spans="1:15" ht="36" customHeight="1" x14ac:dyDescent="0.25">
      <c r="A70" s="95">
        <v>64</v>
      </c>
      <c r="B70" s="107" t="s">
        <v>2034</v>
      </c>
      <c r="C70" s="101" t="s">
        <v>2035</v>
      </c>
      <c r="D70" s="100" t="s">
        <v>1566</v>
      </c>
      <c r="E70" s="103" t="s">
        <v>2036</v>
      </c>
      <c r="F70" s="100">
        <v>2012</v>
      </c>
      <c r="G70" s="101" t="s">
        <v>2037</v>
      </c>
      <c r="H70" s="96" t="s">
        <v>299</v>
      </c>
      <c r="I70" s="100" t="s">
        <v>2038</v>
      </c>
      <c r="J70" s="96" t="s">
        <v>657</v>
      </c>
      <c r="K70" s="96" t="s">
        <v>2039</v>
      </c>
      <c r="L70" s="96">
        <v>4</v>
      </c>
      <c r="M70" s="96" t="s">
        <v>57</v>
      </c>
      <c r="N70" s="96"/>
      <c r="O70" s="98"/>
    </row>
    <row r="71" spans="1:15" ht="36" customHeight="1" x14ac:dyDescent="0.25">
      <c r="A71" s="95">
        <v>65</v>
      </c>
      <c r="B71" s="107" t="s">
        <v>1551</v>
      </c>
      <c r="C71" s="101" t="s">
        <v>2040</v>
      </c>
      <c r="D71" s="100" t="s">
        <v>37</v>
      </c>
      <c r="E71" s="103" t="s">
        <v>2041</v>
      </c>
      <c r="F71" s="100">
        <v>2012</v>
      </c>
      <c r="G71" s="101" t="s">
        <v>1553</v>
      </c>
      <c r="H71" s="96" t="s">
        <v>299</v>
      </c>
      <c r="I71" s="100" t="s">
        <v>1555</v>
      </c>
      <c r="J71" s="96" t="s">
        <v>62</v>
      </c>
      <c r="K71" s="96" t="s">
        <v>1788</v>
      </c>
      <c r="L71" s="96">
        <v>8</v>
      </c>
      <c r="M71" s="96" t="s">
        <v>26</v>
      </c>
      <c r="N71" s="96"/>
      <c r="O71" s="98"/>
    </row>
    <row r="72" spans="1:15" ht="36" customHeight="1" x14ac:dyDescent="0.25">
      <c r="A72" s="95">
        <v>66</v>
      </c>
      <c r="B72" s="107" t="s">
        <v>2042</v>
      </c>
      <c r="C72" s="101" t="s">
        <v>2043</v>
      </c>
      <c r="D72" s="100" t="s">
        <v>520</v>
      </c>
      <c r="E72" s="103" t="s">
        <v>2018</v>
      </c>
      <c r="F72" s="100">
        <v>2013</v>
      </c>
      <c r="G72" s="101" t="s">
        <v>2044</v>
      </c>
      <c r="H72" s="96" t="s">
        <v>299</v>
      </c>
      <c r="I72" s="100" t="s">
        <v>2045</v>
      </c>
      <c r="J72" s="96" t="s">
        <v>62</v>
      </c>
      <c r="K72" s="96" t="s">
        <v>2021</v>
      </c>
      <c r="L72" s="96">
        <v>4</v>
      </c>
      <c r="M72" s="96" t="s">
        <v>26</v>
      </c>
      <c r="N72" s="96"/>
      <c r="O72" s="98"/>
    </row>
    <row r="73" spans="1:15" ht="36" customHeight="1" x14ac:dyDescent="0.25">
      <c r="A73" s="95">
        <v>67</v>
      </c>
      <c r="B73" s="107" t="s">
        <v>1623</v>
      </c>
      <c r="C73" s="101" t="s">
        <v>2046</v>
      </c>
      <c r="D73" s="100" t="s">
        <v>37</v>
      </c>
      <c r="E73" s="103" t="s">
        <v>2041</v>
      </c>
      <c r="F73" s="100">
        <v>2002</v>
      </c>
      <c r="G73" s="101" t="s">
        <v>1625</v>
      </c>
      <c r="H73" s="96" t="s">
        <v>299</v>
      </c>
      <c r="I73" s="100" t="s">
        <v>1626</v>
      </c>
      <c r="J73" s="96" t="s">
        <v>62</v>
      </c>
      <c r="K73" s="96" t="s">
        <v>1788</v>
      </c>
      <c r="L73" s="96">
        <v>8</v>
      </c>
      <c r="M73" s="96" t="s">
        <v>26</v>
      </c>
      <c r="N73" s="96"/>
      <c r="O73" s="98"/>
    </row>
    <row r="74" spans="1:15" ht="36" customHeight="1" x14ac:dyDescent="0.25">
      <c r="A74" s="95">
        <v>68</v>
      </c>
      <c r="B74" s="99" t="s">
        <v>2047</v>
      </c>
      <c r="C74" s="101" t="s">
        <v>1790</v>
      </c>
      <c r="D74" s="100" t="s">
        <v>53</v>
      </c>
      <c r="E74" s="103" t="s">
        <v>1825</v>
      </c>
      <c r="F74" s="100">
        <v>2010</v>
      </c>
      <c r="G74" s="100" t="s">
        <v>2048</v>
      </c>
      <c r="H74" s="96" t="s">
        <v>87</v>
      </c>
      <c r="I74" s="100" t="s">
        <v>2049</v>
      </c>
      <c r="J74" s="96" t="s">
        <v>62</v>
      </c>
      <c r="K74" s="96" t="s">
        <v>1788</v>
      </c>
      <c r="L74" s="96">
        <v>4</v>
      </c>
      <c r="M74" s="96" t="s">
        <v>26</v>
      </c>
      <c r="N74" s="96"/>
      <c r="O74" s="98"/>
    </row>
    <row r="75" spans="1:15" ht="36" customHeight="1" x14ac:dyDescent="0.25">
      <c r="A75" s="95">
        <v>69</v>
      </c>
      <c r="B75" s="99" t="s">
        <v>2050</v>
      </c>
      <c r="C75" s="100" t="s">
        <v>2051</v>
      </c>
      <c r="D75" s="100" t="s">
        <v>68</v>
      </c>
      <c r="E75" s="103" t="s">
        <v>2052</v>
      </c>
      <c r="F75" s="100">
        <v>1990</v>
      </c>
      <c r="G75" s="100" t="s">
        <v>2053</v>
      </c>
      <c r="H75" s="96" t="s">
        <v>87</v>
      </c>
      <c r="I75" s="100" t="s">
        <v>2054</v>
      </c>
      <c r="J75" s="96" t="s">
        <v>62</v>
      </c>
      <c r="K75" s="96" t="s">
        <v>68</v>
      </c>
      <c r="L75" s="96">
        <v>6</v>
      </c>
      <c r="M75" s="96" t="s">
        <v>57</v>
      </c>
      <c r="N75" s="96"/>
      <c r="O75" s="98"/>
    </row>
    <row r="76" spans="1:15" ht="36" customHeight="1" x14ac:dyDescent="0.25">
      <c r="A76" s="95">
        <v>70</v>
      </c>
      <c r="B76" s="99" t="s">
        <v>2055</v>
      </c>
      <c r="C76" s="100" t="s">
        <v>2056</v>
      </c>
      <c r="D76" s="100" t="s">
        <v>53</v>
      </c>
      <c r="E76" s="103" t="s">
        <v>1785</v>
      </c>
      <c r="F76" s="100">
        <v>2007</v>
      </c>
      <c r="G76" s="100" t="s">
        <v>2057</v>
      </c>
      <c r="H76" s="96" t="s">
        <v>87</v>
      </c>
      <c r="I76" s="100" t="s">
        <v>2058</v>
      </c>
      <c r="J76" s="96" t="s">
        <v>62</v>
      </c>
      <c r="K76" s="96" t="s">
        <v>1788</v>
      </c>
      <c r="L76" s="96">
        <v>4</v>
      </c>
      <c r="M76" s="96" t="s">
        <v>57</v>
      </c>
      <c r="N76" s="96"/>
      <c r="O76" s="98"/>
    </row>
    <row r="77" spans="1:15" ht="36" customHeight="1" x14ac:dyDescent="0.25">
      <c r="A77" s="95">
        <v>71</v>
      </c>
      <c r="B77" s="99" t="s">
        <v>2059</v>
      </c>
      <c r="C77" s="100" t="s">
        <v>2060</v>
      </c>
      <c r="D77" s="100" t="s">
        <v>53</v>
      </c>
      <c r="E77" s="103" t="s">
        <v>2061</v>
      </c>
      <c r="F77" s="100">
        <v>2000</v>
      </c>
      <c r="G77" s="100" t="s">
        <v>2062</v>
      </c>
      <c r="H77" s="96" t="s">
        <v>87</v>
      </c>
      <c r="I77" s="100" t="s">
        <v>2063</v>
      </c>
      <c r="J77" s="96" t="s">
        <v>365</v>
      </c>
      <c r="K77" s="96" t="s">
        <v>1788</v>
      </c>
      <c r="L77" s="96">
        <v>4</v>
      </c>
      <c r="M77" s="96" t="s">
        <v>57</v>
      </c>
      <c r="N77" s="96"/>
      <c r="O77" s="98"/>
    </row>
    <row r="78" spans="1:15" ht="36" customHeight="1" x14ac:dyDescent="0.25">
      <c r="A78" s="95">
        <v>72</v>
      </c>
      <c r="B78" s="99" t="s">
        <v>2064</v>
      </c>
      <c r="C78" s="100" t="s">
        <v>2065</v>
      </c>
      <c r="D78" s="100" t="s">
        <v>53</v>
      </c>
      <c r="E78" s="103" t="s">
        <v>1785</v>
      </c>
      <c r="F78" s="100">
        <v>2000</v>
      </c>
      <c r="G78" s="100" t="s">
        <v>2066</v>
      </c>
      <c r="H78" s="96" t="s">
        <v>87</v>
      </c>
      <c r="I78" s="106" t="s">
        <v>2067</v>
      </c>
      <c r="J78" s="96" t="s">
        <v>349</v>
      </c>
      <c r="K78" s="96" t="s">
        <v>1788</v>
      </c>
      <c r="L78" s="96">
        <v>6</v>
      </c>
      <c r="M78" s="96" t="s">
        <v>57</v>
      </c>
      <c r="N78" s="96"/>
      <c r="O78" s="98"/>
    </row>
    <row r="79" spans="1:15" ht="36" customHeight="1" x14ac:dyDescent="0.25">
      <c r="A79" s="95">
        <v>73</v>
      </c>
      <c r="B79" s="99" t="s">
        <v>2068</v>
      </c>
      <c r="C79" s="100" t="s">
        <v>2069</v>
      </c>
      <c r="D79" s="100" t="s">
        <v>53</v>
      </c>
      <c r="E79" s="103" t="s">
        <v>1785</v>
      </c>
      <c r="F79" s="100">
        <v>2007</v>
      </c>
      <c r="G79" s="100" t="s">
        <v>2070</v>
      </c>
      <c r="H79" s="96" t="s">
        <v>87</v>
      </c>
      <c r="I79" s="100" t="s">
        <v>2071</v>
      </c>
      <c r="J79" s="96" t="s">
        <v>62</v>
      </c>
      <c r="K79" s="96" t="s">
        <v>1788</v>
      </c>
      <c r="L79" s="96">
        <v>4</v>
      </c>
      <c r="M79" s="96" t="s">
        <v>26</v>
      </c>
      <c r="N79" s="96"/>
      <c r="O79" s="98"/>
    </row>
    <row r="80" spans="1:15" ht="36" customHeight="1" x14ac:dyDescent="0.25">
      <c r="A80" s="95">
        <v>74</v>
      </c>
      <c r="B80" s="99" t="s">
        <v>2072</v>
      </c>
      <c r="C80" s="100" t="s">
        <v>2073</v>
      </c>
      <c r="D80" s="100" t="s">
        <v>53</v>
      </c>
      <c r="E80" s="103" t="s">
        <v>1834</v>
      </c>
      <c r="F80" s="100">
        <v>2007</v>
      </c>
      <c r="G80" s="100" t="s">
        <v>2074</v>
      </c>
      <c r="H80" s="96" t="s">
        <v>87</v>
      </c>
      <c r="I80" s="100" t="s">
        <v>2075</v>
      </c>
      <c r="J80" s="96" t="s">
        <v>62</v>
      </c>
      <c r="K80" s="96" t="s">
        <v>1788</v>
      </c>
      <c r="L80" s="96">
        <v>4</v>
      </c>
      <c r="M80" s="96" t="s">
        <v>26</v>
      </c>
      <c r="N80" s="96"/>
      <c r="O80" s="98"/>
    </row>
    <row r="81" spans="1:15" ht="36" customHeight="1" x14ac:dyDescent="0.25">
      <c r="A81" s="95">
        <v>75</v>
      </c>
      <c r="B81" s="99" t="s">
        <v>2076</v>
      </c>
      <c r="C81" s="100" t="s">
        <v>1790</v>
      </c>
      <c r="D81" s="100" t="s">
        <v>53</v>
      </c>
      <c r="E81" s="103" t="s">
        <v>1785</v>
      </c>
      <c r="F81" s="100">
        <v>2006</v>
      </c>
      <c r="G81" s="100" t="s">
        <v>2077</v>
      </c>
      <c r="H81" s="96" t="s">
        <v>87</v>
      </c>
      <c r="I81" s="100" t="s">
        <v>2078</v>
      </c>
      <c r="J81" s="96" t="s">
        <v>653</v>
      </c>
      <c r="K81" s="96" t="s">
        <v>1788</v>
      </c>
      <c r="L81" s="96">
        <v>4</v>
      </c>
      <c r="M81" s="96" t="s">
        <v>26</v>
      </c>
      <c r="N81" s="96"/>
      <c r="O81" s="98"/>
    </row>
    <row r="82" spans="1:15" ht="36" customHeight="1" x14ac:dyDescent="0.25">
      <c r="A82" s="95">
        <v>76</v>
      </c>
      <c r="B82" s="99" t="s">
        <v>2079</v>
      </c>
      <c r="C82" s="100" t="s">
        <v>1790</v>
      </c>
      <c r="D82" s="100" t="s">
        <v>53</v>
      </c>
      <c r="E82" s="103" t="s">
        <v>1013</v>
      </c>
      <c r="F82" s="100">
        <v>2010</v>
      </c>
      <c r="G82" s="100" t="s">
        <v>2080</v>
      </c>
      <c r="H82" s="96" t="s">
        <v>87</v>
      </c>
      <c r="I82" s="106" t="s">
        <v>2081</v>
      </c>
      <c r="J82" s="96" t="s">
        <v>62</v>
      </c>
      <c r="K82" s="96" t="s">
        <v>1788</v>
      </c>
      <c r="L82" s="96">
        <v>8</v>
      </c>
      <c r="M82" s="96" t="s">
        <v>26</v>
      </c>
      <c r="N82" s="96"/>
      <c r="O82" s="98"/>
    </row>
    <row r="83" spans="1:15" ht="36" customHeight="1" x14ac:dyDescent="0.25">
      <c r="A83" s="95">
        <v>77</v>
      </c>
      <c r="B83" s="99" t="s">
        <v>2082</v>
      </c>
      <c r="C83" s="100" t="s">
        <v>1790</v>
      </c>
      <c r="D83" s="100" t="s">
        <v>20</v>
      </c>
      <c r="E83" s="103" t="s">
        <v>1867</v>
      </c>
      <c r="F83" s="100">
        <v>2016</v>
      </c>
      <c r="G83" s="101" t="s">
        <v>2083</v>
      </c>
      <c r="H83" s="96" t="s">
        <v>87</v>
      </c>
      <c r="I83" s="100" t="s">
        <v>2084</v>
      </c>
      <c r="J83" s="96" t="s">
        <v>62</v>
      </c>
      <c r="K83" s="96" t="s">
        <v>1788</v>
      </c>
      <c r="L83" s="96">
        <v>4</v>
      </c>
      <c r="M83" s="96" t="s">
        <v>26</v>
      </c>
      <c r="N83" s="96"/>
      <c r="O83" s="98"/>
    </row>
    <row r="84" spans="1:15" ht="36" customHeight="1" x14ac:dyDescent="0.25">
      <c r="A84" s="95">
        <v>78</v>
      </c>
      <c r="B84" s="99" t="s">
        <v>2085</v>
      </c>
      <c r="C84" s="100" t="s">
        <v>2086</v>
      </c>
      <c r="D84" s="100" t="s">
        <v>53</v>
      </c>
      <c r="E84" s="103" t="s">
        <v>2087</v>
      </c>
      <c r="F84" s="100">
        <v>2008</v>
      </c>
      <c r="G84" s="101" t="s">
        <v>2088</v>
      </c>
      <c r="H84" s="96" t="s">
        <v>87</v>
      </c>
      <c r="I84" s="101" t="s">
        <v>2089</v>
      </c>
      <c r="J84" s="96" t="s">
        <v>62</v>
      </c>
      <c r="K84" s="96" t="s">
        <v>1788</v>
      </c>
      <c r="L84" s="96">
        <v>8</v>
      </c>
      <c r="M84" s="96" t="s">
        <v>57</v>
      </c>
      <c r="N84" s="96"/>
      <c r="O84" s="98"/>
    </row>
    <row r="85" spans="1:15" ht="36" customHeight="1" x14ac:dyDescent="0.25">
      <c r="A85" s="95">
        <v>79</v>
      </c>
      <c r="B85" s="99" t="s">
        <v>2090</v>
      </c>
      <c r="C85" s="101" t="s">
        <v>2091</v>
      </c>
      <c r="D85" s="100" t="s">
        <v>520</v>
      </c>
      <c r="E85" s="103" t="s">
        <v>1867</v>
      </c>
      <c r="F85" s="100">
        <v>2017</v>
      </c>
      <c r="G85" s="101" t="s">
        <v>2092</v>
      </c>
      <c r="H85" s="96" t="s">
        <v>87</v>
      </c>
      <c r="I85" s="96" t="s">
        <v>2093</v>
      </c>
      <c r="J85" s="96" t="s">
        <v>62</v>
      </c>
      <c r="K85" s="96" t="s">
        <v>1788</v>
      </c>
      <c r="L85" s="96">
        <v>4</v>
      </c>
      <c r="M85" s="96" t="s">
        <v>26</v>
      </c>
      <c r="N85" s="96"/>
      <c r="O85" s="98"/>
    </row>
    <row r="86" spans="1:15" ht="36" customHeight="1" x14ac:dyDescent="0.25">
      <c r="A86" s="95">
        <v>80</v>
      </c>
      <c r="B86" s="107" t="s">
        <v>1492</v>
      </c>
      <c r="C86" s="101" t="s">
        <v>1493</v>
      </c>
      <c r="D86" s="100" t="s">
        <v>2022</v>
      </c>
      <c r="E86" s="103" t="s">
        <v>2023</v>
      </c>
      <c r="F86" s="100">
        <v>2009</v>
      </c>
      <c r="G86" s="101" t="s">
        <v>1494</v>
      </c>
      <c r="H86" s="96" t="s">
        <v>87</v>
      </c>
      <c r="I86" s="100" t="s">
        <v>1495</v>
      </c>
      <c r="J86" s="96" t="s">
        <v>62</v>
      </c>
      <c r="K86" s="96" t="s">
        <v>1788</v>
      </c>
      <c r="L86" s="96">
        <v>5</v>
      </c>
      <c r="M86" s="96" t="s">
        <v>26</v>
      </c>
      <c r="N86" s="96"/>
      <c r="O86" s="98"/>
    </row>
    <row r="87" spans="1:15" ht="36" customHeight="1" x14ac:dyDescent="0.25">
      <c r="A87" s="95">
        <v>81</v>
      </c>
      <c r="B87" s="99" t="s">
        <v>2094</v>
      </c>
      <c r="C87" s="100" t="s">
        <v>2095</v>
      </c>
      <c r="D87" s="100" t="s">
        <v>53</v>
      </c>
      <c r="E87" s="103" t="s">
        <v>2096</v>
      </c>
      <c r="F87" s="100">
        <v>2003</v>
      </c>
      <c r="G87" s="100" t="s">
        <v>2097</v>
      </c>
      <c r="H87" s="96" t="s">
        <v>335</v>
      </c>
      <c r="I87" s="96" t="s">
        <v>2098</v>
      </c>
      <c r="J87" s="96" t="s">
        <v>62</v>
      </c>
      <c r="K87" s="97" t="s">
        <v>1770</v>
      </c>
      <c r="L87" s="96">
        <v>4</v>
      </c>
      <c r="M87" s="96" t="s">
        <v>57</v>
      </c>
      <c r="N87" s="96"/>
      <c r="O87" s="98"/>
    </row>
    <row r="88" spans="1:15" ht="36" customHeight="1" x14ac:dyDescent="0.25">
      <c r="A88" s="95">
        <v>82</v>
      </c>
      <c r="B88" s="99" t="s">
        <v>2099</v>
      </c>
      <c r="C88" s="100" t="s">
        <v>2100</v>
      </c>
      <c r="D88" s="100" t="s">
        <v>53</v>
      </c>
      <c r="E88" s="103" t="s">
        <v>2087</v>
      </c>
      <c r="F88" s="100">
        <v>2006</v>
      </c>
      <c r="G88" s="101" t="s">
        <v>2101</v>
      </c>
      <c r="H88" s="96" t="s">
        <v>335</v>
      </c>
      <c r="I88" s="100" t="s">
        <v>2102</v>
      </c>
      <c r="J88" s="96" t="s">
        <v>62</v>
      </c>
      <c r="K88" s="96" t="s">
        <v>1788</v>
      </c>
      <c r="L88" s="96">
        <v>8</v>
      </c>
      <c r="M88" s="96" t="s">
        <v>57</v>
      </c>
      <c r="N88" s="96"/>
      <c r="O88" s="98"/>
    </row>
    <row r="89" spans="1:15" ht="36" customHeight="1" x14ac:dyDescent="0.25">
      <c r="A89" s="95">
        <v>83</v>
      </c>
      <c r="B89" s="99" t="s">
        <v>2103</v>
      </c>
      <c r="C89" s="101" t="s">
        <v>2104</v>
      </c>
      <c r="D89" s="96" t="s">
        <v>520</v>
      </c>
      <c r="E89" s="103" t="s">
        <v>1867</v>
      </c>
      <c r="F89" s="96">
        <v>2017</v>
      </c>
      <c r="G89" s="108" t="s">
        <v>2105</v>
      </c>
      <c r="H89" s="96" t="s">
        <v>335</v>
      </c>
      <c r="I89" s="96" t="s">
        <v>2106</v>
      </c>
      <c r="J89" s="96" t="s">
        <v>62</v>
      </c>
      <c r="K89" s="96" t="s">
        <v>1788</v>
      </c>
      <c r="L89" s="96">
        <v>4</v>
      </c>
      <c r="M89" s="96" t="s">
        <v>26</v>
      </c>
      <c r="N89" s="96"/>
      <c r="O89" s="98"/>
    </row>
    <row r="90" spans="1:15" ht="36" customHeight="1" x14ac:dyDescent="0.25">
      <c r="A90" s="95">
        <v>84</v>
      </c>
      <c r="B90" s="99" t="s">
        <v>2107</v>
      </c>
      <c r="C90" s="101" t="s">
        <v>2108</v>
      </c>
      <c r="D90" s="100" t="s">
        <v>520</v>
      </c>
      <c r="E90" s="103" t="s">
        <v>1867</v>
      </c>
      <c r="F90" s="100">
        <v>2017</v>
      </c>
      <c r="G90" s="101" t="s">
        <v>2109</v>
      </c>
      <c r="H90" s="96" t="s">
        <v>335</v>
      </c>
      <c r="I90" s="100" t="s">
        <v>2110</v>
      </c>
      <c r="J90" s="96" t="s">
        <v>62</v>
      </c>
      <c r="K90" s="96" t="s">
        <v>1788</v>
      </c>
      <c r="L90" s="96">
        <v>4</v>
      </c>
      <c r="M90" s="96" t="s">
        <v>26</v>
      </c>
      <c r="N90" s="96"/>
      <c r="O90" s="98"/>
    </row>
    <row r="91" spans="1:15" ht="36" customHeight="1" x14ac:dyDescent="0.25">
      <c r="A91" s="95">
        <v>85</v>
      </c>
      <c r="B91" s="99" t="s">
        <v>2111</v>
      </c>
      <c r="C91" s="100" t="s">
        <v>1790</v>
      </c>
      <c r="D91" s="100" t="s">
        <v>53</v>
      </c>
      <c r="E91" s="103" t="s">
        <v>840</v>
      </c>
      <c r="F91" s="100">
        <v>2009</v>
      </c>
      <c r="G91" s="100" t="s">
        <v>2112</v>
      </c>
      <c r="H91" s="96" t="s">
        <v>335</v>
      </c>
      <c r="I91" s="96" t="s">
        <v>2113</v>
      </c>
      <c r="J91" s="96" t="s">
        <v>62</v>
      </c>
      <c r="K91" s="96" t="s">
        <v>1788</v>
      </c>
      <c r="L91" s="96">
        <v>4</v>
      </c>
      <c r="M91" s="96" t="s">
        <v>26</v>
      </c>
      <c r="N91" s="96"/>
      <c r="O91" s="98"/>
    </row>
    <row r="92" spans="1:15" ht="36" customHeight="1" x14ac:dyDescent="0.25">
      <c r="A92" s="95">
        <v>86</v>
      </c>
      <c r="B92" s="99" t="s">
        <v>2114</v>
      </c>
      <c r="C92" s="100" t="s">
        <v>2115</v>
      </c>
      <c r="D92" s="100" t="s">
        <v>53</v>
      </c>
      <c r="E92" s="103" t="s">
        <v>1834</v>
      </c>
      <c r="F92" s="100">
        <v>2007</v>
      </c>
      <c r="G92" s="100" t="s">
        <v>2116</v>
      </c>
      <c r="H92" s="96" t="s">
        <v>2117</v>
      </c>
      <c r="I92" s="96" t="s">
        <v>2118</v>
      </c>
      <c r="J92" s="96" t="s">
        <v>62</v>
      </c>
      <c r="K92" s="96" t="s">
        <v>1788</v>
      </c>
      <c r="L92" s="96">
        <v>4</v>
      </c>
      <c r="M92" s="96" t="s">
        <v>57</v>
      </c>
      <c r="N92" s="96"/>
      <c r="O92" s="98"/>
    </row>
    <row r="93" spans="1:15" ht="36" customHeight="1" x14ac:dyDescent="0.25">
      <c r="A93" s="95">
        <v>87</v>
      </c>
      <c r="B93" s="99" t="s">
        <v>2119</v>
      </c>
      <c r="C93" s="100" t="s">
        <v>2120</v>
      </c>
      <c r="D93" s="100" t="s">
        <v>53</v>
      </c>
      <c r="E93" s="103" t="s">
        <v>2087</v>
      </c>
      <c r="F93" s="100">
        <v>2006</v>
      </c>
      <c r="G93" s="100" t="s">
        <v>2121</v>
      </c>
      <c r="H93" s="96" t="s">
        <v>2117</v>
      </c>
      <c r="I93" s="100" t="s">
        <v>2122</v>
      </c>
      <c r="J93" s="96" t="s">
        <v>62</v>
      </c>
      <c r="K93" s="96" t="s">
        <v>1788</v>
      </c>
      <c r="L93" s="96">
        <v>8</v>
      </c>
      <c r="M93" s="96" t="s">
        <v>26</v>
      </c>
      <c r="N93" s="96"/>
      <c r="O93" s="98"/>
    </row>
    <row r="94" spans="1:15" ht="36" customHeight="1" x14ac:dyDescent="0.25">
      <c r="A94" s="95">
        <v>88</v>
      </c>
      <c r="B94" s="99" t="s">
        <v>2123</v>
      </c>
      <c r="C94" s="100" t="s">
        <v>1790</v>
      </c>
      <c r="D94" s="100" t="s">
        <v>20</v>
      </c>
      <c r="E94" s="103" t="s">
        <v>1853</v>
      </c>
      <c r="F94" s="100">
        <v>2017</v>
      </c>
      <c r="G94" s="100" t="s">
        <v>2124</v>
      </c>
      <c r="H94" s="96" t="s">
        <v>2117</v>
      </c>
      <c r="I94" s="100" t="s">
        <v>2125</v>
      </c>
      <c r="J94" s="96" t="s">
        <v>62</v>
      </c>
      <c r="K94" s="96" t="s">
        <v>1788</v>
      </c>
      <c r="L94" s="96">
        <v>4</v>
      </c>
      <c r="M94" s="96" t="s">
        <v>26</v>
      </c>
      <c r="N94" s="96"/>
      <c r="O94" s="98"/>
    </row>
    <row r="95" spans="1:15" ht="36" customHeight="1" x14ac:dyDescent="0.25">
      <c r="A95" s="95">
        <v>89</v>
      </c>
      <c r="B95" s="99" t="s">
        <v>2126</v>
      </c>
      <c r="C95" s="101" t="s">
        <v>2127</v>
      </c>
      <c r="D95" s="100" t="s">
        <v>520</v>
      </c>
      <c r="E95" s="103" t="s">
        <v>1867</v>
      </c>
      <c r="F95" s="100">
        <v>2017</v>
      </c>
      <c r="G95" s="101" t="s">
        <v>2128</v>
      </c>
      <c r="H95" s="96" t="s">
        <v>2117</v>
      </c>
      <c r="I95" s="100" t="s">
        <v>2129</v>
      </c>
      <c r="J95" s="96" t="s">
        <v>62</v>
      </c>
      <c r="K95" s="96" t="s">
        <v>1788</v>
      </c>
      <c r="L95" s="96">
        <v>4</v>
      </c>
      <c r="M95" s="96" t="s">
        <v>26</v>
      </c>
      <c r="N95" s="96"/>
      <c r="O95" s="98"/>
    </row>
    <row r="96" spans="1:15" ht="36" customHeight="1" x14ac:dyDescent="0.25">
      <c r="A96" s="95">
        <v>90</v>
      </c>
      <c r="B96" s="107" t="s">
        <v>2130</v>
      </c>
      <c r="C96" s="101" t="s">
        <v>2131</v>
      </c>
      <c r="D96" s="100" t="s">
        <v>2132</v>
      </c>
      <c r="E96" s="103" t="s">
        <v>2133</v>
      </c>
      <c r="F96" s="100">
        <v>2001</v>
      </c>
      <c r="G96" s="101" t="s">
        <v>2134</v>
      </c>
      <c r="H96" s="96" t="s">
        <v>23</v>
      </c>
      <c r="I96" s="100" t="s">
        <v>2135</v>
      </c>
      <c r="J96" s="96" t="s">
        <v>161</v>
      </c>
      <c r="K96" s="97" t="s">
        <v>2136</v>
      </c>
      <c r="L96" s="96" t="s">
        <v>2137</v>
      </c>
      <c r="M96" s="96" t="s">
        <v>57</v>
      </c>
      <c r="N96" s="96"/>
      <c r="O96" s="98"/>
    </row>
    <row r="97" spans="1:15" ht="36" customHeight="1" x14ac:dyDescent="0.25">
      <c r="A97" s="95">
        <v>91</v>
      </c>
      <c r="B97" s="107" t="s">
        <v>2138</v>
      </c>
      <c r="C97" s="101" t="s">
        <v>2139</v>
      </c>
      <c r="D97" s="100" t="s">
        <v>2132</v>
      </c>
      <c r="E97" s="103" t="s">
        <v>2140</v>
      </c>
      <c r="F97" s="100">
        <v>2003</v>
      </c>
      <c r="G97" s="101"/>
      <c r="H97" s="96" t="s">
        <v>23</v>
      </c>
      <c r="I97" s="100" t="s">
        <v>2141</v>
      </c>
      <c r="J97" s="96" t="s">
        <v>161</v>
      </c>
      <c r="K97" s="97" t="s">
        <v>2136</v>
      </c>
      <c r="L97" s="96" t="s">
        <v>2137</v>
      </c>
      <c r="M97" s="96" t="s">
        <v>57</v>
      </c>
      <c r="N97" s="96"/>
      <c r="O97" s="98"/>
    </row>
    <row r="98" spans="1:15" ht="36" customHeight="1" thickBot="1" x14ac:dyDescent="0.3">
      <c r="A98" s="162">
        <v>92</v>
      </c>
      <c r="B98" s="163" t="s">
        <v>2142</v>
      </c>
      <c r="C98" s="164" t="s">
        <v>2143</v>
      </c>
      <c r="D98" s="165" t="s">
        <v>2144</v>
      </c>
      <c r="E98" s="166" t="s">
        <v>2145</v>
      </c>
      <c r="F98" s="167">
        <v>2007</v>
      </c>
      <c r="G98" s="164" t="s">
        <v>2146</v>
      </c>
      <c r="H98" s="168" t="s">
        <v>23</v>
      </c>
      <c r="I98" s="167" t="s">
        <v>2147</v>
      </c>
      <c r="J98" s="168" t="s">
        <v>654</v>
      </c>
      <c r="K98" s="169" t="s">
        <v>2136</v>
      </c>
      <c r="L98" s="168" t="s">
        <v>2137</v>
      </c>
      <c r="M98" s="168" t="s">
        <v>57</v>
      </c>
      <c r="N98" s="168"/>
      <c r="O98" s="170"/>
    </row>
    <row r="99" spans="1:15" x14ac:dyDescent="0.25">
      <c r="A99" s="85"/>
      <c r="B99" s="85"/>
      <c r="C99" s="85"/>
      <c r="D99" s="86"/>
      <c r="E99" s="86"/>
      <c r="F99" s="86"/>
      <c r="G99" s="87"/>
      <c r="H99" s="86"/>
      <c r="I99" s="86"/>
      <c r="J99" s="86"/>
      <c r="K99" s="86"/>
      <c r="L99" s="86"/>
      <c r="M99" s="88"/>
      <c r="N99" s="86"/>
      <c r="O99" s="86"/>
    </row>
    <row r="100" spans="1:15" ht="15.75" thickBot="1" x14ac:dyDescent="0.3">
      <c r="A100" s="85"/>
      <c r="B100" s="85"/>
      <c r="C100" s="85"/>
      <c r="D100" s="86"/>
      <c r="E100" s="86"/>
      <c r="F100" s="86"/>
      <c r="G100" s="87"/>
      <c r="H100" s="86"/>
      <c r="I100" s="86"/>
      <c r="J100" s="86"/>
      <c r="K100" s="86"/>
      <c r="L100" s="86"/>
      <c r="M100" s="88"/>
      <c r="N100" s="86"/>
      <c r="O100" s="86"/>
    </row>
    <row r="101" spans="1:15" x14ac:dyDescent="0.25">
      <c r="A101" s="85"/>
      <c r="B101" s="85"/>
      <c r="C101" s="85"/>
      <c r="D101" s="86"/>
      <c r="E101" s="86"/>
      <c r="F101" s="86"/>
      <c r="G101" s="87"/>
      <c r="H101" s="86"/>
      <c r="I101" s="86"/>
      <c r="J101" s="86"/>
      <c r="K101" s="86"/>
      <c r="L101" s="89" t="s">
        <v>26</v>
      </c>
      <c r="M101" s="90" t="s">
        <v>408</v>
      </c>
      <c r="N101" s="90" t="s">
        <v>409</v>
      </c>
      <c r="O101" s="91" t="s">
        <v>410</v>
      </c>
    </row>
    <row r="102" spans="1:15" ht="20.25" customHeight="1" thickBot="1" x14ac:dyDescent="0.3">
      <c r="A102" s="85"/>
      <c r="B102" s="85"/>
      <c r="C102" s="85"/>
      <c r="D102" s="86"/>
      <c r="E102" s="86"/>
      <c r="F102" s="86"/>
      <c r="G102" s="87"/>
      <c r="H102" s="86"/>
      <c r="I102" s="86"/>
      <c r="J102" s="86"/>
      <c r="K102" s="86"/>
      <c r="L102" s="92">
        <v>68</v>
      </c>
      <c r="M102" s="93">
        <v>24</v>
      </c>
      <c r="N102" s="93">
        <v>6</v>
      </c>
      <c r="O102" s="94">
        <f>L102+M102</f>
        <v>92</v>
      </c>
    </row>
  </sheetData>
  <autoFilter ref="A6:O98"/>
  <mergeCells count="3">
    <mergeCell ref="A1:O2"/>
    <mergeCell ref="K4:M4"/>
    <mergeCell ref="A4:B4"/>
  </mergeCells>
  <printOptions horizontalCentered="1"/>
  <pageMargins left="0" right="0" top="0" bottom="0" header="0.31496062992125984" footer="0.31496062992125984"/>
  <pageSetup scale="56" orientation="landscape" r:id="rId1"/>
  <drawing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D28"/>
  <sheetViews>
    <sheetView view="pageBreakPreview" zoomScale="60" zoomScaleNormal="80" workbookViewId="0">
      <selection activeCell="F4" sqref="F4"/>
    </sheetView>
  </sheetViews>
  <sheetFormatPr baseColWidth="10" defaultColWidth="11.42578125" defaultRowHeight="15" x14ac:dyDescent="0.25"/>
  <cols>
    <col min="1" max="1" width="6.140625" style="1" customWidth="1"/>
    <col min="2" max="2" width="17.140625" style="6" customWidth="1"/>
    <col min="3" max="3" width="21.140625" style="6" customWidth="1"/>
    <col min="4" max="4" width="16.85546875" style="6" customWidth="1"/>
    <col min="5" max="5" width="18.28515625" style="6" customWidth="1"/>
    <col min="6" max="6" width="11.28515625" style="6" customWidth="1"/>
    <col min="7" max="7" width="13.85546875" style="22" customWidth="1"/>
    <col min="8" max="8" width="14.28515625" style="6" customWidth="1"/>
    <col min="9" max="9" width="25.5703125" style="6" customWidth="1"/>
    <col min="10" max="10" width="14.5703125" style="6" customWidth="1"/>
    <col min="11" max="11" width="21.28515625" style="6" customWidth="1"/>
    <col min="12" max="12" width="14.28515625" style="6" customWidth="1"/>
    <col min="13" max="13" width="16.7109375" style="23" customWidth="1"/>
    <col min="14" max="14" width="12.140625" style="6" customWidth="1"/>
    <col min="15" max="15" width="13" style="6" customWidth="1"/>
    <col min="16" max="199" width="11.42578125" style="1" customWidth="1"/>
    <col min="200" max="222" width="11.42578125" style="1"/>
    <col min="223" max="223" width="4.140625" style="1" bestFit="1" customWidth="1"/>
    <col min="224" max="224" width="12.7109375" style="1" bestFit="1" customWidth="1"/>
    <col min="225" max="225" width="21.7109375" style="1" bestFit="1" customWidth="1"/>
    <col min="226" max="226" width="9.42578125" style="1" bestFit="1" customWidth="1"/>
    <col min="227" max="227" width="13.85546875" style="1" customWidth="1"/>
    <col min="228" max="228" width="11.28515625" style="1" customWidth="1"/>
    <col min="229" max="229" width="10" style="1" bestFit="1" customWidth="1"/>
    <col min="230" max="230" width="17.42578125" style="1" bestFit="1" customWidth="1"/>
    <col min="231" max="231" width="0" style="1" hidden="1" customWidth="1"/>
    <col min="232" max="232" width="21.7109375" style="1" bestFit="1" customWidth="1"/>
    <col min="233" max="233" width="13.28515625" style="1" customWidth="1"/>
    <col min="234" max="234" width="14.42578125" style="1" customWidth="1"/>
    <col min="235" max="235" width="12.7109375" style="1" customWidth="1"/>
    <col min="236" max="238" width="11.42578125" style="1" customWidth="1"/>
    <col min="239" max="255" width="11.42578125" style="1"/>
    <col min="256" max="256" width="6.140625" style="1" customWidth="1"/>
    <col min="257" max="257" width="15.28515625" style="1" customWidth="1"/>
    <col min="258" max="258" width="22.7109375" style="1" customWidth="1"/>
    <col min="259" max="259" width="10.28515625" style="1" customWidth="1"/>
    <col min="260" max="260" width="13.85546875" style="1" customWidth="1"/>
    <col min="261" max="261" width="11.28515625" style="1" customWidth="1"/>
    <col min="262" max="262" width="21" style="1" customWidth="1"/>
    <col min="263" max="263" width="17.28515625" style="1" customWidth="1"/>
    <col min="264" max="264" width="26.85546875" style="1" customWidth="1"/>
    <col min="265" max="265" width="15" style="1" customWidth="1"/>
    <col min="266" max="267" width="18.7109375" style="1" customWidth="1"/>
    <col min="268" max="268" width="16.7109375" style="1" bestFit="1" customWidth="1"/>
    <col min="269" max="269" width="17.7109375" style="1" bestFit="1" customWidth="1"/>
    <col min="270" max="270" width="13.42578125" style="1" customWidth="1"/>
    <col min="271" max="271" width="40.7109375" style="1" customWidth="1"/>
    <col min="272" max="455" width="11.42578125" style="1" customWidth="1"/>
    <col min="456" max="478" width="11.42578125" style="1"/>
    <col min="479" max="479" width="4.140625" style="1" bestFit="1" customWidth="1"/>
    <col min="480" max="480" width="12.7109375" style="1" bestFit="1" customWidth="1"/>
    <col min="481" max="481" width="21.7109375" style="1" bestFit="1" customWidth="1"/>
    <col min="482" max="482" width="9.42578125" style="1" bestFit="1" customWidth="1"/>
    <col min="483" max="483" width="13.85546875" style="1" customWidth="1"/>
    <col min="484" max="484" width="11.28515625" style="1" customWidth="1"/>
    <col min="485" max="485" width="10" style="1" bestFit="1" customWidth="1"/>
    <col min="486" max="486" width="17.42578125" style="1" bestFit="1" customWidth="1"/>
    <col min="487" max="487" width="0" style="1" hidden="1" customWidth="1"/>
    <col min="488" max="488" width="21.7109375" style="1" bestFit="1" customWidth="1"/>
    <col min="489" max="489" width="13.28515625" style="1" customWidth="1"/>
    <col min="490" max="490" width="14.42578125" style="1" customWidth="1"/>
    <col min="491" max="491" width="12.7109375" style="1" customWidth="1"/>
    <col min="492" max="494" width="11.42578125" style="1" customWidth="1"/>
    <col min="495" max="511" width="11.42578125" style="1"/>
    <col min="512" max="512" width="6.140625" style="1" customWidth="1"/>
    <col min="513" max="513" width="15.28515625" style="1" customWidth="1"/>
    <col min="514" max="514" width="22.7109375" style="1" customWidth="1"/>
    <col min="515" max="515" width="10.28515625" style="1" customWidth="1"/>
    <col min="516" max="516" width="13.85546875" style="1" customWidth="1"/>
    <col min="517" max="517" width="11.28515625" style="1" customWidth="1"/>
    <col min="518" max="518" width="21" style="1" customWidth="1"/>
    <col min="519" max="519" width="17.28515625" style="1" customWidth="1"/>
    <col min="520" max="520" width="26.85546875" style="1" customWidth="1"/>
    <col min="521" max="521" width="15" style="1" customWidth="1"/>
    <col min="522" max="523" width="18.7109375" style="1" customWidth="1"/>
    <col min="524" max="524" width="16.7109375" style="1" bestFit="1" customWidth="1"/>
    <col min="525" max="525" width="17.7109375" style="1" bestFit="1" customWidth="1"/>
    <col min="526" max="526" width="13.42578125" style="1" customWidth="1"/>
    <col min="527" max="527" width="40.7109375" style="1" customWidth="1"/>
    <col min="528" max="711" width="11.42578125" style="1" customWidth="1"/>
    <col min="712" max="734" width="11.42578125" style="1"/>
    <col min="735" max="735" width="4.140625" style="1" bestFit="1" customWidth="1"/>
    <col min="736" max="736" width="12.7109375" style="1" bestFit="1" customWidth="1"/>
    <col min="737" max="737" width="21.7109375" style="1" bestFit="1" customWidth="1"/>
    <col min="738" max="738" width="9.42578125" style="1" bestFit="1" customWidth="1"/>
    <col min="739" max="739" width="13.85546875" style="1" customWidth="1"/>
    <col min="740" max="740" width="11.28515625" style="1" customWidth="1"/>
    <col min="741" max="741" width="10" style="1" bestFit="1" customWidth="1"/>
    <col min="742" max="742" width="17.42578125" style="1" bestFit="1" customWidth="1"/>
    <col min="743" max="743" width="0" style="1" hidden="1" customWidth="1"/>
    <col min="744" max="744" width="21.7109375" style="1" bestFit="1" customWidth="1"/>
    <col min="745" max="745" width="13.28515625" style="1" customWidth="1"/>
    <col min="746" max="746" width="14.42578125" style="1" customWidth="1"/>
    <col min="747" max="747" width="12.7109375" style="1" customWidth="1"/>
    <col min="748" max="750" width="11.42578125" style="1" customWidth="1"/>
    <col min="751" max="767" width="11.42578125" style="1"/>
    <col min="768" max="768" width="6.140625" style="1" customWidth="1"/>
    <col min="769" max="769" width="15.28515625" style="1" customWidth="1"/>
    <col min="770" max="770" width="22.7109375" style="1" customWidth="1"/>
    <col min="771" max="771" width="10.28515625" style="1" customWidth="1"/>
    <col min="772" max="772" width="13.85546875" style="1" customWidth="1"/>
    <col min="773" max="773" width="11.28515625" style="1" customWidth="1"/>
    <col min="774" max="774" width="21" style="1" customWidth="1"/>
    <col min="775" max="775" width="17.28515625" style="1" customWidth="1"/>
    <col min="776" max="776" width="26.85546875" style="1" customWidth="1"/>
    <col min="777" max="777" width="15" style="1" customWidth="1"/>
    <col min="778" max="779" width="18.7109375" style="1" customWidth="1"/>
    <col min="780" max="780" width="16.7109375" style="1" bestFit="1" customWidth="1"/>
    <col min="781" max="781" width="17.7109375" style="1" bestFit="1" customWidth="1"/>
    <col min="782" max="782" width="13.42578125" style="1" customWidth="1"/>
    <col min="783" max="783" width="40.7109375" style="1" customWidth="1"/>
    <col min="784" max="967" width="11.42578125" style="1" customWidth="1"/>
    <col min="968" max="990" width="11.42578125" style="1"/>
    <col min="991" max="991" width="4.140625" style="1" bestFit="1" customWidth="1"/>
    <col min="992" max="992" width="12.7109375" style="1" bestFit="1" customWidth="1"/>
    <col min="993" max="993" width="21.7109375" style="1" bestFit="1" customWidth="1"/>
    <col min="994" max="994" width="9.42578125" style="1" bestFit="1" customWidth="1"/>
    <col min="995" max="995" width="13.85546875" style="1" customWidth="1"/>
    <col min="996" max="996" width="11.28515625" style="1" customWidth="1"/>
    <col min="997" max="997" width="10" style="1" bestFit="1" customWidth="1"/>
    <col min="998" max="998" width="17.42578125" style="1" bestFit="1" customWidth="1"/>
    <col min="999" max="999" width="0" style="1" hidden="1" customWidth="1"/>
    <col min="1000" max="1000" width="21.7109375" style="1" bestFit="1" customWidth="1"/>
    <col min="1001" max="1001" width="13.28515625" style="1" customWidth="1"/>
    <col min="1002" max="1002" width="14.42578125" style="1" customWidth="1"/>
    <col min="1003" max="1003" width="12.7109375" style="1" customWidth="1"/>
    <col min="1004" max="1006" width="11.42578125" style="1" customWidth="1"/>
    <col min="1007" max="1023" width="11.42578125" style="1"/>
    <col min="1024" max="1024" width="6.140625" style="1" customWidth="1"/>
    <col min="1025" max="1025" width="15.28515625" style="1" customWidth="1"/>
    <col min="1026" max="1026" width="22.7109375" style="1" customWidth="1"/>
    <col min="1027" max="1027" width="10.28515625" style="1" customWidth="1"/>
    <col min="1028" max="1028" width="13.85546875" style="1" customWidth="1"/>
    <col min="1029" max="1029" width="11.28515625" style="1" customWidth="1"/>
    <col min="1030" max="1030" width="21" style="1" customWidth="1"/>
    <col min="1031" max="1031" width="17.28515625" style="1" customWidth="1"/>
    <col min="1032" max="1032" width="26.85546875" style="1" customWidth="1"/>
    <col min="1033" max="1033" width="15" style="1" customWidth="1"/>
    <col min="1034" max="1035" width="18.7109375" style="1" customWidth="1"/>
    <col min="1036" max="1036" width="16.7109375" style="1" bestFit="1" customWidth="1"/>
    <col min="1037" max="1037" width="17.7109375" style="1" bestFit="1" customWidth="1"/>
    <col min="1038" max="1038" width="13.42578125" style="1" customWidth="1"/>
    <col min="1039" max="1039" width="40.7109375" style="1" customWidth="1"/>
    <col min="1040" max="1223" width="11.42578125" style="1" customWidth="1"/>
    <col min="1224" max="1246" width="11.42578125" style="1"/>
    <col min="1247" max="1247" width="4.140625" style="1" bestFit="1" customWidth="1"/>
    <col min="1248" max="1248" width="12.7109375" style="1" bestFit="1" customWidth="1"/>
    <col min="1249" max="1249" width="21.7109375" style="1" bestFit="1" customWidth="1"/>
    <col min="1250" max="1250" width="9.42578125" style="1" bestFit="1" customWidth="1"/>
    <col min="1251" max="1251" width="13.85546875" style="1" customWidth="1"/>
    <col min="1252" max="1252" width="11.28515625" style="1" customWidth="1"/>
    <col min="1253" max="1253" width="10" style="1" bestFit="1" customWidth="1"/>
    <col min="1254" max="1254" width="17.42578125" style="1" bestFit="1" customWidth="1"/>
    <col min="1255" max="1255" width="0" style="1" hidden="1" customWidth="1"/>
    <col min="1256" max="1256" width="21.7109375" style="1" bestFit="1" customWidth="1"/>
    <col min="1257" max="1257" width="13.28515625" style="1" customWidth="1"/>
    <col min="1258" max="1258" width="14.42578125" style="1" customWidth="1"/>
    <col min="1259" max="1259" width="12.7109375" style="1" customWidth="1"/>
    <col min="1260" max="1262" width="11.42578125" style="1" customWidth="1"/>
    <col min="1263" max="1279" width="11.42578125" style="1"/>
    <col min="1280" max="1280" width="6.140625" style="1" customWidth="1"/>
    <col min="1281" max="1281" width="15.28515625" style="1" customWidth="1"/>
    <col min="1282" max="1282" width="22.7109375" style="1" customWidth="1"/>
    <col min="1283" max="1283" width="10.28515625" style="1" customWidth="1"/>
    <col min="1284" max="1284" width="13.85546875" style="1" customWidth="1"/>
    <col min="1285" max="1285" width="11.28515625" style="1" customWidth="1"/>
    <col min="1286" max="1286" width="21" style="1" customWidth="1"/>
    <col min="1287" max="1287" width="17.28515625" style="1" customWidth="1"/>
    <col min="1288" max="1288" width="26.85546875" style="1" customWidth="1"/>
    <col min="1289" max="1289" width="15" style="1" customWidth="1"/>
    <col min="1290" max="1291" width="18.7109375" style="1" customWidth="1"/>
    <col min="1292" max="1292" width="16.7109375" style="1" bestFit="1" customWidth="1"/>
    <col min="1293" max="1293" width="17.7109375" style="1" bestFit="1" customWidth="1"/>
    <col min="1294" max="1294" width="13.42578125" style="1" customWidth="1"/>
    <col min="1295" max="1295" width="40.7109375" style="1" customWidth="1"/>
    <col min="1296" max="1479" width="11.42578125" style="1" customWidth="1"/>
    <col min="1480" max="1502" width="11.42578125" style="1"/>
    <col min="1503" max="1503" width="4.140625" style="1" bestFit="1" customWidth="1"/>
    <col min="1504" max="1504" width="12.7109375" style="1" bestFit="1" customWidth="1"/>
    <col min="1505" max="1505" width="21.7109375" style="1" bestFit="1" customWidth="1"/>
    <col min="1506" max="1506" width="9.42578125" style="1" bestFit="1" customWidth="1"/>
    <col min="1507" max="1507" width="13.85546875" style="1" customWidth="1"/>
    <col min="1508" max="1508" width="11.28515625" style="1" customWidth="1"/>
    <col min="1509" max="1509" width="10" style="1" bestFit="1" customWidth="1"/>
    <col min="1510" max="1510" width="17.42578125" style="1" bestFit="1" customWidth="1"/>
    <col min="1511" max="1511" width="0" style="1" hidden="1" customWidth="1"/>
    <col min="1512" max="1512" width="21.7109375" style="1" bestFit="1" customWidth="1"/>
    <col min="1513" max="1513" width="13.28515625" style="1" customWidth="1"/>
    <col min="1514" max="1514" width="14.42578125" style="1" customWidth="1"/>
    <col min="1515" max="1515" width="12.7109375" style="1" customWidth="1"/>
    <col min="1516" max="1518" width="11.42578125" style="1" customWidth="1"/>
    <col min="1519" max="1535" width="11.42578125" style="1"/>
    <col min="1536" max="1536" width="6.140625" style="1" customWidth="1"/>
    <col min="1537" max="1537" width="15.28515625" style="1" customWidth="1"/>
    <col min="1538" max="1538" width="22.7109375" style="1" customWidth="1"/>
    <col min="1539" max="1539" width="10.28515625" style="1" customWidth="1"/>
    <col min="1540" max="1540" width="13.85546875" style="1" customWidth="1"/>
    <col min="1541" max="1541" width="11.28515625" style="1" customWidth="1"/>
    <col min="1542" max="1542" width="21" style="1" customWidth="1"/>
    <col min="1543" max="1543" width="17.28515625" style="1" customWidth="1"/>
    <col min="1544" max="1544" width="26.85546875" style="1" customWidth="1"/>
    <col min="1545" max="1545" width="15" style="1" customWidth="1"/>
    <col min="1546" max="1547" width="18.7109375" style="1" customWidth="1"/>
    <col min="1548" max="1548" width="16.7109375" style="1" bestFit="1" customWidth="1"/>
    <col min="1549" max="1549" width="17.7109375" style="1" bestFit="1" customWidth="1"/>
    <col min="1550" max="1550" width="13.42578125" style="1" customWidth="1"/>
    <col min="1551" max="1551" width="40.7109375" style="1" customWidth="1"/>
    <col min="1552" max="1735" width="11.42578125" style="1" customWidth="1"/>
    <col min="1736" max="1758" width="11.42578125" style="1"/>
    <col min="1759" max="1759" width="4.140625" style="1" bestFit="1" customWidth="1"/>
    <col min="1760" max="1760" width="12.7109375" style="1" bestFit="1" customWidth="1"/>
    <col min="1761" max="1761" width="21.7109375" style="1" bestFit="1" customWidth="1"/>
    <col min="1762" max="1762" width="9.42578125" style="1" bestFit="1" customWidth="1"/>
    <col min="1763" max="1763" width="13.85546875" style="1" customWidth="1"/>
    <col min="1764" max="1764" width="11.28515625" style="1" customWidth="1"/>
    <col min="1765" max="1765" width="10" style="1" bestFit="1" customWidth="1"/>
    <col min="1766" max="1766" width="17.42578125" style="1" bestFit="1" customWidth="1"/>
    <col min="1767" max="1767" width="0" style="1" hidden="1" customWidth="1"/>
    <col min="1768" max="1768" width="21.7109375" style="1" bestFit="1" customWidth="1"/>
    <col min="1769" max="1769" width="13.28515625" style="1" customWidth="1"/>
    <col min="1770" max="1770" width="14.42578125" style="1" customWidth="1"/>
    <col min="1771" max="1771" width="12.7109375" style="1" customWidth="1"/>
    <col min="1772" max="1774" width="11.42578125" style="1" customWidth="1"/>
    <col min="1775" max="1791" width="11.42578125" style="1"/>
    <col min="1792" max="1792" width="6.140625" style="1" customWidth="1"/>
    <col min="1793" max="1793" width="15.28515625" style="1" customWidth="1"/>
    <col min="1794" max="1794" width="22.7109375" style="1" customWidth="1"/>
    <col min="1795" max="1795" width="10.28515625" style="1" customWidth="1"/>
    <col min="1796" max="1796" width="13.85546875" style="1" customWidth="1"/>
    <col min="1797" max="1797" width="11.28515625" style="1" customWidth="1"/>
    <col min="1798" max="1798" width="21" style="1" customWidth="1"/>
    <col min="1799" max="1799" width="17.28515625" style="1" customWidth="1"/>
    <col min="1800" max="1800" width="26.85546875" style="1" customWidth="1"/>
    <col min="1801" max="1801" width="15" style="1" customWidth="1"/>
    <col min="1802" max="1803" width="18.7109375" style="1" customWidth="1"/>
    <col min="1804" max="1804" width="16.7109375" style="1" bestFit="1" customWidth="1"/>
    <col min="1805" max="1805" width="17.7109375" style="1" bestFit="1" customWidth="1"/>
    <col min="1806" max="1806" width="13.42578125" style="1" customWidth="1"/>
    <col min="1807" max="1807" width="40.7109375" style="1" customWidth="1"/>
    <col min="1808" max="1991" width="11.42578125" style="1" customWidth="1"/>
    <col min="1992" max="2014" width="11.42578125" style="1"/>
    <col min="2015" max="2015" width="4.140625" style="1" bestFit="1" customWidth="1"/>
    <col min="2016" max="2016" width="12.7109375" style="1" bestFit="1" customWidth="1"/>
    <col min="2017" max="2017" width="21.7109375" style="1" bestFit="1" customWidth="1"/>
    <col min="2018" max="2018" width="9.42578125" style="1" bestFit="1" customWidth="1"/>
    <col min="2019" max="2019" width="13.85546875" style="1" customWidth="1"/>
    <col min="2020" max="2020" width="11.28515625" style="1" customWidth="1"/>
    <col min="2021" max="2021" width="10" style="1" bestFit="1" customWidth="1"/>
    <col min="2022" max="2022" width="17.42578125" style="1" bestFit="1" customWidth="1"/>
    <col min="2023" max="2023" width="0" style="1" hidden="1" customWidth="1"/>
    <col min="2024" max="2024" width="21.7109375" style="1" bestFit="1" customWidth="1"/>
    <col min="2025" max="2025" width="13.28515625" style="1" customWidth="1"/>
    <col min="2026" max="2026" width="14.42578125" style="1" customWidth="1"/>
    <col min="2027" max="2027" width="12.7109375" style="1" customWidth="1"/>
    <col min="2028" max="2030" width="11.42578125" style="1" customWidth="1"/>
    <col min="2031" max="2047" width="11.42578125" style="1"/>
    <col min="2048" max="2048" width="6.140625" style="1" customWidth="1"/>
    <col min="2049" max="2049" width="15.28515625" style="1" customWidth="1"/>
    <col min="2050" max="2050" width="22.7109375" style="1" customWidth="1"/>
    <col min="2051" max="2051" width="10.28515625" style="1" customWidth="1"/>
    <col min="2052" max="2052" width="13.85546875" style="1" customWidth="1"/>
    <col min="2053" max="2053" width="11.28515625" style="1" customWidth="1"/>
    <col min="2054" max="2054" width="21" style="1" customWidth="1"/>
    <col min="2055" max="2055" width="17.28515625" style="1" customWidth="1"/>
    <col min="2056" max="2056" width="26.85546875" style="1" customWidth="1"/>
    <col min="2057" max="2057" width="15" style="1" customWidth="1"/>
    <col min="2058" max="2059" width="18.7109375" style="1" customWidth="1"/>
    <col min="2060" max="2060" width="16.7109375" style="1" bestFit="1" customWidth="1"/>
    <col min="2061" max="2061" width="17.7109375" style="1" bestFit="1" customWidth="1"/>
    <col min="2062" max="2062" width="13.42578125" style="1" customWidth="1"/>
    <col min="2063" max="2063" width="40.7109375" style="1" customWidth="1"/>
    <col min="2064" max="2247" width="11.42578125" style="1" customWidth="1"/>
    <col min="2248" max="2270" width="11.42578125" style="1"/>
    <col min="2271" max="2271" width="4.140625" style="1" bestFit="1" customWidth="1"/>
    <col min="2272" max="2272" width="12.7109375" style="1" bestFit="1" customWidth="1"/>
    <col min="2273" max="2273" width="21.7109375" style="1" bestFit="1" customWidth="1"/>
    <col min="2274" max="2274" width="9.42578125" style="1" bestFit="1" customWidth="1"/>
    <col min="2275" max="2275" width="13.85546875" style="1" customWidth="1"/>
    <col min="2276" max="2276" width="11.28515625" style="1" customWidth="1"/>
    <col min="2277" max="2277" width="10" style="1" bestFit="1" customWidth="1"/>
    <col min="2278" max="2278" width="17.42578125" style="1" bestFit="1" customWidth="1"/>
    <col min="2279" max="2279" width="0" style="1" hidden="1" customWidth="1"/>
    <col min="2280" max="2280" width="21.7109375" style="1" bestFit="1" customWidth="1"/>
    <col min="2281" max="2281" width="13.28515625" style="1" customWidth="1"/>
    <col min="2282" max="2282" width="14.42578125" style="1" customWidth="1"/>
    <col min="2283" max="2283" width="12.7109375" style="1" customWidth="1"/>
    <col min="2284" max="2286" width="11.42578125" style="1" customWidth="1"/>
    <col min="2287" max="2303" width="11.42578125" style="1"/>
    <col min="2304" max="2304" width="6.140625" style="1" customWidth="1"/>
    <col min="2305" max="2305" width="15.28515625" style="1" customWidth="1"/>
    <col min="2306" max="2306" width="22.7109375" style="1" customWidth="1"/>
    <col min="2307" max="2307" width="10.28515625" style="1" customWidth="1"/>
    <col min="2308" max="2308" width="13.85546875" style="1" customWidth="1"/>
    <col min="2309" max="2309" width="11.28515625" style="1" customWidth="1"/>
    <col min="2310" max="2310" width="21" style="1" customWidth="1"/>
    <col min="2311" max="2311" width="17.28515625" style="1" customWidth="1"/>
    <col min="2312" max="2312" width="26.85546875" style="1" customWidth="1"/>
    <col min="2313" max="2313" width="15" style="1" customWidth="1"/>
    <col min="2314" max="2315" width="18.7109375" style="1" customWidth="1"/>
    <col min="2316" max="2316" width="16.7109375" style="1" bestFit="1" customWidth="1"/>
    <col min="2317" max="2317" width="17.7109375" style="1" bestFit="1" customWidth="1"/>
    <col min="2318" max="2318" width="13.42578125" style="1" customWidth="1"/>
    <col min="2319" max="2319" width="40.7109375" style="1" customWidth="1"/>
    <col min="2320" max="2503" width="11.42578125" style="1" customWidth="1"/>
    <col min="2504" max="2526" width="11.42578125" style="1"/>
    <col min="2527" max="2527" width="4.140625" style="1" bestFit="1" customWidth="1"/>
    <col min="2528" max="2528" width="12.7109375" style="1" bestFit="1" customWidth="1"/>
    <col min="2529" max="2529" width="21.7109375" style="1" bestFit="1" customWidth="1"/>
    <col min="2530" max="2530" width="9.42578125" style="1" bestFit="1" customWidth="1"/>
    <col min="2531" max="2531" width="13.85546875" style="1" customWidth="1"/>
    <col min="2532" max="2532" width="11.28515625" style="1" customWidth="1"/>
    <col min="2533" max="2533" width="10" style="1" bestFit="1" customWidth="1"/>
    <col min="2534" max="2534" width="17.42578125" style="1" bestFit="1" customWidth="1"/>
    <col min="2535" max="2535" width="0" style="1" hidden="1" customWidth="1"/>
    <col min="2536" max="2536" width="21.7109375" style="1" bestFit="1" customWidth="1"/>
    <col min="2537" max="2537" width="13.28515625" style="1" customWidth="1"/>
    <col min="2538" max="2538" width="14.42578125" style="1" customWidth="1"/>
    <col min="2539" max="2539" width="12.7109375" style="1" customWidth="1"/>
    <col min="2540" max="2542" width="11.42578125" style="1" customWidth="1"/>
    <col min="2543" max="2559" width="11.42578125" style="1"/>
    <col min="2560" max="2560" width="6.140625" style="1" customWidth="1"/>
    <col min="2561" max="2561" width="15.28515625" style="1" customWidth="1"/>
    <col min="2562" max="2562" width="22.7109375" style="1" customWidth="1"/>
    <col min="2563" max="2563" width="10.28515625" style="1" customWidth="1"/>
    <col min="2564" max="2564" width="13.85546875" style="1" customWidth="1"/>
    <col min="2565" max="2565" width="11.28515625" style="1" customWidth="1"/>
    <col min="2566" max="2566" width="21" style="1" customWidth="1"/>
    <col min="2567" max="2567" width="17.28515625" style="1" customWidth="1"/>
    <col min="2568" max="2568" width="26.85546875" style="1" customWidth="1"/>
    <col min="2569" max="2569" width="15" style="1" customWidth="1"/>
    <col min="2570" max="2571" width="18.7109375" style="1" customWidth="1"/>
    <col min="2572" max="2572" width="16.7109375" style="1" bestFit="1" customWidth="1"/>
    <col min="2573" max="2573" width="17.7109375" style="1" bestFit="1" customWidth="1"/>
    <col min="2574" max="2574" width="13.42578125" style="1" customWidth="1"/>
    <col min="2575" max="2575" width="40.7109375" style="1" customWidth="1"/>
    <col min="2576" max="2759" width="11.42578125" style="1" customWidth="1"/>
    <col min="2760" max="2782" width="11.42578125" style="1"/>
    <col min="2783" max="2783" width="4.140625" style="1" bestFit="1" customWidth="1"/>
    <col min="2784" max="2784" width="12.7109375" style="1" bestFit="1" customWidth="1"/>
    <col min="2785" max="2785" width="21.7109375" style="1" bestFit="1" customWidth="1"/>
    <col min="2786" max="2786" width="9.42578125" style="1" bestFit="1" customWidth="1"/>
    <col min="2787" max="2787" width="13.85546875" style="1" customWidth="1"/>
    <col min="2788" max="2788" width="11.28515625" style="1" customWidth="1"/>
    <col min="2789" max="2789" width="10" style="1" bestFit="1" customWidth="1"/>
    <col min="2790" max="2790" width="17.42578125" style="1" bestFit="1" customWidth="1"/>
    <col min="2791" max="2791" width="0" style="1" hidden="1" customWidth="1"/>
    <col min="2792" max="2792" width="21.7109375" style="1" bestFit="1" customWidth="1"/>
    <col min="2793" max="2793" width="13.28515625" style="1" customWidth="1"/>
    <col min="2794" max="2794" width="14.42578125" style="1" customWidth="1"/>
    <col min="2795" max="2795" width="12.7109375" style="1" customWidth="1"/>
    <col min="2796" max="2798" width="11.42578125" style="1" customWidth="1"/>
    <col min="2799" max="2815" width="11.42578125" style="1"/>
    <col min="2816" max="2816" width="6.140625" style="1" customWidth="1"/>
    <col min="2817" max="2817" width="15.28515625" style="1" customWidth="1"/>
    <col min="2818" max="2818" width="22.7109375" style="1" customWidth="1"/>
    <col min="2819" max="2819" width="10.28515625" style="1" customWidth="1"/>
    <col min="2820" max="2820" width="13.85546875" style="1" customWidth="1"/>
    <col min="2821" max="2821" width="11.28515625" style="1" customWidth="1"/>
    <col min="2822" max="2822" width="21" style="1" customWidth="1"/>
    <col min="2823" max="2823" width="17.28515625" style="1" customWidth="1"/>
    <col min="2824" max="2824" width="26.85546875" style="1" customWidth="1"/>
    <col min="2825" max="2825" width="15" style="1" customWidth="1"/>
    <col min="2826" max="2827" width="18.7109375" style="1" customWidth="1"/>
    <col min="2828" max="2828" width="16.7109375" style="1" bestFit="1" customWidth="1"/>
    <col min="2829" max="2829" width="17.7109375" style="1" bestFit="1" customWidth="1"/>
    <col min="2830" max="2830" width="13.42578125" style="1" customWidth="1"/>
    <col min="2831" max="2831" width="40.7109375" style="1" customWidth="1"/>
    <col min="2832" max="3015" width="11.42578125" style="1" customWidth="1"/>
    <col min="3016" max="3038" width="11.42578125" style="1"/>
    <col min="3039" max="3039" width="4.140625" style="1" bestFit="1" customWidth="1"/>
    <col min="3040" max="3040" width="12.7109375" style="1" bestFit="1" customWidth="1"/>
    <col min="3041" max="3041" width="21.7109375" style="1" bestFit="1" customWidth="1"/>
    <col min="3042" max="3042" width="9.42578125" style="1" bestFit="1" customWidth="1"/>
    <col min="3043" max="3043" width="13.85546875" style="1" customWidth="1"/>
    <col min="3044" max="3044" width="11.28515625" style="1" customWidth="1"/>
    <col min="3045" max="3045" width="10" style="1" bestFit="1" customWidth="1"/>
    <col min="3046" max="3046" width="17.42578125" style="1" bestFit="1" customWidth="1"/>
    <col min="3047" max="3047" width="0" style="1" hidden="1" customWidth="1"/>
    <col min="3048" max="3048" width="21.7109375" style="1" bestFit="1" customWidth="1"/>
    <col min="3049" max="3049" width="13.28515625" style="1" customWidth="1"/>
    <col min="3050" max="3050" width="14.42578125" style="1" customWidth="1"/>
    <col min="3051" max="3051" width="12.7109375" style="1" customWidth="1"/>
    <col min="3052" max="3054" width="11.42578125" style="1" customWidth="1"/>
    <col min="3055" max="3071" width="11.42578125" style="1"/>
    <col min="3072" max="3072" width="6.140625" style="1" customWidth="1"/>
    <col min="3073" max="3073" width="15.28515625" style="1" customWidth="1"/>
    <col min="3074" max="3074" width="22.7109375" style="1" customWidth="1"/>
    <col min="3075" max="3075" width="10.28515625" style="1" customWidth="1"/>
    <col min="3076" max="3076" width="13.85546875" style="1" customWidth="1"/>
    <col min="3077" max="3077" width="11.28515625" style="1" customWidth="1"/>
    <col min="3078" max="3078" width="21" style="1" customWidth="1"/>
    <col min="3079" max="3079" width="17.28515625" style="1" customWidth="1"/>
    <col min="3080" max="3080" width="26.85546875" style="1" customWidth="1"/>
    <col min="3081" max="3081" width="15" style="1" customWidth="1"/>
    <col min="3082" max="3083" width="18.7109375" style="1" customWidth="1"/>
    <col min="3084" max="3084" width="16.7109375" style="1" bestFit="1" customWidth="1"/>
    <col min="3085" max="3085" width="17.7109375" style="1" bestFit="1" customWidth="1"/>
    <col min="3086" max="3086" width="13.42578125" style="1" customWidth="1"/>
    <col min="3087" max="3087" width="40.7109375" style="1" customWidth="1"/>
    <col min="3088" max="3271" width="11.42578125" style="1" customWidth="1"/>
    <col min="3272" max="3294" width="11.42578125" style="1"/>
    <col min="3295" max="3295" width="4.140625" style="1" bestFit="1" customWidth="1"/>
    <col min="3296" max="3296" width="12.7109375" style="1" bestFit="1" customWidth="1"/>
    <col min="3297" max="3297" width="21.7109375" style="1" bestFit="1" customWidth="1"/>
    <col min="3298" max="3298" width="9.42578125" style="1" bestFit="1" customWidth="1"/>
    <col min="3299" max="3299" width="13.85546875" style="1" customWidth="1"/>
    <col min="3300" max="3300" width="11.28515625" style="1" customWidth="1"/>
    <col min="3301" max="3301" width="10" style="1" bestFit="1" customWidth="1"/>
    <col min="3302" max="3302" width="17.42578125" style="1" bestFit="1" customWidth="1"/>
    <col min="3303" max="3303" width="0" style="1" hidden="1" customWidth="1"/>
    <col min="3304" max="3304" width="21.7109375" style="1" bestFit="1" customWidth="1"/>
    <col min="3305" max="3305" width="13.28515625" style="1" customWidth="1"/>
    <col min="3306" max="3306" width="14.42578125" style="1" customWidth="1"/>
    <col min="3307" max="3307" width="12.7109375" style="1" customWidth="1"/>
    <col min="3308" max="3310" width="11.42578125" style="1" customWidth="1"/>
    <col min="3311" max="3327" width="11.42578125" style="1"/>
    <col min="3328" max="3328" width="6.140625" style="1" customWidth="1"/>
    <col min="3329" max="3329" width="15.28515625" style="1" customWidth="1"/>
    <col min="3330" max="3330" width="22.7109375" style="1" customWidth="1"/>
    <col min="3331" max="3331" width="10.28515625" style="1" customWidth="1"/>
    <col min="3332" max="3332" width="13.85546875" style="1" customWidth="1"/>
    <col min="3333" max="3333" width="11.28515625" style="1" customWidth="1"/>
    <col min="3334" max="3334" width="21" style="1" customWidth="1"/>
    <col min="3335" max="3335" width="17.28515625" style="1" customWidth="1"/>
    <col min="3336" max="3336" width="26.85546875" style="1" customWidth="1"/>
    <col min="3337" max="3337" width="15" style="1" customWidth="1"/>
    <col min="3338" max="3339" width="18.7109375" style="1" customWidth="1"/>
    <col min="3340" max="3340" width="16.7109375" style="1" bestFit="1" customWidth="1"/>
    <col min="3341" max="3341" width="17.7109375" style="1" bestFit="1" customWidth="1"/>
    <col min="3342" max="3342" width="13.42578125" style="1" customWidth="1"/>
    <col min="3343" max="3343" width="40.7109375" style="1" customWidth="1"/>
    <col min="3344" max="3527" width="11.42578125" style="1" customWidth="1"/>
    <col min="3528" max="3550" width="11.42578125" style="1"/>
    <col min="3551" max="3551" width="4.140625" style="1" bestFit="1" customWidth="1"/>
    <col min="3552" max="3552" width="12.7109375" style="1" bestFit="1" customWidth="1"/>
    <col min="3553" max="3553" width="21.7109375" style="1" bestFit="1" customWidth="1"/>
    <col min="3554" max="3554" width="9.42578125" style="1" bestFit="1" customWidth="1"/>
    <col min="3555" max="3555" width="13.85546875" style="1" customWidth="1"/>
    <col min="3556" max="3556" width="11.28515625" style="1" customWidth="1"/>
    <col min="3557" max="3557" width="10" style="1" bestFit="1" customWidth="1"/>
    <col min="3558" max="3558" width="17.42578125" style="1" bestFit="1" customWidth="1"/>
    <col min="3559" max="3559" width="0" style="1" hidden="1" customWidth="1"/>
    <col min="3560" max="3560" width="21.7109375" style="1" bestFit="1" customWidth="1"/>
    <col min="3561" max="3561" width="13.28515625" style="1" customWidth="1"/>
    <col min="3562" max="3562" width="14.42578125" style="1" customWidth="1"/>
    <col min="3563" max="3563" width="12.7109375" style="1" customWidth="1"/>
    <col min="3564" max="3566" width="11.42578125" style="1" customWidth="1"/>
    <col min="3567" max="3583" width="11.42578125" style="1"/>
    <col min="3584" max="3584" width="6.140625" style="1" customWidth="1"/>
    <col min="3585" max="3585" width="15.28515625" style="1" customWidth="1"/>
    <col min="3586" max="3586" width="22.7109375" style="1" customWidth="1"/>
    <col min="3587" max="3587" width="10.28515625" style="1" customWidth="1"/>
    <col min="3588" max="3588" width="13.85546875" style="1" customWidth="1"/>
    <col min="3589" max="3589" width="11.28515625" style="1" customWidth="1"/>
    <col min="3590" max="3590" width="21" style="1" customWidth="1"/>
    <col min="3591" max="3591" width="17.28515625" style="1" customWidth="1"/>
    <col min="3592" max="3592" width="26.85546875" style="1" customWidth="1"/>
    <col min="3593" max="3593" width="15" style="1" customWidth="1"/>
    <col min="3594" max="3595" width="18.7109375" style="1" customWidth="1"/>
    <col min="3596" max="3596" width="16.7109375" style="1" bestFit="1" customWidth="1"/>
    <col min="3597" max="3597" width="17.7109375" style="1" bestFit="1" customWidth="1"/>
    <col min="3598" max="3598" width="13.42578125" style="1" customWidth="1"/>
    <col min="3599" max="3599" width="40.7109375" style="1" customWidth="1"/>
    <col min="3600" max="3783" width="11.42578125" style="1" customWidth="1"/>
    <col min="3784" max="3806" width="11.42578125" style="1"/>
    <col min="3807" max="3807" width="4.140625" style="1" bestFit="1" customWidth="1"/>
    <col min="3808" max="3808" width="12.7109375" style="1" bestFit="1" customWidth="1"/>
    <col min="3809" max="3809" width="21.7109375" style="1" bestFit="1" customWidth="1"/>
    <col min="3810" max="3810" width="9.42578125" style="1" bestFit="1" customWidth="1"/>
    <col min="3811" max="3811" width="13.85546875" style="1" customWidth="1"/>
    <col min="3812" max="3812" width="11.28515625" style="1" customWidth="1"/>
    <col min="3813" max="3813" width="10" style="1" bestFit="1" customWidth="1"/>
    <col min="3814" max="3814" width="17.42578125" style="1" bestFit="1" customWidth="1"/>
    <col min="3815" max="3815" width="0" style="1" hidden="1" customWidth="1"/>
    <col min="3816" max="3816" width="21.7109375" style="1" bestFit="1" customWidth="1"/>
    <col min="3817" max="3817" width="13.28515625" style="1" customWidth="1"/>
    <col min="3818" max="3818" width="14.42578125" style="1" customWidth="1"/>
    <col min="3819" max="3819" width="12.7109375" style="1" customWidth="1"/>
    <col min="3820" max="3822" width="11.42578125" style="1" customWidth="1"/>
    <col min="3823" max="3839" width="11.42578125" style="1"/>
    <col min="3840" max="3840" width="6.140625" style="1" customWidth="1"/>
    <col min="3841" max="3841" width="15.28515625" style="1" customWidth="1"/>
    <col min="3842" max="3842" width="22.7109375" style="1" customWidth="1"/>
    <col min="3843" max="3843" width="10.28515625" style="1" customWidth="1"/>
    <col min="3844" max="3844" width="13.85546875" style="1" customWidth="1"/>
    <col min="3845" max="3845" width="11.28515625" style="1" customWidth="1"/>
    <col min="3846" max="3846" width="21" style="1" customWidth="1"/>
    <col min="3847" max="3847" width="17.28515625" style="1" customWidth="1"/>
    <col min="3848" max="3848" width="26.85546875" style="1" customWidth="1"/>
    <col min="3849" max="3849" width="15" style="1" customWidth="1"/>
    <col min="3850" max="3851" width="18.7109375" style="1" customWidth="1"/>
    <col min="3852" max="3852" width="16.7109375" style="1" bestFit="1" customWidth="1"/>
    <col min="3853" max="3853" width="17.7109375" style="1" bestFit="1" customWidth="1"/>
    <col min="3854" max="3854" width="13.42578125" style="1" customWidth="1"/>
    <col min="3855" max="3855" width="40.7109375" style="1" customWidth="1"/>
    <col min="3856" max="4039" width="11.42578125" style="1" customWidth="1"/>
    <col min="4040" max="4062" width="11.42578125" style="1"/>
    <col min="4063" max="4063" width="4.140625" style="1" bestFit="1" customWidth="1"/>
    <col min="4064" max="4064" width="12.7109375" style="1" bestFit="1" customWidth="1"/>
    <col min="4065" max="4065" width="21.7109375" style="1" bestFit="1" customWidth="1"/>
    <col min="4066" max="4066" width="9.42578125" style="1" bestFit="1" customWidth="1"/>
    <col min="4067" max="4067" width="13.85546875" style="1" customWidth="1"/>
    <col min="4068" max="4068" width="11.28515625" style="1" customWidth="1"/>
    <col min="4069" max="4069" width="10" style="1" bestFit="1" customWidth="1"/>
    <col min="4070" max="4070" width="17.42578125" style="1" bestFit="1" customWidth="1"/>
    <col min="4071" max="4071" width="0" style="1" hidden="1" customWidth="1"/>
    <col min="4072" max="4072" width="21.7109375" style="1" bestFit="1" customWidth="1"/>
    <col min="4073" max="4073" width="13.28515625" style="1" customWidth="1"/>
    <col min="4074" max="4074" width="14.42578125" style="1" customWidth="1"/>
    <col min="4075" max="4075" width="12.7109375" style="1" customWidth="1"/>
    <col min="4076" max="4078" width="11.42578125" style="1" customWidth="1"/>
    <col min="4079" max="4095" width="11.42578125" style="1"/>
    <col min="4096" max="4096" width="6.140625" style="1" customWidth="1"/>
    <col min="4097" max="4097" width="15.28515625" style="1" customWidth="1"/>
    <col min="4098" max="4098" width="22.7109375" style="1" customWidth="1"/>
    <col min="4099" max="4099" width="10.28515625" style="1" customWidth="1"/>
    <col min="4100" max="4100" width="13.85546875" style="1" customWidth="1"/>
    <col min="4101" max="4101" width="11.28515625" style="1" customWidth="1"/>
    <col min="4102" max="4102" width="21" style="1" customWidth="1"/>
    <col min="4103" max="4103" width="17.28515625" style="1" customWidth="1"/>
    <col min="4104" max="4104" width="26.85546875" style="1" customWidth="1"/>
    <col min="4105" max="4105" width="15" style="1" customWidth="1"/>
    <col min="4106" max="4107" width="18.7109375" style="1" customWidth="1"/>
    <col min="4108" max="4108" width="16.7109375" style="1" bestFit="1" customWidth="1"/>
    <col min="4109" max="4109" width="17.7109375" style="1" bestFit="1" customWidth="1"/>
    <col min="4110" max="4110" width="13.42578125" style="1" customWidth="1"/>
    <col min="4111" max="4111" width="40.7109375" style="1" customWidth="1"/>
    <col min="4112" max="4295" width="11.42578125" style="1" customWidth="1"/>
    <col min="4296" max="4318" width="11.42578125" style="1"/>
    <col min="4319" max="4319" width="4.140625" style="1" bestFit="1" customWidth="1"/>
    <col min="4320" max="4320" width="12.7109375" style="1" bestFit="1" customWidth="1"/>
    <col min="4321" max="4321" width="21.7109375" style="1" bestFit="1" customWidth="1"/>
    <col min="4322" max="4322" width="9.42578125" style="1" bestFit="1" customWidth="1"/>
    <col min="4323" max="4323" width="13.85546875" style="1" customWidth="1"/>
    <col min="4324" max="4324" width="11.28515625" style="1" customWidth="1"/>
    <col min="4325" max="4325" width="10" style="1" bestFit="1" customWidth="1"/>
    <col min="4326" max="4326" width="17.42578125" style="1" bestFit="1" customWidth="1"/>
    <col min="4327" max="4327" width="0" style="1" hidden="1" customWidth="1"/>
    <col min="4328" max="4328" width="21.7109375" style="1" bestFit="1" customWidth="1"/>
    <col min="4329" max="4329" width="13.28515625" style="1" customWidth="1"/>
    <col min="4330" max="4330" width="14.42578125" style="1" customWidth="1"/>
    <col min="4331" max="4331" width="12.7109375" style="1" customWidth="1"/>
    <col min="4332" max="4334" width="11.42578125" style="1" customWidth="1"/>
    <col min="4335" max="4351" width="11.42578125" style="1"/>
    <col min="4352" max="4352" width="6.140625" style="1" customWidth="1"/>
    <col min="4353" max="4353" width="15.28515625" style="1" customWidth="1"/>
    <col min="4354" max="4354" width="22.7109375" style="1" customWidth="1"/>
    <col min="4355" max="4355" width="10.28515625" style="1" customWidth="1"/>
    <col min="4356" max="4356" width="13.85546875" style="1" customWidth="1"/>
    <col min="4357" max="4357" width="11.28515625" style="1" customWidth="1"/>
    <col min="4358" max="4358" width="21" style="1" customWidth="1"/>
    <col min="4359" max="4359" width="17.28515625" style="1" customWidth="1"/>
    <col min="4360" max="4360" width="26.85546875" style="1" customWidth="1"/>
    <col min="4361" max="4361" width="15" style="1" customWidth="1"/>
    <col min="4362" max="4363" width="18.7109375" style="1" customWidth="1"/>
    <col min="4364" max="4364" width="16.7109375" style="1" bestFit="1" customWidth="1"/>
    <col min="4365" max="4365" width="17.7109375" style="1" bestFit="1" customWidth="1"/>
    <col min="4366" max="4366" width="13.42578125" style="1" customWidth="1"/>
    <col min="4367" max="4367" width="40.7109375" style="1" customWidth="1"/>
    <col min="4368" max="4551" width="11.42578125" style="1" customWidth="1"/>
    <col min="4552" max="4574" width="11.42578125" style="1"/>
    <col min="4575" max="4575" width="4.140625" style="1" bestFit="1" customWidth="1"/>
    <col min="4576" max="4576" width="12.7109375" style="1" bestFit="1" customWidth="1"/>
    <col min="4577" max="4577" width="21.7109375" style="1" bestFit="1" customWidth="1"/>
    <col min="4578" max="4578" width="9.42578125" style="1" bestFit="1" customWidth="1"/>
    <col min="4579" max="4579" width="13.85546875" style="1" customWidth="1"/>
    <col min="4580" max="4580" width="11.28515625" style="1" customWidth="1"/>
    <col min="4581" max="4581" width="10" style="1" bestFit="1" customWidth="1"/>
    <col min="4582" max="4582" width="17.42578125" style="1" bestFit="1" customWidth="1"/>
    <col min="4583" max="4583" width="0" style="1" hidden="1" customWidth="1"/>
    <col min="4584" max="4584" width="21.7109375" style="1" bestFit="1" customWidth="1"/>
    <col min="4585" max="4585" width="13.28515625" style="1" customWidth="1"/>
    <col min="4586" max="4586" width="14.42578125" style="1" customWidth="1"/>
    <col min="4587" max="4587" width="12.7109375" style="1" customWidth="1"/>
    <col min="4588" max="4590" width="11.42578125" style="1" customWidth="1"/>
    <col min="4591" max="4607" width="11.42578125" style="1"/>
    <col min="4608" max="4608" width="6.140625" style="1" customWidth="1"/>
    <col min="4609" max="4609" width="15.28515625" style="1" customWidth="1"/>
    <col min="4610" max="4610" width="22.7109375" style="1" customWidth="1"/>
    <col min="4611" max="4611" width="10.28515625" style="1" customWidth="1"/>
    <col min="4612" max="4612" width="13.85546875" style="1" customWidth="1"/>
    <col min="4613" max="4613" width="11.28515625" style="1" customWidth="1"/>
    <col min="4614" max="4614" width="21" style="1" customWidth="1"/>
    <col min="4615" max="4615" width="17.28515625" style="1" customWidth="1"/>
    <col min="4616" max="4616" width="26.85546875" style="1" customWidth="1"/>
    <col min="4617" max="4617" width="15" style="1" customWidth="1"/>
    <col min="4618" max="4619" width="18.7109375" style="1" customWidth="1"/>
    <col min="4620" max="4620" width="16.7109375" style="1" bestFit="1" customWidth="1"/>
    <col min="4621" max="4621" width="17.7109375" style="1" bestFit="1" customWidth="1"/>
    <col min="4622" max="4622" width="13.42578125" style="1" customWidth="1"/>
    <col min="4623" max="4623" width="40.7109375" style="1" customWidth="1"/>
    <col min="4624" max="4807" width="11.42578125" style="1" customWidth="1"/>
    <col min="4808" max="4830" width="11.42578125" style="1"/>
    <col min="4831" max="4831" width="4.140625" style="1" bestFit="1" customWidth="1"/>
    <col min="4832" max="4832" width="12.7109375" style="1" bestFit="1" customWidth="1"/>
    <col min="4833" max="4833" width="21.7109375" style="1" bestFit="1" customWidth="1"/>
    <col min="4834" max="4834" width="9.42578125" style="1" bestFit="1" customWidth="1"/>
    <col min="4835" max="4835" width="13.85546875" style="1" customWidth="1"/>
    <col min="4836" max="4836" width="11.28515625" style="1" customWidth="1"/>
    <col min="4837" max="4837" width="10" style="1" bestFit="1" customWidth="1"/>
    <col min="4838" max="4838" width="17.42578125" style="1" bestFit="1" customWidth="1"/>
    <col min="4839" max="4839" width="0" style="1" hidden="1" customWidth="1"/>
    <col min="4840" max="4840" width="21.7109375" style="1" bestFit="1" customWidth="1"/>
    <col min="4841" max="4841" width="13.28515625" style="1" customWidth="1"/>
    <col min="4842" max="4842" width="14.42578125" style="1" customWidth="1"/>
    <col min="4843" max="4843" width="12.7109375" style="1" customWidth="1"/>
    <col min="4844" max="4846" width="11.42578125" style="1" customWidth="1"/>
    <col min="4847" max="4863" width="11.42578125" style="1"/>
    <col min="4864" max="4864" width="6.140625" style="1" customWidth="1"/>
    <col min="4865" max="4865" width="15.28515625" style="1" customWidth="1"/>
    <col min="4866" max="4866" width="22.7109375" style="1" customWidth="1"/>
    <col min="4867" max="4867" width="10.28515625" style="1" customWidth="1"/>
    <col min="4868" max="4868" width="13.85546875" style="1" customWidth="1"/>
    <col min="4869" max="4869" width="11.28515625" style="1" customWidth="1"/>
    <col min="4870" max="4870" width="21" style="1" customWidth="1"/>
    <col min="4871" max="4871" width="17.28515625" style="1" customWidth="1"/>
    <col min="4872" max="4872" width="26.85546875" style="1" customWidth="1"/>
    <col min="4873" max="4873" width="15" style="1" customWidth="1"/>
    <col min="4874" max="4875" width="18.7109375" style="1" customWidth="1"/>
    <col min="4876" max="4876" width="16.7109375" style="1" bestFit="1" customWidth="1"/>
    <col min="4877" max="4877" width="17.7109375" style="1" bestFit="1" customWidth="1"/>
    <col min="4878" max="4878" width="13.42578125" style="1" customWidth="1"/>
    <col min="4879" max="4879" width="40.7109375" style="1" customWidth="1"/>
    <col min="4880" max="5063" width="11.42578125" style="1" customWidth="1"/>
    <col min="5064" max="5086" width="11.42578125" style="1"/>
    <col min="5087" max="5087" width="4.140625" style="1" bestFit="1" customWidth="1"/>
    <col min="5088" max="5088" width="12.7109375" style="1" bestFit="1" customWidth="1"/>
    <col min="5089" max="5089" width="21.7109375" style="1" bestFit="1" customWidth="1"/>
    <col min="5090" max="5090" width="9.42578125" style="1" bestFit="1" customWidth="1"/>
    <col min="5091" max="5091" width="13.85546875" style="1" customWidth="1"/>
    <col min="5092" max="5092" width="11.28515625" style="1" customWidth="1"/>
    <col min="5093" max="5093" width="10" style="1" bestFit="1" customWidth="1"/>
    <col min="5094" max="5094" width="17.42578125" style="1" bestFit="1" customWidth="1"/>
    <col min="5095" max="5095" width="0" style="1" hidden="1" customWidth="1"/>
    <col min="5096" max="5096" width="21.7109375" style="1" bestFit="1" customWidth="1"/>
    <col min="5097" max="5097" width="13.28515625" style="1" customWidth="1"/>
    <col min="5098" max="5098" width="14.42578125" style="1" customWidth="1"/>
    <col min="5099" max="5099" width="12.7109375" style="1" customWidth="1"/>
    <col min="5100" max="5102" width="11.42578125" style="1" customWidth="1"/>
    <col min="5103" max="5119" width="11.42578125" style="1"/>
    <col min="5120" max="5120" width="6.140625" style="1" customWidth="1"/>
    <col min="5121" max="5121" width="15.28515625" style="1" customWidth="1"/>
    <col min="5122" max="5122" width="22.7109375" style="1" customWidth="1"/>
    <col min="5123" max="5123" width="10.28515625" style="1" customWidth="1"/>
    <col min="5124" max="5124" width="13.85546875" style="1" customWidth="1"/>
    <col min="5125" max="5125" width="11.28515625" style="1" customWidth="1"/>
    <col min="5126" max="5126" width="21" style="1" customWidth="1"/>
    <col min="5127" max="5127" width="17.28515625" style="1" customWidth="1"/>
    <col min="5128" max="5128" width="26.85546875" style="1" customWidth="1"/>
    <col min="5129" max="5129" width="15" style="1" customWidth="1"/>
    <col min="5130" max="5131" width="18.7109375" style="1" customWidth="1"/>
    <col min="5132" max="5132" width="16.7109375" style="1" bestFit="1" customWidth="1"/>
    <col min="5133" max="5133" width="17.7109375" style="1" bestFit="1" customWidth="1"/>
    <col min="5134" max="5134" width="13.42578125" style="1" customWidth="1"/>
    <col min="5135" max="5135" width="40.7109375" style="1" customWidth="1"/>
    <col min="5136" max="5319" width="11.42578125" style="1" customWidth="1"/>
    <col min="5320" max="5342" width="11.42578125" style="1"/>
    <col min="5343" max="5343" width="4.140625" style="1" bestFit="1" customWidth="1"/>
    <col min="5344" max="5344" width="12.7109375" style="1" bestFit="1" customWidth="1"/>
    <col min="5345" max="5345" width="21.7109375" style="1" bestFit="1" customWidth="1"/>
    <col min="5346" max="5346" width="9.42578125" style="1" bestFit="1" customWidth="1"/>
    <col min="5347" max="5347" width="13.85546875" style="1" customWidth="1"/>
    <col min="5348" max="5348" width="11.28515625" style="1" customWidth="1"/>
    <col min="5349" max="5349" width="10" style="1" bestFit="1" customWidth="1"/>
    <col min="5350" max="5350" width="17.42578125" style="1" bestFit="1" customWidth="1"/>
    <col min="5351" max="5351" width="0" style="1" hidden="1" customWidth="1"/>
    <col min="5352" max="5352" width="21.7109375" style="1" bestFit="1" customWidth="1"/>
    <col min="5353" max="5353" width="13.28515625" style="1" customWidth="1"/>
    <col min="5354" max="5354" width="14.42578125" style="1" customWidth="1"/>
    <col min="5355" max="5355" width="12.7109375" style="1" customWidth="1"/>
    <col min="5356" max="5358" width="11.42578125" style="1" customWidth="1"/>
    <col min="5359" max="5375" width="11.42578125" style="1"/>
    <col min="5376" max="5376" width="6.140625" style="1" customWidth="1"/>
    <col min="5377" max="5377" width="15.28515625" style="1" customWidth="1"/>
    <col min="5378" max="5378" width="22.7109375" style="1" customWidth="1"/>
    <col min="5379" max="5379" width="10.28515625" style="1" customWidth="1"/>
    <col min="5380" max="5380" width="13.85546875" style="1" customWidth="1"/>
    <col min="5381" max="5381" width="11.28515625" style="1" customWidth="1"/>
    <col min="5382" max="5382" width="21" style="1" customWidth="1"/>
    <col min="5383" max="5383" width="17.28515625" style="1" customWidth="1"/>
    <col min="5384" max="5384" width="26.85546875" style="1" customWidth="1"/>
    <col min="5385" max="5385" width="15" style="1" customWidth="1"/>
    <col min="5386" max="5387" width="18.7109375" style="1" customWidth="1"/>
    <col min="5388" max="5388" width="16.7109375" style="1" bestFit="1" customWidth="1"/>
    <col min="5389" max="5389" width="17.7109375" style="1" bestFit="1" customWidth="1"/>
    <col min="5390" max="5390" width="13.42578125" style="1" customWidth="1"/>
    <col min="5391" max="5391" width="40.7109375" style="1" customWidth="1"/>
    <col min="5392" max="5575" width="11.42578125" style="1" customWidth="1"/>
    <col min="5576" max="5598" width="11.42578125" style="1"/>
    <col min="5599" max="5599" width="4.140625" style="1" bestFit="1" customWidth="1"/>
    <col min="5600" max="5600" width="12.7109375" style="1" bestFit="1" customWidth="1"/>
    <col min="5601" max="5601" width="21.7109375" style="1" bestFit="1" customWidth="1"/>
    <col min="5602" max="5602" width="9.42578125" style="1" bestFit="1" customWidth="1"/>
    <col min="5603" max="5603" width="13.85546875" style="1" customWidth="1"/>
    <col min="5604" max="5604" width="11.28515625" style="1" customWidth="1"/>
    <col min="5605" max="5605" width="10" style="1" bestFit="1" customWidth="1"/>
    <col min="5606" max="5606" width="17.42578125" style="1" bestFit="1" customWidth="1"/>
    <col min="5607" max="5607" width="0" style="1" hidden="1" customWidth="1"/>
    <col min="5608" max="5608" width="21.7109375" style="1" bestFit="1" customWidth="1"/>
    <col min="5609" max="5609" width="13.28515625" style="1" customWidth="1"/>
    <col min="5610" max="5610" width="14.42578125" style="1" customWidth="1"/>
    <col min="5611" max="5611" width="12.7109375" style="1" customWidth="1"/>
    <col min="5612" max="5614" width="11.42578125" style="1" customWidth="1"/>
    <col min="5615" max="5631" width="11.42578125" style="1"/>
    <col min="5632" max="5632" width="6.140625" style="1" customWidth="1"/>
    <col min="5633" max="5633" width="15.28515625" style="1" customWidth="1"/>
    <col min="5634" max="5634" width="22.7109375" style="1" customWidth="1"/>
    <col min="5635" max="5635" width="10.28515625" style="1" customWidth="1"/>
    <col min="5636" max="5636" width="13.85546875" style="1" customWidth="1"/>
    <col min="5637" max="5637" width="11.28515625" style="1" customWidth="1"/>
    <col min="5638" max="5638" width="21" style="1" customWidth="1"/>
    <col min="5639" max="5639" width="17.28515625" style="1" customWidth="1"/>
    <col min="5640" max="5640" width="26.85546875" style="1" customWidth="1"/>
    <col min="5641" max="5641" width="15" style="1" customWidth="1"/>
    <col min="5642" max="5643" width="18.7109375" style="1" customWidth="1"/>
    <col min="5644" max="5644" width="16.7109375" style="1" bestFit="1" customWidth="1"/>
    <col min="5645" max="5645" width="17.7109375" style="1" bestFit="1" customWidth="1"/>
    <col min="5646" max="5646" width="13.42578125" style="1" customWidth="1"/>
    <col min="5647" max="5647" width="40.7109375" style="1" customWidth="1"/>
    <col min="5648" max="5831" width="11.42578125" style="1" customWidth="1"/>
    <col min="5832" max="5854" width="11.42578125" style="1"/>
    <col min="5855" max="5855" width="4.140625" style="1" bestFit="1" customWidth="1"/>
    <col min="5856" max="5856" width="12.7109375" style="1" bestFit="1" customWidth="1"/>
    <col min="5857" max="5857" width="21.7109375" style="1" bestFit="1" customWidth="1"/>
    <col min="5858" max="5858" width="9.42578125" style="1" bestFit="1" customWidth="1"/>
    <col min="5859" max="5859" width="13.85546875" style="1" customWidth="1"/>
    <col min="5860" max="5860" width="11.28515625" style="1" customWidth="1"/>
    <col min="5861" max="5861" width="10" style="1" bestFit="1" customWidth="1"/>
    <col min="5862" max="5862" width="17.42578125" style="1" bestFit="1" customWidth="1"/>
    <col min="5863" max="5863" width="0" style="1" hidden="1" customWidth="1"/>
    <col min="5864" max="5864" width="21.7109375" style="1" bestFit="1" customWidth="1"/>
    <col min="5865" max="5865" width="13.28515625" style="1" customWidth="1"/>
    <col min="5866" max="5866" width="14.42578125" style="1" customWidth="1"/>
    <col min="5867" max="5867" width="12.7109375" style="1" customWidth="1"/>
    <col min="5868" max="5870" width="11.42578125" style="1" customWidth="1"/>
    <col min="5871" max="5887" width="11.42578125" style="1"/>
    <col min="5888" max="5888" width="6.140625" style="1" customWidth="1"/>
    <col min="5889" max="5889" width="15.28515625" style="1" customWidth="1"/>
    <col min="5890" max="5890" width="22.7109375" style="1" customWidth="1"/>
    <col min="5891" max="5891" width="10.28515625" style="1" customWidth="1"/>
    <col min="5892" max="5892" width="13.85546875" style="1" customWidth="1"/>
    <col min="5893" max="5893" width="11.28515625" style="1" customWidth="1"/>
    <col min="5894" max="5894" width="21" style="1" customWidth="1"/>
    <col min="5895" max="5895" width="17.28515625" style="1" customWidth="1"/>
    <col min="5896" max="5896" width="26.85546875" style="1" customWidth="1"/>
    <col min="5897" max="5897" width="15" style="1" customWidth="1"/>
    <col min="5898" max="5899" width="18.7109375" style="1" customWidth="1"/>
    <col min="5900" max="5900" width="16.7109375" style="1" bestFit="1" customWidth="1"/>
    <col min="5901" max="5901" width="17.7109375" style="1" bestFit="1" customWidth="1"/>
    <col min="5902" max="5902" width="13.42578125" style="1" customWidth="1"/>
    <col min="5903" max="5903" width="40.7109375" style="1" customWidth="1"/>
    <col min="5904" max="6087" width="11.42578125" style="1" customWidth="1"/>
    <col min="6088" max="6110" width="11.42578125" style="1"/>
    <col min="6111" max="6111" width="4.140625" style="1" bestFit="1" customWidth="1"/>
    <col min="6112" max="6112" width="12.7109375" style="1" bestFit="1" customWidth="1"/>
    <col min="6113" max="6113" width="21.7109375" style="1" bestFit="1" customWidth="1"/>
    <col min="6114" max="6114" width="9.42578125" style="1" bestFit="1" customWidth="1"/>
    <col min="6115" max="6115" width="13.85546875" style="1" customWidth="1"/>
    <col min="6116" max="6116" width="11.28515625" style="1" customWidth="1"/>
    <col min="6117" max="6117" width="10" style="1" bestFit="1" customWidth="1"/>
    <col min="6118" max="6118" width="17.42578125" style="1" bestFit="1" customWidth="1"/>
    <col min="6119" max="6119" width="0" style="1" hidden="1" customWidth="1"/>
    <col min="6120" max="6120" width="21.7109375" style="1" bestFit="1" customWidth="1"/>
    <col min="6121" max="6121" width="13.28515625" style="1" customWidth="1"/>
    <col min="6122" max="6122" width="14.42578125" style="1" customWidth="1"/>
    <col min="6123" max="6123" width="12.7109375" style="1" customWidth="1"/>
    <col min="6124" max="6126" width="11.42578125" style="1" customWidth="1"/>
    <col min="6127" max="6143" width="11.42578125" style="1"/>
    <col min="6144" max="6144" width="6.140625" style="1" customWidth="1"/>
    <col min="6145" max="6145" width="15.28515625" style="1" customWidth="1"/>
    <col min="6146" max="6146" width="22.7109375" style="1" customWidth="1"/>
    <col min="6147" max="6147" width="10.28515625" style="1" customWidth="1"/>
    <col min="6148" max="6148" width="13.85546875" style="1" customWidth="1"/>
    <col min="6149" max="6149" width="11.28515625" style="1" customWidth="1"/>
    <col min="6150" max="6150" width="21" style="1" customWidth="1"/>
    <col min="6151" max="6151" width="17.28515625" style="1" customWidth="1"/>
    <col min="6152" max="6152" width="26.85546875" style="1" customWidth="1"/>
    <col min="6153" max="6153" width="15" style="1" customWidth="1"/>
    <col min="6154" max="6155" width="18.7109375" style="1" customWidth="1"/>
    <col min="6156" max="6156" width="16.7109375" style="1" bestFit="1" customWidth="1"/>
    <col min="6157" max="6157" width="17.7109375" style="1" bestFit="1" customWidth="1"/>
    <col min="6158" max="6158" width="13.42578125" style="1" customWidth="1"/>
    <col min="6159" max="6159" width="40.7109375" style="1" customWidth="1"/>
    <col min="6160" max="6343" width="11.42578125" style="1" customWidth="1"/>
    <col min="6344" max="6366" width="11.42578125" style="1"/>
    <col min="6367" max="6367" width="4.140625" style="1" bestFit="1" customWidth="1"/>
    <col min="6368" max="6368" width="12.7109375" style="1" bestFit="1" customWidth="1"/>
    <col min="6369" max="6369" width="21.7109375" style="1" bestFit="1" customWidth="1"/>
    <col min="6370" max="6370" width="9.42578125" style="1" bestFit="1" customWidth="1"/>
    <col min="6371" max="6371" width="13.85546875" style="1" customWidth="1"/>
    <col min="6372" max="6372" width="11.28515625" style="1" customWidth="1"/>
    <col min="6373" max="6373" width="10" style="1" bestFit="1" customWidth="1"/>
    <col min="6374" max="6374" width="17.42578125" style="1" bestFit="1" customWidth="1"/>
    <col min="6375" max="6375" width="0" style="1" hidden="1" customWidth="1"/>
    <col min="6376" max="6376" width="21.7109375" style="1" bestFit="1" customWidth="1"/>
    <col min="6377" max="6377" width="13.28515625" style="1" customWidth="1"/>
    <col min="6378" max="6378" width="14.42578125" style="1" customWidth="1"/>
    <col min="6379" max="6379" width="12.7109375" style="1" customWidth="1"/>
    <col min="6380" max="6382" width="11.42578125" style="1" customWidth="1"/>
    <col min="6383" max="6399" width="11.42578125" style="1"/>
    <col min="6400" max="6400" width="6.140625" style="1" customWidth="1"/>
    <col min="6401" max="6401" width="15.28515625" style="1" customWidth="1"/>
    <col min="6402" max="6402" width="22.7109375" style="1" customWidth="1"/>
    <col min="6403" max="6403" width="10.28515625" style="1" customWidth="1"/>
    <col min="6404" max="6404" width="13.85546875" style="1" customWidth="1"/>
    <col min="6405" max="6405" width="11.28515625" style="1" customWidth="1"/>
    <col min="6406" max="6406" width="21" style="1" customWidth="1"/>
    <col min="6407" max="6407" width="17.28515625" style="1" customWidth="1"/>
    <col min="6408" max="6408" width="26.85546875" style="1" customWidth="1"/>
    <col min="6409" max="6409" width="15" style="1" customWidth="1"/>
    <col min="6410" max="6411" width="18.7109375" style="1" customWidth="1"/>
    <col min="6412" max="6412" width="16.7109375" style="1" bestFit="1" customWidth="1"/>
    <col min="6413" max="6413" width="17.7109375" style="1" bestFit="1" customWidth="1"/>
    <col min="6414" max="6414" width="13.42578125" style="1" customWidth="1"/>
    <col min="6415" max="6415" width="40.7109375" style="1" customWidth="1"/>
    <col min="6416" max="6599" width="11.42578125" style="1" customWidth="1"/>
    <col min="6600" max="6622" width="11.42578125" style="1"/>
    <col min="6623" max="6623" width="4.140625" style="1" bestFit="1" customWidth="1"/>
    <col min="6624" max="6624" width="12.7109375" style="1" bestFit="1" customWidth="1"/>
    <col min="6625" max="6625" width="21.7109375" style="1" bestFit="1" customWidth="1"/>
    <col min="6626" max="6626" width="9.42578125" style="1" bestFit="1" customWidth="1"/>
    <col min="6627" max="6627" width="13.85546875" style="1" customWidth="1"/>
    <col min="6628" max="6628" width="11.28515625" style="1" customWidth="1"/>
    <col min="6629" max="6629" width="10" style="1" bestFit="1" customWidth="1"/>
    <col min="6630" max="6630" width="17.42578125" style="1" bestFit="1" customWidth="1"/>
    <col min="6631" max="6631" width="0" style="1" hidden="1" customWidth="1"/>
    <col min="6632" max="6632" width="21.7109375" style="1" bestFit="1" customWidth="1"/>
    <col min="6633" max="6633" width="13.28515625" style="1" customWidth="1"/>
    <col min="6634" max="6634" width="14.42578125" style="1" customWidth="1"/>
    <col min="6635" max="6635" width="12.7109375" style="1" customWidth="1"/>
    <col min="6636" max="6638" width="11.42578125" style="1" customWidth="1"/>
    <col min="6639" max="6655" width="11.42578125" style="1"/>
    <col min="6656" max="6656" width="6.140625" style="1" customWidth="1"/>
    <col min="6657" max="6657" width="15.28515625" style="1" customWidth="1"/>
    <col min="6658" max="6658" width="22.7109375" style="1" customWidth="1"/>
    <col min="6659" max="6659" width="10.28515625" style="1" customWidth="1"/>
    <col min="6660" max="6660" width="13.85546875" style="1" customWidth="1"/>
    <col min="6661" max="6661" width="11.28515625" style="1" customWidth="1"/>
    <col min="6662" max="6662" width="21" style="1" customWidth="1"/>
    <col min="6663" max="6663" width="17.28515625" style="1" customWidth="1"/>
    <col min="6664" max="6664" width="26.85546875" style="1" customWidth="1"/>
    <col min="6665" max="6665" width="15" style="1" customWidth="1"/>
    <col min="6666" max="6667" width="18.7109375" style="1" customWidth="1"/>
    <col min="6668" max="6668" width="16.7109375" style="1" bestFit="1" customWidth="1"/>
    <col min="6669" max="6669" width="17.7109375" style="1" bestFit="1" customWidth="1"/>
    <col min="6670" max="6670" width="13.42578125" style="1" customWidth="1"/>
    <col min="6671" max="6671" width="40.7109375" style="1" customWidth="1"/>
    <col min="6672" max="6855" width="11.42578125" style="1" customWidth="1"/>
    <col min="6856" max="6878" width="11.42578125" style="1"/>
    <col min="6879" max="6879" width="4.140625" style="1" bestFit="1" customWidth="1"/>
    <col min="6880" max="6880" width="12.7109375" style="1" bestFit="1" customWidth="1"/>
    <col min="6881" max="6881" width="21.7109375" style="1" bestFit="1" customWidth="1"/>
    <col min="6882" max="6882" width="9.42578125" style="1" bestFit="1" customWidth="1"/>
    <col min="6883" max="6883" width="13.85546875" style="1" customWidth="1"/>
    <col min="6884" max="6884" width="11.28515625" style="1" customWidth="1"/>
    <col min="6885" max="6885" width="10" style="1" bestFit="1" customWidth="1"/>
    <col min="6886" max="6886" width="17.42578125" style="1" bestFit="1" customWidth="1"/>
    <col min="6887" max="6887" width="0" style="1" hidden="1" customWidth="1"/>
    <col min="6888" max="6888" width="21.7109375" style="1" bestFit="1" customWidth="1"/>
    <col min="6889" max="6889" width="13.28515625" style="1" customWidth="1"/>
    <col min="6890" max="6890" width="14.42578125" style="1" customWidth="1"/>
    <col min="6891" max="6891" width="12.7109375" style="1" customWidth="1"/>
    <col min="6892" max="6894" width="11.42578125" style="1" customWidth="1"/>
    <col min="6895" max="6911" width="11.42578125" style="1"/>
    <col min="6912" max="6912" width="6.140625" style="1" customWidth="1"/>
    <col min="6913" max="6913" width="15.28515625" style="1" customWidth="1"/>
    <col min="6914" max="6914" width="22.7109375" style="1" customWidth="1"/>
    <col min="6915" max="6915" width="10.28515625" style="1" customWidth="1"/>
    <col min="6916" max="6916" width="13.85546875" style="1" customWidth="1"/>
    <col min="6917" max="6917" width="11.28515625" style="1" customWidth="1"/>
    <col min="6918" max="6918" width="21" style="1" customWidth="1"/>
    <col min="6919" max="6919" width="17.28515625" style="1" customWidth="1"/>
    <col min="6920" max="6920" width="26.85546875" style="1" customWidth="1"/>
    <col min="6921" max="6921" width="15" style="1" customWidth="1"/>
    <col min="6922" max="6923" width="18.7109375" style="1" customWidth="1"/>
    <col min="6924" max="6924" width="16.7109375" style="1" bestFit="1" customWidth="1"/>
    <col min="6925" max="6925" width="17.7109375" style="1" bestFit="1" customWidth="1"/>
    <col min="6926" max="6926" width="13.42578125" style="1" customWidth="1"/>
    <col min="6927" max="6927" width="40.7109375" style="1" customWidth="1"/>
    <col min="6928" max="7111" width="11.42578125" style="1" customWidth="1"/>
    <col min="7112" max="7134" width="11.42578125" style="1"/>
    <col min="7135" max="7135" width="4.140625" style="1" bestFit="1" customWidth="1"/>
    <col min="7136" max="7136" width="12.7109375" style="1" bestFit="1" customWidth="1"/>
    <col min="7137" max="7137" width="21.7109375" style="1" bestFit="1" customWidth="1"/>
    <col min="7138" max="7138" width="9.42578125" style="1" bestFit="1" customWidth="1"/>
    <col min="7139" max="7139" width="13.85546875" style="1" customWidth="1"/>
    <col min="7140" max="7140" width="11.28515625" style="1" customWidth="1"/>
    <col min="7141" max="7141" width="10" style="1" bestFit="1" customWidth="1"/>
    <col min="7142" max="7142" width="17.42578125" style="1" bestFit="1" customWidth="1"/>
    <col min="7143" max="7143" width="0" style="1" hidden="1" customWidth="1"/>
    <col min="7144" max="7144" width="21.7109375" style="1" bestFit="1" customWidth="1"/>
    <col min="7145" max="7145" width="13.28515625" style="1" customWidth="1"/>
    <col min="7146" max="7146" width="14.42578125" style="1" customWidth="1"/>
    <col min="7147" max="7147" width="12.7109375" style="1" customWidth="1"/>
    <col min="7148" max="7150" width="11.42578125" style="1" customWidth="1"/>
    <col min="7151" max="7167" width="11.42578125" style="1"/>
    <col min="7168" max="7168" width="6.140625" style="1" customWidth="1"/>
    <col min="7169" max="7169" width="15.28515625" style="1" customWidth="1"/>
    <col min="7170" max="7170" width="22.7109375" style="1" customWidth="1"/>
    <col min="7171" max="7171" width="10.28515625" style="1" customWidth="1"/>
    <col min="7172" max="7172" width="13.85546875" style="1" customWidth="1"/>
    <col min="7173" max="7173" width="11.28515625" style="1" customWidth="1"/>
    <col min="7174" max="7174" width="21" style="1" customWidth="1"/>
    <col min="7175" max="7175" width="17.28515625" style="1" customWidth="1"/>
    <col min="7176" max="7176" width="26.85546875" style="1" customWidth="1"/>
    <col min="7177" max="7177" width="15" style="1" customWidth="1"/>
    <col min="7178" max="7179" width="18.7109375" style="1" customWidth="1"/>
    <col min="7180" max="7180" width="16.7109375" style="1" bestFit="1" customWidth="1"/>
    <col min="7181" max="7181" width="17.7109375" style="1" bestFit="1" customWidth="1"/>
    <col min="7182" max="7182" width="13.42578125" style="1" customWidth="1"/>
    <col min="7183" max="7183" width="40.7109375" style="1" customWidth="1"/>
    <col min="7184" max="7367" width="11.42578125" style="1" customWidth="1"/>
    <col min="7368" max="7390" width="11.42578125" style="1"/>
    <col min="7391" max="7391" width="4.140625" style="1" bestFit="1" customWidth="1"/>
    <col min="7392" max="7392" width="12.7109375" style="1" bestFit="1" customWidth="1"/>
    <col min="7393" max="7393" width="21.7109375" style="1" bestFit="1" customWidth="1"/>
    <col min="7394" max="7394" width="9.42578125" style="1" bestFit="1" customWidth="1"/>
    <col min="7395" max="7395" width="13.85546875" style="1" customWidth="1"/>
    <col min="7396" max="7396" width="11.28515625" style="1" customWidth="1"/>
    <col min="7397" max="7397" width="10" style="1" bestFit="1" customWidth="1"/>
    <col min="7398" max="7398" width="17.42578125" style="1" bestFit="1" customWidth="1"/>
    <col min="7399" max="7399" width="0" style="1" hidden="1" customWidth="1"/>
    <col min="7400" max="7400" width="21.7109375" style="1" bestFit="1" customWidth="1"/>
    <col min="7401" max="7401" width="13.28515625" style="1" customWidth="1"/>
    <col min="7402" max="7402" width="14.42578125" style="1" customWidth="1"/>
    <col min="7403" max="7403" width="12.7109375" style="1" customWidth="1"/>
    <col min="7404" max="7406" width="11.42578125" style="1" customWidth="1"/>
    <col min="7407" max="7423" width="11.42578125" style="1"/>
    <col min="7424" max="7424" width="6.140625" style="1" customWidth="1"/>
    <col min="7425" max="7425" width="15.28515625" style="1" customWidth="1"/>
    <col min="7426" max="7426" width="22.7109375" style="1" customWidth="1"/>
    <col min="7427" max="7427" width="10.28515625" style="1" customWidth="1"/>
    <col min="7428" max="7428" width="13.85546875" style="1" customWidth="1"/>
    <col min="7429" max="7429" width="11.28515625" style="1" customWidth="1"/>
    <col min="7430" max="7430" width="21" style="1" customWidth="1"/>
    <col min="7431" max="7431" width="17.28515625" style="1" customWidth="1"/>
    <col min="7432" max="7432" width="26.85546875" style="1" customWidth="1"/>
    <col min="7433" max="7433" width="15" style="1" customWidth="1"/>
    <col min="7434" max="7435" width="18.7109375" style="1" customWidth="1"/>
    <col min="7436" max="7436" width="16.7109375" style="1" bestFit="1" customWidth="1"/>
    <col min="7437" max="7437" width="17.7109375" style="1" bestFit="1" customWidth="1"/>
    <col min="7438" max="7438" width="13.42578125" style="1" customWidth="1"/>
    <col min="7439" max="7439" width="40.7109375" style="1" customWidth="1"/>
    <col min="7440" max="7623" width="11.42578125" style="1" customWidth="1"/>
    <col min="7624" max="7646" width="11.42578125" style="1"/>
    <col min="7647" max="7647" width="4.140625" style="1" bestFit="1" customWidth="1"/>
    <col min="7648" max="7648" width="12.7109375" style="1" bestFit="1" customWidth="1"/>
    <col min="7649" max="7649" width="21.7109375" style="1" bestFit="1" customWidth="1"/>
    <col min="7650" max="7650" width="9.42578125" style="1" bestFit="1" customWidth="1"/>
    <col min="7651" max="7651" width="13.85546875" style="1" customWidth="1"/>
    <col min="7652" max="7652" width="11.28515625" style="1" customWidth="1"/>
    <col min="7653" max="7653" width="10" style="1" bestFit="1" customWidth="1"/>
    <col min="7654" max="7654" width="17.42578125" style="1" bestFit="1" customWidth="1"/>
    <col min="7655" max="7655" width="0" style="1" hidden="1" customWidth="1"/>
    <col min="7656" max="7656" width="21.7109375" style="1" bestFit="1" customWidth="1"/>
    <col min="7657" max="7657" width="13.28515625" style="1" customWidth="1"/>
    <col min="7658" max="7658" width="14.42578125" style="1" customWidth="1"/>
    <col min="7659" max="7659" width="12.7109375" style="1" customWidth="1"/>
    <col min="7660" max="7662" width="11.42578125" style="1" customWidth="1"/>
    <col min="7663" max="7679" width="11.42578125" style="1"/>
    <col min="7680" max="7680" width="6.140625" style="1" customWidth="1"/>
    <col min="7681" max="7681" width="15.28515625" style="1" customWidth="1"/>
    <col min="7682" max="7682" width="22.7109375" style="1" customWidth="1"/>
    <col min="7683" max="7683" width="10.28515625" style="1" customWidth="1"/>
    <col min="7684" max="7684" width="13.85546875" style="1" customWidth="1"/>
    <col min="7685" max="7685" width="11.28515625" style="1" customWidth="1"/>
    <col min="7686" max="7686" width="21" style="1" customWidth="1"/>
    <col min="7687" max="7687" width="17.28515625" style="1" customWidth="1"/>
    <col min="7688" max="7688" width="26.85546875" style="1" customWidth="1"/>
    <col min="7689" max="7689" width="15" style="1" customWidth="1"/>
    <col min="7690" max="7691" width="18.7109375" style="1" customWidth="1"/>
    <col min="7692" max="7692" width="16.7109375" style="1" bestFit="1" customWidth="1"/>
    <col min="7693" max="7693" width="17.7109375" style="1" bestFit="1" customWidth="1"/>
    <col min="7694" max="7694" width="13.42578125" style="1" customWidth="1"/>
    <col min="7695" max="7695" width="40.7109375" style="1" customWidth="1"/>
    <col min="7696" max="7879" width="11.42578125" style="1" customWidth="1"/>
    <col min="7880" max="7902" width="11.42578125" style="1"/>
    <col min="7903" max="7903" width="4.140625" style="1" bestFit="1" customWidth="1"/>
    <col min="7904" max="7904" width="12.7109375" style="1" bestFit="1" customWidth="1"/>
    <col min="7905" max="7905" width="21.7109375" style="1" bestFit="1" customWidth="1"/>
    <col min="7906" max="7906" width="9.42578125" style="1" bestFit="1" customWidth="1"/>
    <col min="7907" max="7907" width="13.85546875" style="1" customWidth="1"/>
    <col min="7908" max="7908" width="11.28515625" style="1" customWidth="1"/>
    <col min="7909" max="7909" width="10" style="1" bestFit="1" customWidth="1"/>
    <col min="7910" max="7910" width="17.42578125" style="1" bestFit="1" customWidth="1"/>
    <col min="7911" max="7911" width="0" style="1" hidden="1" customWidth="1"/>
    <col min="7912" max="7912" width="21.7109375" style="1" bestFit="1" customWidth="1"/>
    <col min="7913" max="7913" width="13.28515625" style="1" customWidth="1"/>
    <col min="7914" max="7914" width="14.42578125" style="1" customWidth="1"/>
    <col min="7915" max="7915" width="12.7109375" style="1" customWidth="1"/>
    <col min="7916" max="7918" width="11.42578125" style="1" customWidth="1"/>
    <col min="7919" max="7935" width="11.42578125" style="1"/>
    <col min="7936" max="7936" width="6.140625" style="1" customWidth="1"/>
    <col min="7937" max="7937" width="15.28515625" style="1" customWidth="1"/>
    <col min="7938" max="7938" width="22.7109375" style="1" customWidth="1"/>
    <col min="7939" max="7939" width="10.28515625" style="1" customWidth="1"/>
    <col min="7940" max="7940" width="13.85546875" style="1" customWidth="1"/>
    <col min="7941" max="7941" width="11.28515625" style="1" customWidth="1"/>
    <col min="7942" max="7942" width="21" style="1" customWidth="1"/>
    <col min="7943" max="7943" width="17.28515625" style="1" customWidth="1"/>
    <col min="7944" max="7944" width="26.85546875" style="1" customWidth="1"/>
    <col min="7945" max="7945" width="15" style="1" customWidth="1"/>
    <col min="7946" max="7947" width="18.7109375" style="1" customWidth="1"/>
    <col min="7948" max="7948" width="16.7109375" style="1" bestFit="1" customWidth="1"/>
    <col min="7949" max="7949" width="17.7109375" style="1" bestFit="1" customWidth="1"/>
    <col min="7950" max="7950" width="13.42578125" style="1" customWidth="1"/>
    <col min="7951" max="7951" width="40.7109375" style="1" customWidth="1"/>
    <col min="7952" max="8135" width="11.42578125" style="1" customWidth="1"/>
    <col min="8136" max="8158" width="11.42578125" style="1"/>
    <col min="8159" max="8159" width="4.140625" style="1" bestFit="1" customWidth="1"/>
    <col min="8160" max="8160" width="12.7109375" style="1" bestFit="1" customWidth="1"/>
    <col min="8161" max="8161" width="21.7109375" style="1" bestFit="1" customWidth="1"/>
    <col min="8162" max="8162" width="9.42578125" style="1" bestFit="1" customWidth="1"/>
    <col min="8163" max="8163" width="13.85546875" style="1" customWidth="1"/>
    <col min="8164" max="8164" width="11.28515625" style="1" customWidth="1"/>
    <col min="8165" max="8165" width="10" style="1" bestFit="1" customWidth="1"/>
    <col min="8166" max="8166" width="17.42578125" style="1" bestFit="1" customWidth="1"/>
    <col min="8167" max="8167" width="0" style="1" hidden="1" customWidth="1"/>
    <col min="8168" max="8168" width="21.7109375" style="1" bestFit="1" customWidth="1"/>
    <col min="8169" max="8169" width="13.28515625" style="1" customWidth="1"/>
    <col min="8170" max="8170" width="14.42578125" style="1" customWidth="1"/>
    <col min="8171" max="8171" width="12.7109375" style="1" customWidth="1"/>
    <col min="8172" max="8174" width="11.42578125" style="1" customWidth="1"/>
    <col min="8175" max="8191" width="11.42578125" style="1"/>
    <col min="8192" max="8192" width="6.140625" style="1" customWidth="1"/>
    <col min="8193" max="8193" width="15.28515625" style="1" customWidth="1"/>
    <col min="8194" max="8194" width="22.7109375" style="1" customWidth="1"/>
    <col min="8195" max="8195" width="10.28515625" style="1" customWidth="1"/>
    <col min="8196" max="8196" width="13.85546875" style="1" customWidth="1"/>
    <col min="8197" max="8197" width="11.28515625" style="1" customWidth="1"/>
    <col min="8198" max="8198" width="21" style="1" customWidth="1"/>
    <col min="8199" max="8199" width="17.28515625" style="1" customWidth="1"/>
    <col min="8200" max="8200" width="26.85546875" style="1" customWidth="1"/>
    <col min="8201" max="8201" width="15" style="1" customWidth="1"/>
    <col min="8202" max="8203" width="18.7109375" style="1" customWidth="1"/>
    <col min="8204" max="8204" width="16.7109375" style="1" bestFit="1" customWidth="1"/>
    <col min="8205" max="8205" width="17.7109375" style="1" bestFit="1" customWidth="1"/>
    <col min="8206" max="8206" width="13.42578125" style="1" customWidth="1"/>
    <col min="8207" max="8207" width="40.7109375" style="1" customWidth="1"/>
    <col min="8208" max="8391" width="11.42578125" style="1" customWidth="1"/>
    <col min="8392" max="8414" width="11.42578125" style="1"/>
    <col min="8415" max="8415" width="4.140625" style="1" bestFit="1" customWidth="1"/>
    <col min="8416" max="8416" width="12.7109375" style="1" bestFit="1" customWidth="1"/>
    <col min="8417" max="8417" width="21.7109375" style="1" bestFit="1" customWidth="1"/>
    <col min="8418" max="8418" width="9.42578125" style="1" bestFit="1" customWidth="1"/>
    <col min="8419" max="8419" width="13.85546875" style="1" customWidth="1"/>
    <col min="8420" max="8420" width="11.28515625" style="1" customWidth="1"/>
    <col min="8421" max="8421" width="10" style="1" bestFit="1" customWidth="1"/>
    <col min="8422" max="8422" width="17.42578125" style="1" bestFit="1" customWidth="1"/>
    <col min="8423" max="8423" width="0" style="1" hidden="1" customWidth="1"/>
    <col min="8424" max="8424" width="21.7109375" style="1" bestFit="1" customWidth="1"/>
    <col min="8425" max="8425" width="13.28515625" style="1" customWidth="1"/>
    <col min="8426" max="8426" width="14.42578125" style="1" customWidth="1"/>
    <col min="8427" max="8427" width="12.7109375" style="1" customWidth="1"/>
    <col min="8428" max="8430" width="11.42578125" style="1" customWidth="1"/>
    <col min="8431" max="8447" width="11.42578125" style="1"/>
    <col min="8448" max="8448" width="6.140625" style="1" customWidth="1"/>
    <col min="8449" max="8449" width="15.28515625" style="1" customWidth="1"/>
    <col min="8450" max="8450" width="22.7109375" style="1" customWidth="1"/>
    <col min="8451" max="8451" width="10.28515625" style="1" customWidth="1"/>
    <col min="8452" max="8452" width="13.85546875" style="1" customWidth="1"/>
    <col min="8453" max="8453" width="11.28515625" style="1" customWidth="1"/>
    <col min="8454" max="8454" width="21" style="1" customWidth="1"/>
    <col min="8455" max="8455" width="17.28515625" style="1" customWidth="1"/>
    <col min="8456" max="8456" width="26.85546875" style="1" customWidth="1"/>
    <col min="8457" max="8457" width="15" style="1" customWidth="1"/>
    <col min="8458" max="8459" width="18.7109375" style="1" customWidth="1"/>
    <col min="8460" max="8460" width="16.7109375" style="1" bestFit="1" customWidth="1"/>
    <col min="8461" max="8461" width="17.7109375" style="1" bestFit="1" customWidth="1"/>
    <col min="8462" max="8462" width="13.42578125" style="1" customWidth="1"/>
    <col min="8463" max="8463" width="40.7109375" style="1" customWidth="1"/>
    <col min="8464" max="8647" width="11.42578125" style="1" customWidth="1"/>
    <col min="8648" max="8670" width="11.42578125" style="1"/>
    <col min="8671" max="8671" width="4.140625" style="1" bestFit="1" customWidth="1"/>
    <col min="8672" max="8672" width="12.7109375" style="1" bestFit="1" customWidth="1"/>
    <col min="8673" max="8673" width="21.7109375" style="1" bestFit="1" customWidth="1"/>
    <col min="8674" max="8674" width="9.42578125" style="1" bestFit="1" customWidth="1"/>
    <col min="8675" max="8675" width="13.85546875" style="1" customWidth="1"/>
    <col min="8676" max="8676" width="11.28515625" style="1" customWidth="1"/>
    <col min="8677" max="8677" width="10" style="1" bestFit="1" customWidth="1"/>
    <col min="8678" max="8678" width="17.42578125" style="1" bestFit="1" customWidth="1"/>
    <col min="8679" max="8679" width="0" style="1" hidden="1" customWidth="1"/>
    <col min="8680" max="8680" width="21.7109375" style="1" bestFit="1" customWidth="1"/>
    <col min="8681" max="8681" width="13.28515625" style="1" customWidth="1"/>
    <col min="8682" max="8682" width="14.42578125" style="1" customWidth="1"/>
    <col min="8683" max="8683" width="12.7109375" style="1" customWidth="1"/>
    <col min="8684" max="8686" width="11.42578125" style="1" customWidth="1"/>
    <col min="8687" max="8703" width="11.42578125" style="1"/>
    <col min="8704" max="8704" width="6.140625" style="1" customWidth="1"/>
    <col min="8705" max="8705" width="15.28515625" style="1" customWidth="1"/>
    <col min="8706" max="8706" width="22.7109375" style="1" customWidth="1"/>
    <col min="8707" max="8707" width="10.28515625" style="1" customWidth="1"/>
    <col min="8708" max="8708" width="13.85546875" style="1" customWidth="1"/>
    <col min="8709" max="8709" width="11.28515625" style="1" customWidth="1"/>
    <col min="8710" max="8710" width="21" style="1" customWidth="1"/>
    <col min="8711" max="8711" width="17.28515625" style="1" customWidth="1"/>
    <col min="8712" max="8712" width="26.85546875" style="1" customWidth="1"/>
    <col min="8713" max="8713" width="15" style="1" customWidth="1"/>
    <col min="8714" max="8715" width="18.7109375" style="1" customWidth="1"/>
    <col min="8716" max="8716" width="16.7109375" style="1" bestFit="1" customWidth="1"/>
    <col min="8717" max="8717" width="17.7109375" style="1" bestFit="1" customWidth="1"/>
    <col min="8718" max="8718" width="13.42578125" style="1" customWidth="1"/>
    <col min="8719" max="8719" width="40.7109375" style="1" customWidth="1"/>
    <col min="8720" max="8903" width="11.42578125" style="1" customWidth="1"/>
    <col min="8904" max="8926" width="11.42578125" style="1"/>
    <col min="8927" max="8927" width="4.140625" style="1" bestFit="1" customWidth="1"/>
    <col min="8928" max="8928" width="12.7109375" style="1" bestFit="1" customWidth="1"/>
    <col min="8929" max="8929" width="21.7109375" style="1" bestFit="1" customWidth="1"/>
    <col min="8930" max="8930" width="9.42578125" style="1" bestFit="1" customWidth="1"/>
    <col min="8931" max="8931" width="13.85546875" style="1" customWidth="1"/>
    <col min="8932" max="8932" width="11.28515625" style="1" customWidth="1"/>
    <col min="8933" max="8933" width="10" style="1" bestFit="1" customWidth="1"/>
    <col min="8934" max="8934" width="17.42578125" style="1" bestFit="1" customWidth="1"/>
    <col min="8935" max="8935" width="0" style="1" hidden="1" customWidth="1"/>
    <col min="8936" max="8936" width="21.7109375" style="1" bestFit="1" customWidth="1"/>
    <col min="8937" max="8937" width="13.28515625" style="1" customWidth="1"/>
    <col min="8938" max="8938" width="14.42578125" style="1" customWidth="1"/>
    <col min="8939" max="8939" width="12.7109375" style="1" customWidth="1"/>
    <col min="8940" max="8942" width="11.42578125" style="1" customWidth="1"/>
    <col min="8943" max="8959" width="11.42578125" style="1"/>
    <col min="8960" max="8960" width="6.140625" style="1" customWidth="1"/>
    <col min="8961" max="8961" width="15.28515625" style="1" customWidth="1"/>
    <col min="8962" max="8962" width="22.7109375" style="1" customWidth="1"/>
    <col min="8963" max="8963" width="10.28515625" style="1" customWidth="1"/>
    <col min="8964" max="8964" width="13.85546875" style="1" customWidth="1"/>
    <col min="8965" max="8965" width="11.28515625" style="1" customWidth="1"/>
    <col min="8966" max="8966" width="21" style="1" customWidth="1"/>
    <col min="8967" max="8967" width="17.28515625" style="1" customWidth="1"/>
    <col min="8968" max="8968" width="26.85546875" style="1" customWidth="1"/>
    <col min="8969" max="8969" width="15" style="1" customWidth="1"/>
    <col min="8970" max="8971" width="18.7109375" style="1" customWidth="1"/>
    <col min="8972" max="8972" width="16.7109375" style="1" bestFit="1" customWidth="1"/>
    <col min="8973" max="8973" width="17.7109375" style="1" bestFit="1" customWidth="1"/>
    <col min="8974" max="8974" width="13.42578125" style="1" customWidth="1"/>
    <col min="8975" max="8975" width="40.7109375" style="1" customWidth="1"/>
    <col min="8976" max="9159" width="11.42578125" style="1" customWidth="1"/>
    <col min="9160" max="9182" width="11.42578125" style="1"/>
    <col min="9183" max="9183" width="4.140625" style="1" bestFit="1" customWidth="1"/>
    <col min="9184" max="9184" width="12.7109375" style="1" bestFit="1" customWidth="1"/>
    <col min="9185" max="9185" width="21.7109375" style="1" bestFit="1" customWidth="1"/>
    <col min="9186" max="9186" width="9.42578125" style="1" bestFit="1" customWidth="1"/>
    <col min="9187" max="9187" width="13.85546875" style="1" customWidth="1"/>
    <col min="9188" max="9188" width="11.28515625" style="1" customWidth="1"/>
    <col min="9189" max="9189" width="10" style="1" bestFit="1" customWidth="1"/>
    <col min="9190" max="9190" width="17.42578125" style="1" bestFit="1" customWidth="1"/>
    <col min="9191" max="9191" width="0" style="1" hidden="1" customWidth="1"/>
    <col min="9192" max="9192" width="21.7109375" style="1" bestFit="1" customWidth="1"/>
    <col min="9193" max="9193" width="13.28515625" style="1" customWidth="1"/>
    <col min="9194" max="9194" width="14.42578125" style="1" customWidth="1"/>
    <col min="9195" max="9195" width="12.7109375" style="1" customWidth="1"/>
    <col min="9196" max="9198" width="11.42578125" style="1" customWidth="1"/>
    <col min="9199" max="9215" width="11.42578125" style="1"/>
    <col min="9216" max="9216" width="6.140625" style="1" customWidth="1"/>
    <col min="9217" max="9217" width="15.28515625" style="1" customWidth="1"/>
    <col min="9218" max="9218" width="22.7109375" style="1" customWidth="1"/>
    <col min="9219" max="9219" width="10.28515625" style="1" customWidth="1"/>
    <col min="9220" max="9220" width="13.85546875" style="1" customWidth="1"/>
    <col min="9221" max="9221" width="11.28515625" style="1" customWidth="1"/>
    <col min="9222" max="9222" width="21" style="1" customWidth="1"/>
    <col min="9223" max="9223" width="17.28515625" style="1" customWidth="1"/>
    <col min="9224" max="9224" width="26.85546875" style="1" customWidth="1"/>
    <col min="9225" max="9225" width="15" style="1" customWidth="1"/>
    <col min="9226" max="9227" width="18.7109375" style="1" customWidth="1"/>
    <col min="9228" max="9228" width="16.7109375" style="1" bestFit="1" customWidth="1"/>
    <col min="9229" max="9229" width="17.7109375" style="1" bestFit="1" customWidth="1"/>
    <col min="9230" max="9230" width="13.42578125" style="1" customWidth="1"/>
    <col min="9231" max="9231" width="40.7109375" style="1" customWidth="1"/>
    <col min="9232" max="9415" width="11.42578125" style="1" customWidth="1"/>
    <col min="9416" max="9438" width="11.42578125" style="1"/>
    <col min="9439" max="9439" width="4.140625" style="1" bestFit="1" customWidth="1"/>
    <col min="9440" max="9440" width="12.7109375" style="1" bestFit="1" customWidth="1"/>
    <col min="9441" max="9441" width="21.7109375" style="1" bestFit="1" customWidth="1"/>
    <col min="9442" max="9442" width="9.42578125" style="1" bestFit="1" customWidth="1"/>
    <col min="9443" max="9443" width="13.85546875" style="1" customWidth="1"/>
    <col min="9444" max="9444" width="11.28515625" style="1" customWidth="1"/>
    <col min="9445" max="9445" width="10" style="1" bestFit="1" customWidth="1"/>
    <col min="9446" max="9446" width="17.42578125" style="1" bestFit="1" customWidth="1"/>
    <col min="9447" max="9447" width="0" style="1" hidden="1" customWidth="1"/>
    <col min="9448" max="9448" width="21.7109375" style="1" bestFit="1" customWidth="1"/>
    <col min="9449" max="9449" width="13.28515625" style="1" customWidth="1"/>
    <col min="9450" max="9450" width="14.42578125" style="1" customWidth="1"/>
    <col min="9451" max="9451" width="12.7109375" style="1" customWidth="1"/>
    <col min="9452" max="9454" width="11.42578125" style="1" customWidth="1"/>
    <col min="9455" max="9471" width="11.42578125" style="1"/>
    <col min="9472" max="9472" width="6.140625" style="1" customWidth="1"/>
    <col min="9473" max="9473" width="15.28515625" style="1" customWidth="1"/>
    <col min="9474" max="9474" width="22.7109375" style="1" customWidth="1"/>
    <col min="9475" max="9475" width="10.28515625" style="1" customWidth="1"/>
    <col min="9476" max="9476" width="13.85546875" style="1" customWidth="1"/>
    <col min="9477" max="9477" width="11.28515625" style="1" customWidth="1"/>
    <col min="9478" max="9478" width="21" style="1" customWidth="1"/>
    <col min="9479" max="9479" width="17.28515625" style="1" customWidth="1"/>
    <col min="9480" max="9480" width="26.85546875" style="1" customWidth="1"/>
    <col min="9481" max="9481" width="15" style="1" customWidth="1"/>
    <col min="9482" max="9483" width="18.7109375" style="1" customWidth="1"/>
    <col min="9484" max="9484" width="16.7109375" style="1" bestFit="1" customWidth="1"/>
    <col min="9485" max="9485" width="17.7109375" style="1" bestFit="1" customWidth="1"/>
    <col min="9486" max="9486" width="13.42578125" style="1" customWidth="1"/>
    <col min="9487" max="9487" width="40.7109375" style="1" customWidth="1"/>
    <col min="9488" max="9671" width="11.42578125" style="1" customWidth="1"/>
    <col min="9672" max="9694" width="11.42578125" style="1"/>
    <col min="9695" max="9695" width="4.140625" style="1" bestFit="1" customWidth="1"/>
    <col min="9696" max="9696" width="12.7109375" style="1" bestFit="1" customWidth="1"/>
    <col min="9697" max="9697" width="21.7109375" style="1" bestFit="1" customWidth="1"/>
    <col min="9698" max="9698" width="9.42578125" style="1" bestFit="1" customWidth="1"/>
    <col min="9699" max="9699" width="13.85546875" style="1" customWidth="1"/>
    <col min="9700" max="9700" width="11.28515625" style="1" customWidth="1"/>
    <col min="9701" max="9701" width="10" style="1" bestFit="1" customWidth="1"/>
    <col min="9702" max="9702" width="17.42578125" style="1" bestFit="1" customWidth="1"/>
    <col min="9703" max="9703" width="0" style="1" hidden="1" customWidth="1"/>
    <col min="9704" max="9704" width="21.7109375" style="1" bestFit="1" customWidth="1"/>
    <col min="9705" max="9705" width="13.28515625" style="1" customWidth="1"/>
    <col min="9706" max="9706" width="14.42578125" style="1" customWidth="1"/>
    <col min="9707" max="9707" width="12.7109375" style="1" customWidth="1"/>
    <col min="9708" max="9710" width="11.42578125" style="1" customWidth="1"/>
    <col min="9711" max="9727" width="11.42578125" style="1"/>
    <col min="9728" max="9728" width="6.140625" style="1" customWidth="1"/>
    <col min="9729" max="9729" width="15.28515625" style="1" customWidth="1"/>
    <col min="9730" max="9730" width="22.7109375" style="1" customWidth="1"/>
    <col min="9731" max="9731" width="10.28515625" style="1" customWidth="1"/>
    <col min="9732" max="9732" width="13.85546875" style="1" customWidth="1"/>
    <col min="9733" max="9733" width="11.28515625" style="1" customWidth="1"/>
    <col min="9734" max="9734" width="21" style="1" customWidth="1"/>
    <col min="9735" max="9735" width="17.28515625" style="1" customWidth="1"/>
    <col min="9736" max="9736" width="26.85546875" style="1" customWidth="1"/>
    <col min="9737" max="9737" width="15" style="1" customWidth="1"/>
    <col min="9738" max="9739" width="18.7109375" style="1" customWidth="1"/>
    <col min="9740" max="9740" width="16.7109375" style="1" bestFit="1" customWidth="1"/>
    <col min="9741" max="9741" width="17.7109375" style="1" bestFit="1" customWidth="1"/>
    <col min="9742" max="9742" width="13.42578125" style="1" customWidth="1"/>
    <col min="9743" max="9743" width="40.7109375" style="1" customWidth="1"/>
    <col min="9744" max="9927" width="11.42578125" style="1" customWidth="1"/>
    <col min="9928" max="9950" width="11.42578125" style="1"/>
    <col min="9951" max="9951" width="4.140625" style="1" bestFit="1" customWidth="1"/>
    <col min="9952" max="9952" width="12.7109375" style="1" bestFit="1" customWidth="1"/>
    <col min="9953" max="9953" width="21.7109375" style="1" bestFit="1" customWidth="1"/>
    <col min="9954" max="9954" width="9.42578125" style="1" bestFit="1" customWidth="1"/>
    <col min="9955" max="9955" width="13.85546875" style="1" customWidth="1"/>
    <col min="9956" max="9956" width="11.28515625" style="1" customWidth="1"/>
    <col min="9957" max="9957" width="10" style="1" bestFit="1" customWidth="1"/>
    <col min="9958" max="9958" width="17.42578125" style="1" bestFit="1" customWidth="1"/>
    <col min="9959" max="9959" width="0" style="1" hidden="1" customWidth="1"/>
    <col min="9960" max="9960" width="21.7109375" style="1" bestFit="1" customWidth="1"/>
    <col min="9961" max="9961" width="13.28515625" style="1" customWidth="1"/>
    <col min="9962" max="9962" width="14.42578125" style="1" customWidth="1"/>
    <col min="9963" max="9963" width="12.7109375" style="1" customWidth="1"/>
    <col min="9964" max="9966" width="11.42578125" style="1" customWidth="1"/>
    <col min="9967" max="9983" width="11.42578125" style="1"/>
    <col min="9984" max="9984" width="6.140625" style="1" customWidth="1"/>
    <col min="9985" max="9985" width="15.28515625" style="1" customWidth="1"/>
    <col min="9986" max="9986" width="22.7109375" style="1" customWidth="1"/>
    <col min="9987" max="9987" width="10.28515625" style="1" customWidth="1"/>
    <col min="9988" max="9988" width="13.85546875" style="1" customWidth="1"/>
    <col min="9989" max="9989" width="11.28515625" style="1" customWidth="1"/>
    <col min="9990" max="9990" width="21" style="1" customWidth="1"/>
    <col min="9991" max="9991" width="17.28515625" style="1" customWidth="1"/>
    <col min="9992" max="9992" width="26.85546875" style="1" customWidth="1"/>
    <col min="9993" max="9993" width="15" style="1" customWidth="1"/>
    <col min="9994" max="9995" width="18.7109375" style="1" customWidth="1"/>
    <col min="9996" max="9996" width="16.7109375" style="1" bestFit="1" customWidth="1"/>
    <col min="9997" max="9997" width="17.7109375" style="1" bestFit="1" customWidth="1"/>
    <col min="9998" max="9998" width="13.42578125" style="1" customWidth="1"/>
    <col min="9999" max="9999" width="40.7109375" style="1" customWidth="1"/>
    <col min="10000" max="10183" width="11.42578125" style="1" customWidth="1"/>
    <col min="10184" max="10206" width="11.42578125" style="1"/>
    <col min="10207" max="10207" width="4.140625" style="1" bestFit="1" customWidth="1"/>
    <col min="10208" max="10208" width="12.7109375" style="1" bestFit="1" customWidth="1"/>
    <col min="10209" max="10209" width="21.7109375" style="1" bestFit="1" customWidth="1"/>
    <col min="10210" max="10210" width="9.42578125" style="1" bestFit="1" customWidth="1"/>
    <col min="10211" max="10211" width="13.85546875" style="1" customWidth="1"/>
    <col min="10212" max="10212" width="11.28515625" style="1" customWidth="1"/>
    <col min="10213" max="10213" width="10" style="1" bestFit="1" customWidth="1"/>
    <col min="10214" max="10214" width="17.42578125" style="1" bestFit="1" customWidth="1"/>
    <col min="10215" max="10215" width="0" style="1" hidden="1" customWidth="1"/>
    <col min="10216" max="10216" width="21.7109375" style="1" bestFit="1" customWidth="1"/>
    <col min="10217" max="10217" width="13.28515625" style="1" customWidth="1"/>
    <col min="10218" max="10218" width="14.42578125" style="1" customWidth="1"/>
    <col min="10219" max="10219" width="12.7109375" style="1" customWidth="1"/>
    <col min="10220" max="10222" width="11.42578125" style="1" customWidth="1"/>
    <col min="10223" max="10239" width="11.42578125" style="1"/>
    <col min="10240" max="10240" width="6.140625" style="1" customWidth="1"/>
    <col min="10241" max="10241" width="15.28515625" style="1" customWidth="1"/>
    <col min="10242" max="10242" width="22.7109375" style="1" customWidth="1"/>
    <col min="10243" max="10243" width="10.28515625" style="1" customWidth="1"/>
    <col min="10244" max="10244" width="13.85546875" style="1" customWidth="1"/>
    <col min="10245" max="10245" width="11.28515625" style="1" customWidth="1"/>
    <col min="10246" max="10246" width="21" style="1" customWidth="1"/>
    <col min="10247" max="10247" width="17.28515625" style="1" customWidth="1"/>
    <col min="10248" max="10248" width="26.85546875" style="1" customWidth="1"/>
    <col min="10249" max="10249" width="15" style="1" customWidth="1"/>
    <col min="10250" max="10251" width="18.7109375" style="1" customWidth="1"/>
    <col min="10252" max="10252" width="16.7109375" style="1" bestFit="1" customWidth="1"/>
    <col min="10253" max="10253" width="17.7109375" style="1" bestFit="1" customWidth="1"/>
    <col min="10254" max="10254" width="13.42578125" style="1" customWidth="1"/>
    <col min="10255" max="10255" width="40.7109375" style="1" customWidth="1"/>
    <col min="10256" max="10439" width="11.42578125" style="1" customWidth="1"/>
    <col min="10440" max="10462" width="11.42578125" style="1"/>
    <col min="10463" max="10463" width="4.140625" style="1" bestFit="1" customWidth="1"/>
    <col min="10464" max="10464" width="12.7109375" style="1" bestFit="1" customWidth="1"/>
    <col min="10465" max="10465" width="21.7109375" style="1" bestFit="1" customWidth="1"/>
    <col min="10466" max="10466" width="9.42578125" style="1" bestFit="1" customWidth="1"/>
    <col min="10467" max="10467" width="13.85546875" style="1" customWidth="1"/>
    <col min="10468" max="10468" width="11.28515625" style="1" customWidth="1"/>
    <col min="10469" max="10469" width="10" style="1" bestFit="1" customWidth="1"/>
    <col min="10470" max="10470" width="17.42578125" style="1" bestFit="1" customWidth="1"/>
    <col min="10471" max="10471" width="0" style="1" hidden="1" customWidth="1"/>
    <col min="10472" max="10472" width="21.7109375" style="1" bestFit="1" customWidth="1"/>
    <col min="10473" max="10473" width="13.28515625" style="1" customWidth="1"/>
    <col min="10474" max="10474" width="14.42578125" style="1" customWidth="1"/>
    <col min="10475" max="10475" width="12.7109375" style="1" customWidth="1"/>
    <col min="10476" max="10478" width="11.42578125" style="1" customWidth="1"/>
    <col min="10479" max="10495" width="11.42578125" style="1"/>
    <col min="10496" max="10496" width="6.140625" style="1" customWidth="1"/>
    <col min="10497" max="10497" width="15.28515625" style="1" customWidth="1"/>
    <col min="10498" max="10498" width="22.7109375" style="1" customWidth="1"/>
    <col min="10499" max="10499" width="10.28515625" style="1" customWidth="1"/>
    <col min="10500" max="10500" width="13.85546875" style="1" customWidth="1"/>
    <col min="10501" max="10501" width="11.28515625" style="1" customWidth="1"/>
    <col min="10502" max="10502" width="21" style="1" customWidth="1"/>
    <col min="10503" max="10503" width="17.28515625" style="1" customWidth="1"/>
    <col min="10504" max="10504" width="26.85546875" style="1" customWidth="1"/>
    <col min="10505" max="10505" width="15" style="1" customWidth="1"/>
    <col min="10506" max="10507" width="18.7109375" style="1" customWidth="1"/>
    <col min="10508" max="10508" width="16.7109375" style="1" bestFit="1" customWidth="1"/>
    <col min="10509" max="10509" width="17.7109375" style="1" bestFit="1" customWidth="1"/>
    <col min="10510" max="10510" width="13.42578125" style="1" customWidth="1"/>
    <col min="10511" max="10511" width="40.7109375" style="1" customWidth="1"/>
    <col min="10512" max="10695" width="11.42578125" style="1" customWidth="1"/>
    <col min="10696" max="10718" width="11.42578125" style="1"/>
    <col min="10719" max="10719" width="4.140625" style="1" bestFit="1" customWidth="1"/>
    <col min="10720" max="10720" width="12.7109375" style="1" bestFit="1" customWidth="1"/>
    <col min="10721" max="10721" width="21.7109375" style="1" bestFit="1" customWidth="1"/>
    <col min="10722" max="10722" width="9.42578125" style="1" bestFit="1" customWidth="1"/>
    <col min="10723" max="10723" width="13.85546875" style="1" customWidth="1"/>
    <col min="10724" max="10724" width="11.28515625" style="1" customWidth="1"/>
    <col min="10725" max="10725" width="10" style="1" bestFit="1" customWidth="1"/>
    <col min="10726" max="10726" width="17.42578125" style="1" bestFit="1" customWidth="1"/>
    <col min="10727" max="10727" width="0" style="1" hidden="1" customWidth="1"/>
    <col min="10728" max="10728" width="21.7109375" style="1" bestFit="1" customWidth="1"/>
    <col min="10729" max="10729" width="13.28515625" style="1" customWidth="1"/>
    <col min="10730" max="10730" width="14.42578125" style="1" customWidth="1"/>
    <col min="10731" max="10731" width="12.7109375" style="1" customWidth="1"/>
    <col min="10732" max="10734" width="11.42578125" style="1" customWidth="1"/>
    <col min="10735" max="10751" width="11.42578125" style="1"/>
    <col min="10752" max="10752" width="6.140625" style="1" customWidth="1"/>
    <col min="10753" max="10753" width="15.28515625" style="1" customWidth="1"/>
    <col min="10754" max="10754" width="22.7109375" style="1" customWidth="1"/>
    <col min="10755" max="10755" width="10.28515625" style="1" customWidth="1"/>
    <col min="10756" max="10756" width="13.85546875" style="1" customWidth="1"/>
    <col min="10757" max="10757" width="11.28515625" style="1" customWidth="1"/>
    <col min="10758" max="10758" width="21" style="1" customWidth="1"/>
    <col min="10759" max="10759" width="17.28515625" style="1" customWidth="1"/>
    <col min="10760" max="10760" width="26.85546875" style="1" customWidth="1"/>
    <col min="10761" max="10761" width="15" style="1" customWidth="1"/>
    <col min="10762" max="10763" width="18.7109375" style="1" customWidth="1"/>
    <col min="10764" max="10764" width="16.7109375" style="1" bestFit="1" customWidth="1"/>
    <col min="10765" max="10765" width="17.7109375" style="1" bestFit="1" customWidth="1"/>
    <col min="10766" max="10766" width="13.42578125" style="1" customWidth="1"/>
    <col min="10767" max="10767" width="40.7109375" style="1" customWidth="1"/>
    <col min="10768" max="10951" width="11.42578125" style="1" customWidth="1"/>
    <col min="10952" max="10974" width="11.42578125" style="1"/>
    <col min="10975" max="10975" width="4.140625" style="1" bestFit="1" customWidth="1"/>
    <col min="10976" max="10976" width="12.7109375" style="1" bestFit="1" customWidth="1"/>
    <col min="10977" max="10977" width="21.7109375" style="1" bestFit="1" customWidth="1"/>
    <col min="10978" max="10978" width="9.42578125" style="1" bestFit="1" customWidth="1"/>
    <col min="10979" max="10979" width="13.85546875" style="1" customWidth="1"/>
    <col min="10980" max="10980" width="11.28515625" style="1" customWidth="1"/>
    <col min="10981" max="10981" width="10" style="1" bestFit="1" customWidth="1"/>
    <col min="10982" max="10982" width="17.42578125" style="1" bestFit="1" customWidth="1"/>
    <col min="10983" max="10983" width="0" style="1" hidden="1" customWidth="1"/>
    <col min="10984" max="10984" width="21.7109375" style="1" bestFit="1" customWidth="1"/>
    <col min="10985" max="10985" width="13.28515625" style="1" customWidth="1"/>
    <col min="10986" max="10986" width="14.42578125" style="1" customWidth="1"/>
    <col min="10987" max="10987" width="12.7109375" style="1" customWidth="1"/>
    <col min="10988" max="10990" width="11.42578125" style="1" customWidth="1"/>
    <col min="10991" max="11007" width="11.42578125" style="1"/>
    <col min="11008" max="11008" width="6.140625" style="1" customWidth="1"/>
    <col min="11009" max="11009" width="15.28515625" style="1" customWidth="1"/>
    <col min="11010" max="11010" width="22.7109375" style="1" customWidth="1"/>
    <col min="11011" max="11011" width="10.28515625" style="1" customWidth="1"/>
    <col min="11012" max="11012" width="13.85546875" style="1" customWidth="1"/>
    <col min="11013" max="11013" width="11.28515625" style="1" customWidth="1"/>
    <col min="11014" max="11014" width="21" style="1" customWidth="1"/>
    <col min="11015" max="11015" width="17.28515625" style="1" customWidth="1"/>
    <col min="11016" max="11016" width="26.85546875" style="1" customWidth="1"/>
    <col min="11017" max="11017" width="15" style="1" customWidth="1"/>
    <col min="11018" max="11019" width="18.7109375" style="1" customWidth="1"/>
    <col min="11020" max="11020" width="16.7109375" style="1" bestFit="1" customWidth="1"/>
    <col min="11021" max="11021" width="17.7109375" style="1" bestFit="1" customWidth="1"/>
    <col min="11022" max="11022" width="13.42578125" style="1" customWidth="1"/>
    <col min="11023" max="11023" width="40.7109375" style="1" customWidth="1"/>
    <col min="11024" max="11207" width="11.42578125" style="1" customWidth="1"/>
    <col min="11208" max="11230" width="11.42578125" style="1"/>
    <col min="11231" max="11231" width="4.140625" style="1" bestFit="1" customWidth="1"/>
    <col min="11232" max="11232" width="12.7109375" style="1" bestFit="1" customWidth="1"/>
    <col min="11233" max="11233" width="21.7109375" style="1" bestFit="1" customWidth="1"/>
    <col min="11234" max="11234" width="9.42578125" style="1" bestFit="1" customWidth="1"/>
    <col min="11235" max="11235" width="13.85546875" style="1" customWidth="1"/>
    <col min="11236" max="11236" width="11.28515625" style="1" customWidth="1"/>
    <col min="11237" max="11237" width="10" style="1" bestFit="1" customWidth="1"/>
    <col min="11238" max="11238" width="17.42578125" style="1" bestFit="1" customWidth="1"/>
    <col min="11239" max="11239" width="0" style="1" hidden="1" customWidth="1"/>
    <col min="11240" max="11240" width="21.7109375" style="1" bestFit="1" customWidth="1"/>
    <col min="11241" max="11241" width="13.28515625" style="1" customWidth="1"/>
    <col min="11242" max="11242" width="14.42578125" style="1" customWidth="1"/>
    <col min="11243" max="11243" width="12.7109375" style="1" customWidth="1"/>
    <col min="11244" max="11246" width="11.42578125" style="1" customWidth="1"/>
    <col min="11247" max="11263" width="11.42578125" style="1"/>
    <col min="11264" max="11264" width="6.140625" style="1" customWidth="1"/>
    <col min="11265" max="11265" width="15.28515625" style="1" customWidth="1"/>
    <col min="11266" max="11266" width="22.7109375" style="1" customWidth="1"/>
    <col min="11267" max="11267" width="10.28515625" style="1" customWidth="1"/>
    <col min="11268" max="11268" width="13.85546875" style="1" customWidth="1"/>
    <col min="11269" max="11269" width="11.28515625" style="1" customWidth="1"/>
    <col min="11270" max="11270" width="21" style="1" customWidth="1"/>
    <col min="11271" max="11271" width="17.28515625" style="1" customWidth="1"/>
    <col min="11272" max="11272" width="26.85546875" style="1" customWidth="1"/>
    <col min="11273" max="11273" width="15" style="1" customWidth="1"/>
    <col min="11274" max="11275" width="18.7109375" style="1" customWidth="1"/>
    <col min="11276" max="11276" width="16.7109375" style="1" bestFit="1" customWidth="1"/>
    <col min="11277" max="11277" width="17.7109375" style="1" bestFit="1" customWidth="1"/>
    <col min="11278" max="11278" width="13.42578125" style="1" customWidth="1"/>
    <col min="11279" max="11279" width="40.7109375" style="1" customWidth="1"/>
    <col min="11280" max="11463" width="11.42578125" style="1" customWidth="1"/>
    <col min="11464" max="11486" width="11.42578125" style="1"/>
    <col min="11487" max="11487" width="4.140625" style="1" bestFit="1" customWidth="1"/>
    <col min="11488" max="11488" width="12.7109375" style="1" bestFit="1" customWidth="1"/>
    <col min="11489" max="11489" width="21.7109375" style="1" bestFit="1" customWidth="1"/>
    <col min="11490" max="11490" width="9.42578125" style="1" bestFit="1" customWidth="1"/>
    <col min="11491" max="11491" width="13.85546875" style="1" customWidth="1"/>
    <col min="11492" max="11492" width="11.28515625" style="1" customWidth="1"/>
    <col min="11493" max="11493" width="10" style="1" bestFit="1" customWidth="1"/>
    <col min="11494" max="11494" width="17.42578125" style="1" bestFit="1" customWidth="1"/>
    <col min="11495" max="11495" width="0" style="1" hidden="1" customWidth="1"/>
    <col min="11496" max="11496" width="21.7109375" style="1" bestFit="1" customWidth="1"/>
    <col min="11497" max="11497" width="13.28515625" style="1" customWidth="1"/>
    <col min="11498" max="11498" width="14.42578125" style="1" customWidth="1"/>
    <col min="11499" max="11499" width="12.7109375" style="1" customWidth="1"/>
    <col min="11500" max="11502" width="11.42578125" style="1" customWidth="1"/>
    <col min="11503" max="11519" width="11.42578125" style="1"/>
    <col min="11520" max="11520" width="6.140625" style="1" customWidth="1"/>
    <col min="11521" max="11521" width="15.28515625" style="1" customWidth="1"/>
    <col min="11522" max="11522" width="22.7109375" style="1" customWidth="1"/>
    <col min="11523" max="11523" width="10.28515625" style="1" customWidth="1"/>
    <col min="11524" max="11524" width="13.85546875" style="1" customWidth="1"/>
    <col min="11525" max="11525" width="11.28515625" style="1" customWidth="1"/>
    <col min="11526" max="11526" width="21" style="1" customWidth="1"/>
    <col min="11527" max="11527" width="17.28515625" style="1" customWidth="1"/>
    <col min="11528" max="11528" width="26.85546875" style="1" customWidth="1"/>
    <col min="11529" max="11529" width="15" style="1" customWidth="1"/>
    <col min="11530" max="11531" width="18.7109375" style="1" customWidth="1"/>
    <col min="11532" max="11532" width="16.7109375" style="1" bestFit="1" customWidth="1"/>
    <col min="11533" max="11533" width="17.7109375" style="1" bestFit="1" customWidth="1"/>
    <col min="11534" max="11534" width="13.42578125" style="1" customWidth="1"/>
    <col min="11535" max="11535" width="40.7109375" style="1" customWidth="1"/>
    <col min="11536" max="11719" width="11.42578125" style="1" customWidth="1"/>
    <col min="11720" max="11742" width="11.42578125" style="1"/>
    <col min="11743" max="11743" width="4.140625" style="1" bestFit="1" customWidth="1"/>
    <col min="11744" max="11744" width="12.7109375" style="1" bestFit="1" customWidth="1"/>
    <col min="11745" max="11745" width="21.7109375" style="1" bestFit="1" customWidth="1"/>
    <col min="11746" max="11746" width="9.42578125" style="1" bestFit="1" customWidth="1"/>
    <col min="11747" max="11747" width="13.85546875" style="1" customWidth="1"/>
    <col min="11748" max="11748" width="11.28515625" style="1" customWidth="1"/>
    <col min="11749" max="11749" width="10" style="1" bestFit="1" customWidth="1"/>
    <col min="11750" max="11750" width="17.42578125" style="1" bestFit="1" customWidth="1"/>
    <col min="11751" max="11751" width="0" style="1" hidden="1" customWidth="1"/>
    <col min="11752" max="11752" width="21.7109375" style="1" bestFit="1" customWidth="1"/>
    <col min="11753" max="11753" width="13.28515625" style="1" customWidth="1"/>
    <col min="11754" max="11754" width="14.42578125" style="1" customWidth="1"/>
    <col min="11755" max="11755" width="12.7109375" style="1" customWidth="1"/>
    <col min="11756" max="11758" width="11.42578125" style="1" customWidth="1"/>
    <col min="11759" max="11775" width="11.42578125" style="1"/>
    <col min="11776" max="11776" width="6.140625" style="1" customWidth="1"/>
    <col min="11777" max="11777" width="15.28515625" style="1" customWidth="1"/>
    <col min="11778" max="11778" width="22.7109375" style="1" customWidth="1"/>
    <col min="11779" max="11779" width="10.28515625" style="1" customWidth="1"/>
    <col min="11780" max="11780" width="13.85546875" style="1" customWidth="1"/>
    <col min="11781" max="11781" width="11.28515625" style="1" customWidth="1"/>
    <col min="11782" max="11782" width="21" style="1" customWidth="1"/>
    <col min="11783" max="11783" width="17.28515625" style="1" customWidth="1"/>
    <col min="11784" max="11784" width="26.85546875" style="1" customWidth="1"/>
    <col min="11785" max="11785" width="15" style="1" customWidth="1"/>
    <col min="11786" max="11787" width="18.7109375" style="1" customWidth="1"/>
    <col min="11788" max="11788" width="16.7109375" style="1" bestFit="1" customWidth="1"/>
    <col min="11789" max="11789" width="17.7109375" style="1" bestFit="1" customWidth="1"/>
    <col min="11790" max="11790" width="13.42578125" style="1" customWidth="1"/>
    <col min="11791" max="11791" width="40.7109375" style="1" customWidth="1"/>
    <col min="11792" max="11975" width="11.42578125" style="1" customWidth="1"/>
    <col min="11976" max="11998" width="11.42578125" style="1"/>
    <col min="11999" max="11999" width="4.140625" style="1" bestFit="1" customWidth="1"/>
    <col min="12000" max="12000" width="12.7109375" style="1" bestFit="1" customWidth="1"/>
    <col min="12001" max="12001" width="21.7109375" style="1" bestFit="1" customWidth="1"/>
    <col min="12002" max="12002" width="9.42578125" style="1" bestFit="1" customWidth="1"/>
    <col min="12003" max="12003" width="13.85546875" style="1" customWidth="1"/>
    <col min="12004" max="12004" width="11.28515625" style="1" customWidth="1"/>
    <col min="12005" max="12005" width="10" style="1" bestFit="1" customWidth="1"/>
    <col min="12006" max="12006" width="17.42578125" style="1" bestFit="1" customWidth="1"/>
    <col min="12007" max="12007" width="0" style="1" hidden="1" customWidth="1"/>
    <col min="12008" max="12008" width="21.7109375" style="1" bestFit="1" customWidth="1"/>
    <col min="12009" max="12009" width="13.28515625" style="1" customWidth="1"/>
    <col min="12010" max="12010" width="14.42578125" style="1" customWidth="1"/>
    <col min="12011" max="12011" width="12.7109375" style="1" customWidth="1"/>
    <col min="12012" max="12014" width="11.42578125" style="1" customWidth="1"/>
    <col min="12015" max="12031" width="11.42578125" style="1"/>
    <col min="12032" max="12032" width="6.140625" style="1" customWidth="1"/>
    <col min="12033" max="12033" width="15.28515625" style="1" customWidth="1"/>
    <col min="12034" max="12034" width="22.7109375" style="1" customWidth="1"/>
    <col min="12035" max="12035" width="10.28515625" style="1" customWidth="1"/>
    <col min="12036" max="12036" width="13.85546875" style="1" customWidth="1"/>
    <col min="12037" max="12037" width="11.28515625" style="1" customWidth="1"/>
    <col min="12038" max="12038" width="21" style="1" customWidth="1"/>
    <col min="12039" max="12039" width="17.28515625" style="1" customWidth="1"/>
    <col min="12040" max="12040" width="26.85546875" style="1" customWidth="1"/>
    <col min="12041" max="12041" width="15" style="1" customWidth="1"/>
    <col min="12042" max="12043" width="18.7109375" style="1" customWidth="1"/>
    <col min="12044" max="12044" width="16.7109375" style="1" bestFit="1" customWidth="1"/>
    <col min="12045" max="12045" width="17.7109375" style="1" bestFit="1" customWidth="1"/>
    <col min="12046" max="12046" width="13.42578125" style="1" customWidth="1"/>
    <col min="12047" max="12047" width="40.7109375" style="1" customWidth="1"/>
    <col min="12048" max="12231" width="11.42578125" style="1" customWidth="1"/>
    <col min="12232" max="12254" width="11.42578125" style="1"/>
    <col min="12255" max="12255" width="4.140625" style="1" bestFit="1" customWidth="1"/>
    <col min="12256" max="12256" width="12.7109375" style="1" bestFit="1" customWidth="1"/>
    <col min="12257" max="12257" width="21.7109375" style="1" bestFit="1" customWidth="1"/>
    <col min="12258" max="12258" width="9.42578125" style="1" bestFit="1" customWidth="1"/>
    <col min="12259" max="12259" width="13.85546875" style="1" customWidth="1"/>
    <col min="12260" max="12260" width="11.28515625" style="1" customWidth="1"/>
    <col min="12261" max="12261" width="10" style="1" bestFit="1" customWidth="1"/>
    <col min="12262" max="12262" width="17.42578125" style="1" bestFit="1" customWidth="1"/>
    <col min="12263" max="12263" width="0" style="1" hidden="1" customWidth="1"/>
    <col min="12264" max="12264" width="21.7109375" style="1" bestFit="1" customWidth="1"/>
    <col min="12265" max="12265" width="13.28515625" style="1" customWidth="1"/>
    <col min="12266" max="12266" width="14.42578125" style="1" customWidth="1"/>
    <col min="12267" max="12267" width="12.7109375" style="1" customWidth="1"/>
    <col min="12268" max="12270" width="11.42578125" style="1" customWidth="1"/>
    <col min="12271" max="12287" width="11.42578125" style="1"/>
    <col min="12288" max="12288" width="6.140625" style="1" customWidth="1"/>
    <col min="12289" max="12289" width="15.28515625" style="1" customWidth="1"/>
    <col min="12290" max="12290" width="22.7109375" style="1" customWidth="1"/>
    <col min="12291" max="12291" width="10.28515625" style="1" customWidth="1"/>
    <col min="12292" max="12292" width="13.85546875" style="1" customWidth="1"/>
    <col min="12293" max="12293" width="11.28515625" style="1" customWidth="1"/>
    <col min="12294" max="12294" width="21" style="1" customWidth="1"/>
    <col min="12295" max="12295" width="17.28515625" style="1" customWidth="1"/>
    <col min="12296" max="12296" width="26.85546875" style="1" customWidth="1"/>
    <col min="12297" max="12297" width="15" style="1" customWidth="1"/>
    <col min="12298" max="12299" width="18.7109375" style="1" customWidth="1"/>
    <col min="12300" max="12300" width="16.7109375" style="1" bestFit="1" customWidth="1"/>
    <col min="12301" max="12301" width="17.7109375" style="1" bestFit="1" customWidth="1"/>
    <col min="12302" max="12302" width="13.42578125" style="1" customWidth="1"/>
    <col min="12303" max="12303" width="40.7109375" style="1" customWidth="1"/>
    <col min="12304" max="12487" width="11.42578125" style="1" customWidth="1"/>
    <col min="12488" max="12510" width="11.42578125" style="1"/>
    <col min="12511" max="12511" width="4.140625" style="1" bestFit="1" customWidth="1"/>
    <col min="12512" max="12512" width="12.7109375" style="1" bestFit="1" customWidth="1"/>
    <col min="12513" max="12513" width="21.7109375" style="1" bestFit="1" customWidth="1"/>
    <col min="12514" max="12514" width="9.42578125" style="1" bestFit="1" customWidth="1"/>
    <col min="12515" max="12515" width="13.85546875" style="1" customWidth="1"/>
    <col min="12516" max="12516" width="11.28515625" style="1" customWidth="1"/>
    <col min="12517" max="12517" width="10" style="1" bestFit="1" customWidth="1"/>
    <col min="12518" max="12518" width="17.42578125" style="1" bestFit="1" customWidth="1"/>
    <col min="12519" max="12519" width="0" style="1" hidden="1" customWidth="1"/>
    <col min="12520" max="12520" width="21.7109375" style="1" bestFit="1" customWidth="1"/>
    <col min="12521" max="12521" width="13.28515625" style="1" customWidth="1"/>
    <col min="12522" max="12522" width="14.42578125" style="1" customWidth="1"/>
    <col min="12523" max="12523" width="12.7109375" style="1" customWidth="1"/>
    <col min="12524" max="12526" width="11.42578125" style="1" customWidth="1"/>
    <col min="12527" max="12543" width="11.42578125" style="1"/>
    <col min="12544" max="12544" width="6.140625" style="1" customWidth="1"/>
    <col min="12545" max="12545" width="15.28515625" style="1" customWidth="1"/>
    <col min="12546" max="12546" width="22.7109375" style="1" customWidth="1"/>
    <col min="12547" max="12547" width="10.28515625" style="1" customWidth="1"/>
    <col min="12548" max="12548" width="13.85546875" style="1" customWidth="1"/>
    <col min="12549" max="12549" width="11.28515625" style="1" customWidth="1"/>
    <col min="12550" max="12550" width="21" style="1" customWidth="1"/>
    <col min="12551" max="12551" width="17.28515625" style="1" customWidth="1"/>
    <col min="12552" max="12552" width="26.85546875" style="1" customWidth="1"/>
    <col min="12553" max="12553" width="15" style="1" customWidth="1"/>
    <col min="12554" max="12555" width="18.7109375" style="1" customWidth="1"/>
    <col min="12556" max="12556" width="16.7109375" style="1" bestFit="1" customWidth="1"/>
    <col min="12557" max="12557" width="17.7109375" style="1" bestFit="1" customWidth="1"/>
    <col min="12558" max="12558" width="13.42578125" style="1" customWidth="1"/>
    <col min="12559" max="12559" width="40.7109375" style="1" customWidth="1"/>
    <col min="12560" max="12743" width="11.42578125" style="1" customWidth="1"/>
    <col min="12744" max="12766" width="11.42578125" style="1"/>
    <col min="12767" max="12767" width="4.140625" style="1" bestFit="1" customWidth="1"/>
    <col min="12768" max="12768" width="12.7109375" style="1" bestFit="1" customWidth="1"/>
    <col min="12769" max="12769" width="21.7109375" style="1" bestFit="1" customWidth="1"/>
    <col min="12770" max="12770" width="9.42578125" style="1" bestFit="1" customWidth="1"/>
    <col min="12771" max="12771" width="13.85546875" style="1" customWidth="1"/>
    <col min="12772" max="12772" width="11.28515625" style="1" customWidth="1"/>
    <col min="12773" max="12773" width="10" style="1" bestFit="1" customWidth="1"/>
    <col min="12774" max="12774" width="17.42578125" style="1" bestFit="1" customWidth="1"/>
    <col min="12775" max="12775" width="0" style="1" hidden="1" customWidth="1"/>
    <col min="12776" max="12776" width="21.7109375" style="1" bestFit="1" customWidth="1"/>
    <col min="12777" max="12777" width="13.28515625" style="1" customWidth="1"/>
    <col min="12778" max="12778" width="14.42578125" style="1" customWidth="1"/>
    <col min="12779" max="12779" width="12.7109375" style="1" customWidth="1"/>
    <col min="12780" max="12782" width="11.42578125" style="1" customWidth="1"/>
    <col min="12783" max="12799" width="11.42578125" style="1"/>
    <col min="12800" max="12800" width="6.140625" style="1" customWidth="1"/>
    <col min="12801" max="12801" width="15.28515625" style="1" customWidth="1"/>
    <col min="12802" max="12802" width="22.7109375" style="1" customWidth="1"/>
    <col min="12803" max="12803" width="10.28515625" style="1" customWidth="1"/>
    <col min="12804" max="12804" width="13.85546875" style="1" customWidth="1"/>
    <col min="12805" max="12805" width="11.28515625" style="1" customWidth="1"/>
    <col min="12806" max="12806" width="21" style="1" customWidth="1"/>
    <col min="12807" max="12807" width="17.28515625" style="1" customWidth="1"/>
    <col min="12808" max="12808" width="26.85546875" style="1" customWidth="1"/>
    <col min="12809" max="12809" width="15" style="1" customWidth="1"/>
    <col min="12810" max="12811" width="18.7109375" style="1" customWidth="1"/>
    <col min="12812" max="12812" width="16.7109375" style="1" bestFit="1" customWidth="1"/>
    <col min="12813" max="12813" width="17.7109375" style="1" bestFit="1" customWidth="1"/>
    <col min="12814" max="12814" width="13.42578125" style="1" customWidth="1"/>
    <col min="12815" max="12815" width="40.7109375" style="1" customWidth="1"/>
    <col min="12816" max="12999" width="11.42578125" style="1" customWidth="1"/>
    <col min="13000" max="13022" width="11.42578125" style="1"/>
    <col min="13023" max="13023" width="4.140625" style="1" bestFit="1" customWidth="1"/>
    <col min="13024" max="13024" width="12.7109375" style="1" bestFit="1" customWidth="1"/>
    <col min="13025" max="13025" width="21.7109375" style="1" bestFit="1" customWidth="1"/>
    <col min="13026" max="13026" width="9.42578125" style="1" bestFit="1" customWidth="1"/>
    <col min="13027" max="13027" width="13.85546875" style="1" customWidth="1"/>
    <col min="13028" max="13028" width="11.28515625" style="1" customWidth="1"/>
    <col min="13029" max="13029" width="10" style="1" bestFit="1" customWidth="1"/>
    <col min="13030" max="13030" width="17.42578125" style="1" bestFit="1" customWidth="1"/>
    <col min="13031" max="13031" width="0" style="1" hidden="1" customWidth="1"/>
    <col min="13032" max="13032" width="21.7109375" style="1" bestFit="1" customWidth="1"/>
    <col min="13033" max="13033" width="13.28515625" style="1" customWidth="1"/>
    <col min="13034" max="13034" width="14.42578125" style="1" customWidth="1"/>
    <col min="13035" max="13035" width="12.7109375" style="1" customWidth="1"/>
    <col min="13036" max="13038" width="11.42578125" style="1" customWidth="1"/>
    <col min="13039" max="13055" width="11.42578125" style="1"/>
    <col min="13056" max="13056" width="6.140625" style="1" customWidth="1"/>
    <col min="13057" max="13057" width="15.28515625" style="1" customWidth="1"/>
    <col min="13058" max="13058" width="22.7109375" style="1" customWidth="1"/>
    <col min="13059" max="13059" width="10.28515625" style="1" customWidth="1"/>
    <col min="13060" max="13060" width="13.85546875" style="1" customWidth="1"/>
    <col min="13061" max="13061" width="11.28515625" style="1" customWidth="1"/>
    <col min="13062" max="13062" width="21" style="1" customWidth="1"/>
    <col min="13063" max="13063" width="17.28515625" style="1" customWidth="1"/>
    <col min="13064" max="13064" width="26.85546875" style="1" customWidth="1"/>
    <col min="13065" max="13065" width="15" style="1" customWidth="1"/>
    <col min="13066" max="13067" width="18.7109375" style="1" customWidth="1"/>
    <col min="13068" max="13068" width="16.7109375" style="1" bestFit="1" customWidth="1"/>
    <col min="13069" max="13069" width="17.7109375" style="1" bestFit="1" customWidth="1"/>
    <col min="13070" max="13070" width="13.42578125" style="1" customWidth="1"/>
    <col min="13071" max="13071" width="40.7109375" style="1" customWidth="1"/>
    <col min="13072" max="13255" width="11.42578125" style="1" customWidth="1"/>
    <col min="13256" max="13278" width="11.42578125" style="1"/>
    <col min="13279" max="13279" width="4.140625" style="1" bestFit="1" customWidth="1"/>
    <col min="13280" max="13280" width="12.7109375" style="1" bestFit="1" customWidth="1"/>
    <col min="13281" max="13281" width="21.7109375" style="1" bestFit="1" customWidth="1"/>
    <col min="13282" max="13282" width="9.42578125" style="1" bestFit="1" customWidth="1"/>
    <col min="13283" max="13283" width="13.85546875" style="1" customWidth="1"/>
    <col min="13284" max="13284" width="11.28515625" style="1" customWidth="1"/>
    <col min="13285" max="13285" width="10" style="1" bestFit="1" customWidth="1"/>
    <col min="13286" max="13286" width="17.42578125" style="1" bestFit="1" customWidth="1"/>
    <col min="13287" max="13287" width="0" style="1" hidden="1" customWidth="1"/>
    <col min="13288" max="13288" width="21.7109375" style="1" bestFit="1" customWidth="1"/>
    <col min="13289" max="13289" width="13.28515625" style="1" customWidth="1"/>
    <col min="13290" max="13290" width="14.42578125" style="1" customWidth="1"/>
    <col min="13291" max="13291" width="12.7109375" style="1" customWidth="1"/>
    <col min="13292" max="13294" width="11.42578125" style="1" customWidth="1"/>
    <col min="13295" max="13311" width="11.42578125" style="1"/>
    <col min="13312" max="13312" width="6.140625" style="1" customWidth="1"/>
    <col min="13313" max="13313" width="15.28515625" style="1" customWidth="1"/>
    <col min="13314" max="13314" width="22.7109375" style="1" customWidth="1"/>
    <col min="13315" max="13315" width="10.28515625" style="1" customWidth="1"/>
    <col min="13316" max="13316" width="13.85546875" style="1" customWidth="1"/>
    <col min="13317" max="13317" width="11.28515625" style="1" customWidth="1"/>
    <col min="13318" max="13318" width="21" style="1" customWidth="1"/>
    <col min="13319" max="13319" width="17.28515625" style="1" customWidth="1"/>
    <col min="13320" max="13320" width="26.85546875" style="1" customWidth="1"/>
    <col min="13321" max="13321" width="15" style="1" customWidth="1"/>
    <col min="13322" max="13323" width="18.7109375" style="1" customWidth="1"/>
    <col min="13324" max="13324" width="16.7109375" style="1" bestFit="1" customWidth="1"/>
    <col min="13325" max="13325" width="17.7109375" style="1" bestFit="1" customWidth="1"/>
    <col min="13326" max="13326" width="13.42578125" style="1" customWidth="1"/>
    <col min="13327" max="13327" width="40.7109375" style="1" customWidth="1"/>
    <col min="13328" max="13511" width="11.42578125" style="1" customWidth="1"/>
    <col min="13512" max="13534" width="11.42578125" style="1"/>
    <col min="13535" max="13535" width="4.140625" style="1" bestFit="1" customWidth="1"/>
    <col min="13536" max="13536" width="12.7109375" style="1" bestFit="1" customWidth="1"/>
    <col min="13537" max="13537" width="21.7109375" style="1" bestFit="1" customWidth="1"/>
    <col min="13538" max="13538" width="9.42578125" style="1" bestFit="1" customWidth="1"/>
    <col min="13539" max="13539" width="13.85546875" style="1" customWidth="1"/>
    <col min="13540" max="13540" width="11.28515625" style="1" customWidth="1"/>
    <col min="13541" max="13541" width="10" style="1" bestFit="1" customWidth="1"/>
    <col min="13542" max="13542" width="17.42578125" style="1" bestFit="1" customWidth="1"/>
    <col min="13543" max="13543" width="0" style="1" hidden="1" customWidth="1"/>
    <col min="13544" max="13544" width="21.7109375" style="1" bestFit="1" customWidth="1"/>
    <col min="13545" max="13545" width="13.28515625" style="1" customWidth="1"/>
    <col min="13546" max="13546" width="14.42578125" style="1" customWidth="1"/>
    <col min="13547" max="13547" width="12.7109375" style="1" customWidth="1"/>
    <col min="13548" max="13550" width="11.42578125" style="1" customWidth="1"/>
    <col min="13551" max="13567" width="11.42578125" style="1"/>
    <col min="13568" max="13568" width="6.140625" style="1" customWidth="1"/>
    <col min="13569" max="13569" width="15.28515625" style="1" customWidth="1"/>
    <col min="13570" max="13570" width="22.7109375" style="1" customWidth="1"/>
    <col min="13571" max="13571" width="10.28515625" style="1" customWidth="1"/>
    <col min="13572" max="13572" width="13.85546875" style="1" customWidth="1"/>
    <col min="13573" max="13573" width="11.28515625" style="1" customWidth="1"/>
    <col min="13574" max="13574" width="21" style="1" customWidth="1"/>
    <col min="13575" max="13575" width="17.28515625" style="1" customWidth="1"/>
    <col min="13576" max="13576" width="26.85546875" style="1" customWidth="1"/>
    <col min="13577" max="13577" width="15" style="1" customWidth="1"/>
    <col min="13578" max="13579" width="18.7109375" style="1" customWidth="1"/>
    <col min="13580" max="13580" width="16.7109375" style="1" bestFit="1" customWidth="1"/>
    <col min="13581" max="13581" width="17.7109375" style="1" bestFit="1" customWidth="1"/>
    <col min="13582" max="13582" width="13.42578125" style="1" customWidth="1"/>
    <col min="13583" max="13583" width="40.7109375" style="1" customWidth="1"/>
    <col min="13584" max="13767" width="11.42578125" style="1" customWidth="1"/>
    <col min="13768" max="13790" width="11.42578125" style="1"/>
    <col min="13791" max="13791" width="4.140625" style="1" bestFit="1" customWidth="1"/>
    <col min="13792" max="13792" width="12.7109375" style="1" bestFit="1" customWidth="1"/>
    <col min="13793" max="13793" width="21.7109375" style="1" bestFit="1" customWidth="1"/>
    <col min="13794" max="13794" width="9.42578125" style="1" bestFit="1" customWidth="1"/>
    <col min="13795" max="13795" width="13.85546875" style="1" customWidth="1"/>
    <col min="13796" max="13796" width="11.28515625" style="1" customWidth="1"/>
    <col min="13797" max="13797" width="10" style="1" bestFit="1" customWidth="1"/>
    <col min="13798" max="13798" width="17.42578125" style="1" bestFit="1" customWidth="1"/>
    <col min="13799" max="13799" width="0" style="1" hidden="1" customWidth="1"/>
    <col min="13800" max="13800" width="21.7109375" style="1" bestFit="1" customWidth="1"/>
    <col min="13801" max="13801" width="13.28515625" style="1" customWidth="1"/>
    <col min="13802" max="13802" width="14.42578125" style="1" customWidth="1"/>
    <col min="13803" max="13803" width="12.7109375" style="1" customWidth="1"/>
    <col min="13804" max="13806" width="11.42578125" style="1" customWidth="1"/>
    <col min="13807" max="13823" width="11.42578125" style="1"/>
    <col min="13824" max="13824" width="6.140625" style="1" customWidth="1"/>
    <col min="13825" max="13825" width="15.28515625" style="1" customWidth="1"/>
    <col min="13826" max="13826" width="22.7109375" style="1" customWidth="1"/>
    <col min="13827" max="13827" width="10.28515625" style="1" customWidth="1"/>
    <col min="13828" max="13828" width="13.85546875" style="1" customWidth="1"/>
    <col min="13829" max="13829" width="11.28515625" style="1" customWidth="1"/>
    <col min="13830" max="13830" width="21" style="1" customWidth="1"/>
    <col min="13831" max="13831" width="17.28515625" style="1" customWidth="1"/>
    <col min="13832" max="13832" width="26.85546875" style="1" customWidth="1"/>
    <col min="13833" max="13833" width="15" style="1" customWidth="1"/>
    <col min="13834" max="13835" width="18.7109375" style="1" customWidth="1"/>
    <col min="13836" max="13836" width="16.7109375" style="1" bestFit="1" customWidth="1"/>
    <col min="13837" max="13837" width="17.7109375" style="1" bestFit="1" customWidth="1"/>
    <col min="13838" max="13838" width="13.42578125" style="1" customWidth="1"/>
    <col min="13839" max="13839" width="40.7109375" style="1" customWidth="1"/>
    <col min="13840" max="14023" width="11.42578125" style="1" customWidth="1"/>
    <col min="14024" max="14046" width="11.42578125" style="1"/>
    <col min="14047" max="14047" width="4.140625" style="1" bestFit="1" customWidth="1"/>
    <col min="14048" max="14048" width="12.7109375" style="1" bestFit="1" customWidth="1"/>
    <col min="14049" max="14049" width="21.7109375" style="1" bestFit="1" customWidth="1"/>
    <col min="14050" max="14050" width="9.42578125" style="1" bestFit="1" customWidth="1"/>
    <col min="14051" max="14051" width="13.85546875" style="1" customWidth="1"/>
    <col min="14052" max="14052" width="11.28515625" style="1" customWidth="1"/>
    <col min="14053" max="14053" width="10" style="1" bestFit="1" customWidth="1"/>
    <col min="14054" max="14054" width="17.42578125" style="1" bestFit="1" customWidth="1"/>
    <col min="14055" max="14055" width="0" style="1" hidden="1" customWidth="1"/>
    <col min="14056" max="14056" width="21.7109375" style="1" bestFit="1" customWidth="1"/>
    <col min="14057" max="14057" width="13.28515625" style="1" customWidth="1"/>
    <col min="14058" max="14058" width="14.42578125" style="1" customWidth="1"/>
    <col min="14059" max="14059" width="12.7109375" style="1" customWidth="1"/>
    <col min="14060" max="14062" width="11.42578125" style="1" customWidth="1"/>
    <col min="14063" max="14079" width="11.42578125" style="1"/>
    <col min="14080" max="14080" width="6.140625" style="1" customWidth="1"/>
    <col min="14081" max="14081" width="15.28515625" style="1" customWidth="1"/>
    <col min="14082" max="14082" width="22.7109375" style="1" customWidth="1"/>
    <col min="14083" max="14083" width="10.28515625" style="1" customWidth="1"/>
    <col min="14084" max="14084" width="13.85546875" style="1" customWidth="1"/>
    <col min="14085" max="14085" width="11.28515625" style="1" customWidth="1"/>
    <col min="14086" max="14086" width="21" style="1" customWidth="1"/>
    <col min="14087" max="14087" width="17.28515625" style="1" customWidth="1"/>
    <col min="14088" max="14088" width="26.85546875" style="1" customWidth="1"/>
    <col min="14089" max="14089" width="15" style="1" customWidth="1"/>
    <col min="14090" max="14091" width="18.7109375" style="1" customWidth="1"/>
    <col min="14092" max="14092" width="16.7109375" style="1" bestFit="1" customWidth="1"/>
    <col min="14093" max="14093" width="17.7109375" style="1" bestFit="1" customWidth="1"/>
    <col min="14094" max="14094" width="13.42578125" style="1" customWidth="1"/>
    <col min="14095" max="14095" width="40.7109375" style="1" customWidth="1"/>
    <col min="14096" max="14279" width="11.42578125" style="1" customWidth="1"/>
    <col min="14280" max="14302" width="11.42578125" style="1"/>
    <col min="14303" max="14303" width="4.140625" style="1" bestFit="1" customWidth="1"/>
    <col min="14304" max="14304" width="12.7109375" style="1" bestFit="1" customWidth="1"/>
    <col min="14305" max="14305" width="21.7109375" style="1" bestFit="1" customWidth="1"/>
    <col min="14306" max="14306" width="9.42578125" style="1" bestFit="1" customWidth="1"/>
    <col min="14307" max="14307" width="13.85546875" style="1" customWidth="1"/>
    <col min="14308" max="14308" width="11.28515625" style="1" customWidth="1"/>
    <col min="14309" max="14309" width="10" style="1" bestFit="1" customWidth="1"/>
    <col min="14310" max="14310" width="17.42578125" style="1" bestFit="1" customWidth="1"/>
    <col min="14311" max="14311" width="0" style="1" hidden="1" customWidth="1"/>
    <col min="14312" max="14312" width="21.7109375" style="1" bestFit="1" customWidth="1"/>
    <col min="14313" max="14313" width="13.28515625" style="1" customWidth="1"/>
    <col min="14314" max="14314" width="14.42578125" style="1" customWidth="1"/>
    <col min="14315" max="14315" width="12.7109375" style="1" customWidth="1"/>
    <col min="14316" max="14318" width="11.42578125" style="1" customWidth="1"/>
    <col min="14319" max="14335" width="11.42578125" style="1"/>
    <col min="14336" max="14336" width="6.140625" style="1" customWidth="1"/>
    <col min="14337" max="14337" width="15.28515625" style="1" customWidth="1"/>
    <col min="14338" max="14338" width="22.7109375" style="1" customWidth="1"/>
    <col min="14339" max="14339" width="10.28515625" style="1" customWidth="1"/>
    <col min="14340" max="14340" width="13.85546875" style="1" customWidth="1"/>
    <col min="14341" max="14341" width="11.28515625" style="1" customWidth="1"/>
    <col min="14342" max="14342" width="21" style="1" customWidth="1"/>
    <col min="14343" max="14343" width="17.28515625" style="1" customWidth="1"/>
    <col min="14344" max="14344" width="26.85546875" style="1" customWidth="1"/>
    <col min="14345" max="14345" width="15" style="1" customWidth="1"/>
    <col min="14346" max="14347" width="18.7109375" style="1" customWidth="1"/>
    <col min="14348" max="14348" width="16.7109375" style="1" bestFit="1" customWidth="1"/>
    <col min="14349" max="14349" width="17.7109375" style="1" bestFit="1" customWidth="1"/>
    <col min="14350" max="14350" width="13.42578125" style="1" customWidth="1"/>
    <col min="14351" max="14351" width="40.7109375" style="1" customWidth="1"/>
    <col min="14352" max="14535" width="11.42578125" style="1" customWidth="1"/>
    <col min="14536" max="14558" width="11.42578125" style="1"/>
    <col min="14559" max="14559" width="4.140625" style="1" bestFit="1" customWidth="1"/>
    <col min="14560" max="14560" width="12.7109375" style="1" bestFit="1" customWidth="1"/>
    <col min="14561" max="14561" width="21.7109375" style="1" bestFit="1" customWidth="1"/>
    <col min="14562" max="14562" width="9.42578125" style="1" bestFit="1" customWidth="1"/>
    <col min="14563" max="14563" width="13.85546875" style="1" customWidth="1"/>
    <col min="14564" max="14564" width="11.28515625" style="1" customWidth="1"/>
    <col min="14565" max="14565" width="10" style="1" bestFit="1" customWidth="1"/>
    <col min="14566" max="14566" width="17.42578125" style="1" bestFit="1" customWidth="1"/>
    <col min="14567" max="14567" width="0" style="1" hidden="1" customWidth="1"/>
    <col min="14568" max="14568" width="21.7109375" style="1" bestFit="1" customWidth="1"/>
    <col min="14569" max="14569" width="13.28515625" style="1" customWidth="1"/>
    <col min="14570" max="14570" width="14.42578125" style="1" customWidth="1"/>
    <col min="14571" max="14571" width="12.7109375" style="1" customWidth="1"/>
    <col min="14572" max="14574" width="11.42578125" style="1" customWidth="1"/>
    <col min="14575" max="14591" width="11.42578125" style="1"/>
    <col min="14592" max="14592" width="6.140625" style="1" customWidth="1"/>
    <col min="14593" max="14593" width="15.28515625" style="1" customWidth="1"/>
    <col min="14594" max="14594" width="22.7109375" style="1" customWidth="1"/>
    <col min="14595" max="14595" width="10.28515625" style="1" customWidth="1"/>
    <col min="14596" max="14596" width="13.85546875" style="1" customWidth="1"/>
    <col min="14597" max="14597" width="11.28515625" style="1" customWidth="1"/>
    <col min="14598" max="14598" width="21" style="1" customWidth="1"/>
    <col min="14599" max="14599" width="17.28515625" style="1" customWidth="1"/>
    <col min="14600" max="14600" width="26.85546875" style="1" customWidth="1"/>
    <col min="14601" max="14601" width="15" style="1" customWidth="1"/>
    <col min="14602" max="14603" width="18.7109375" style="1" customWidth="1"/>
    <col min="14604" max="14604" width="16.7109375" style="1" bestFit="1" customWidth="1"/>
    <col min="14605" max="14605" width="17.7109375" style="1" bestFit="1" customWidth="1"/>
    <col min="14606" max="14606" width="13.42578125" style="1" customWidth="1"/>
    <col min="14607" max="14607" width="40.7109375" style="1" customWidth="1"/>
    <col min="14608" max="14791" width="11.42578125" style="1" customWidth="1"/>
    <col min="14792" max="14814" width="11.42578125" style="1"/>
    <col min="14815" max="14815" width="4.140625" style="1" bestFit="1" customWidth="1"/>
    <col min="14816" max="14816" width="12.7109375" style="1" bestFit="1" customWidth="1"/>
    <col min="14817" max="14817" width="21.7109375" style="1" bestFit="1" customWidth="1"/>
    <col min="14818" max="14818" width="9.42578125" style="1" bestFit="1" customWidth="1"/>
    <col min="14819" max="14819" width="13.85546875" style="1" customWidth="1"/>
    <col min="14820" max="14820" width="11.28515625" style="1" customWidth="1"/>
    <col min="14821" max="14821" width="10" style="1" bestFit="1" customWidth="1"/>
    <col min="14822" max="14822" width="17.42578125" style="1" bestFit="1" customWidth="1"/>
    <col min="14823" max="14823" width="0" style="1" hidden="1" customWidth="1"/>
    <col min="14824" max="14824" width="21.7109375" style="1" bestFit="1" customWidth="1"/>
    <col min="14825" max="14825" width="13.28515625" style="1" customWidth="1"/>
    <col min="14826" max="14826" width="14.42578125" style="1" customWidth="1"/>
    <col min="14827" max="14827" width="12.7109375" style="1" customWidth="1"/>
    <col min="14828" max="14830" width="11.42578125" style="1" customWidth="1"/>
    <col min="14831" max="14847" width="11.42578125" style="1"/>
    <col min="14848" max="14848" width="6.140625" style="1" customWidth="1"/>
    <col min="14849" max="14849" width="15.28515625" style="1" customWidth="1"/>
    <col min="14850" max="14850" width="22.7109375" style="1" customWidth="1"/>
    <col min="14851" max="14851" width="10.28515625" style="1" customWidth="1"/>
    <col min="14852" max="14852" width="13.85546875" style="1" customWidth="1"/>
    <col min="14853" max="14853" width="11.28515625" style="1" customWidth="1"/>
    <col min="14854" max="14854" width="21" style="1" customWidth="1"/>
    <col min="14855" max="14855" width="17.28515625" style="1" customWidth="1"/>
    <col min="14856" max="14856" width="26.85546875" style="1" customWidth="1"/>
    <col min="14857" max="14857" width="15" style="1" customWidth="1"/>
    <col min="14858" max="14859" width="18.7109375" style="1" customWidth="1"/>
    <col min="14860" max="14860" width="16.7109375" style="1" bestFit="1" customWidth="1"/>
    <col min="14861" max="14861" width="17.7109375" style="1" bestFit="1" customWidth="1"/>
    <col min="14862" max="14862" width="13.42578125" style="1" customWidth="1"/>
    <col min="14863" max="14863" width="40.7109375" style="1" customWidth="1"/>
    <col min="14864" max="15047" width="11.42578125" style="1" customWidth="1"/>
    <col min="15048" max="15070" width="11.42578125" style="1"/>
    <col min="15071" max="15071" width="4.140625" style="1" bestFit="1" customWidth="1"/>
    <col min="15072" max="15072" width="12.7109375" style="1" bestFit="1" customWidth="1"/>
    <col min="15073" max="15073" width="21.7109375" style="1" bestFit="1" customWidth="1"/>
    <col min="15074" max="15074" width="9.42578125" style="1" bestFit="1" customWidth="1"/>
    <col min="15075" max="15075" width="13.85546875" style="1" customWidth="1"/>
    <col min="15076" max="15076" width="11.28515625" style="1" customWidth="1"/>
    <col min="15077" max="15077" width="10" style="1" bestFit="1" customWidth="1"/>
    <col min="15078" max="15078" width="17.42578125" style="1" bestFit="1" customWidth="1"/>
    <col min="15079" max="15079" width="0" style="1" hidden="1" customWidth="1"/>
    <col min="15080" max="15080" width="21.7109375" style="1" bestFit="1" customWidth="1"/>
    <col min="15081" max="15081" width="13.28515625" style="1" customWidth="1"/>
    <col min="15082" max="15082" width="14.42578125" style="1" customWidth="1"/>
    <col min="15083" max="15083" width="12.7109375" style="1" customWidth="1"/>
    <col min="15084" max="15086" width="11.42578125" style="1" customWidth="1"/>
    <col min="15087" max="15103" width="11.42578125" style="1"/>
    <col min="15104" max="15104" width="6.140625" style="1" customWidth="1"/>
    <col min="15105" max="15105" width="15.28515625" style="1" customWidth="1"/>
    <col min="15106" max="15106" width="22.7109375" style="1" customWidth="1"/>
    <col min="15107" max="15107" width="10.28515625" style="1" customWidth="1"/>
    <col min="15108" max="15108" width="13.85546875" style="1" customWidth="1"/>
    <col min="15109" max="15109" width="11.28515625" style="1" customWidth="1"/>
    <col min="15110" max="15110" width="21" style="1" customWidth="1"/>
    <col min="15111" max="15111" width="17.28515625" style="1" customWidth="1"/>
    <col min="15112" max="15112" width="26.85546875" style="1" customWidth="1"/>
    <col min="15113" max="15113" width="15" style="1" customWidth="1"/>
    <col min="15114" max="15115" width="18.7109375" style="1" customWidth="1"/>
    <col min="15116" max="15116" width="16.7109375" style="1" bestFit="1" customWidth="1"/>
    <col min="15117" max="15117" width="17.7109375" style="1" bestFit="1" customWidth="1"/>
    <col min="15118" max="15118" width="13.42578125" style="1" customWidth="1"/>
    <col min="15119" max="15119" width="40.7109375" style="1" customWidth="1"/>
    <col min="15120" max="15303" width="11.42578125" style="1" customWidth="1"/>
    <col min="15304" max="15326" width="11.42578125" style="1"/>
    <col min="15327" max="15327" width="4.140625" style="1" bestFit="1" customWidth="1"/>
    <col min="15328" max="15328" width="12.7109375" style="1" bestFit="1" customWidth="1"/>
    <col min="15329" max="15329" width="21.7109375" style="1" bestFit="1" customWidth="1"/>
    <col min="15330" max="15330" width="9.42578125" style="1" bestFit="1" customWidth="1"/>
    <col min="15331" max="15331" width="13.85546875" style="1" customWidth="1"/>
    <col min="15332" max="15332" width="11.28515625" style="1" customWidth="1"/>
    <col min="15333" max="15333" width="10" style="1" bestFit="1" customWidth="1"/>
    <col min="15334" max="15334" width="17.42578125" style="1" bestFit="1" customWidth="1"/>
    <col min="15335" max="15335" width="0" style="1" hidden="1" customWidth="1"/>
    <col min="15336" max="15336" width="21.7109375" style="1" bestFit="1" customWidth="1"/>
    <col min="15337" max="15337" width="13.28515625" style="1" customWidth="1"/>
    <col min="15338" max="15338" width="14.42578125" style="1" customWidth="1"/>
    <col min="15339" max="15339" width="12.7109375" style="1" customWidth="1"/>
    <col min="15340" max="15342" width="11.42578125" style="1" customWidth="1"/>
    <col min="15343" max="15359" width="11.42578125" style="1"/>
    <col min="15360" max="15360" width="6.140625" style="1" customWidth="1"/>
    <col min="15361" max="15361" width="15.28515625" style="1" customWidth="1"/>
    <col min="15362" max="15362" width="22.7109375" style="1" customWidth="1"/>
    <col min="15363" max="15363" width="10.28515625" style="1" customWidth="1"/>
    <col min="15364" max="15364" width="13.85546875" style="1" customWidth="1"/>
    <col min="15365" max="15365" width="11.28515625" style="1" customWidth="1"/>
    <col min="15366" max="15366" width="21" style="1" customWidth="1"/>
    <col min="15367" max="15367" width="17.28515625" style="1" customWidth="1"/>
    <col min="15368" max="15368" width="26.85546875" style="1" customWidth="1"/>
    <col min="15369" max="15369" width="15" style="1" customWidth="1"/>
    <col min="15370" max="15371" width="18.7109375" style="1" customWidth="1"/>
    <col min="15372" max="15372" width="16.7109375" style="1" bestFit="1" customWidth="1"/>
    <col min="15373" max="15373" width="17.7109375" style="1" bestFit="1" customWidth="1"/>
    <col min="15374" max="15374" width="13.42578125" style="1" customWidth="1"/>
    <col min="15375" max="15375" width="40.7109375" style="1" customWidth="1"/>
    <col min="15376" max="15559" width="11.42578125" style="1" customWidth="1"/>
    <col min="15560" max="15582" width="11.42578125" style="1"/>
    <col min="15583" max="15583" width="4.140625" style="1" bestFit="1" customWidth="1"/>
    <col min="15584" max="15584" width="12.7109375" style="1" bestFit="1" customWidth="1"/>
    <col min="15585" max="15585" width="21.7109375" style="1" bestFit="1" customWidth="1"/>
    <col min="15586" max="15586" width="9.42578125" style="1" bestFit="1" customWidth="1"/>
    <col min="15587" max="15587" width="13.85546875" style="1" customWidth="1"/>
    <col min="15588" max="15588" width="11.28515625" style="1" customWidth="1"/>
    <col min="15589" max="15589" width="10" style="1" bestFit="1" customWidth="1"/>
    <col min="15590" max="15590" width="17.42578125" style="1" bestFit="1" customWidth="1"/>
    <col min="15591" max="15591" width="0" style="1" hidden="1" customWidth="1"/>
    <col min="15592" max="15592" width="21.7109375" style="1" bestFit="1" customWidth="1"/>
    <col min="15593" max="15593" width="13.28515625" style="1" customWidth="1"/>
    <col min="15594" max="15594" width="14.42578125" style="1" customWidth="1"/>
    <col min="15595" max="15595" width="12.7109375" style="1" customWidth="1"/>
    <col min="15596" max="15598" width="11.42578125" style="1" customWidth="1"/>
    <col min="15599" max="15615" width="11.42578125" style="1"/>
    <col min="15616" max="15616" width="6.140625" style="1" customWidth="1"/>
    <col min="15617" max="15617" width="15.28515625" style="1" customWidth="1"/>
    <col min="15618" max="15618" width="22.7109375" style="1" customWidth="1"/>
    <col min="15619" max="15619" width="10.28515625" style="1" customWidth="1"/>
    <col min="15620" max="15620" width="13.85546875" style="1" customWidth="1"/>
    <col min="15621" max="15621" width="11.28515625" style="1" customWidth="1"/>
    <col min="15622" max="15622" width="21" style="1" customWidth="1"/>
    <col min="15623" max="15623" width="17.28515625" style="1" customWidth="1"/>
    <col min="15624" max="15624" width="26.85546875" style="1" customWidth="1"/>
    <col min="15625" max="15625" width="15" style="1" customWidth="1"/>
    <col min="15626" max="15627" width="18.7109375" style="1" customWidth="1"/>
    <col min="15628" max="15628" width="16.7109375" style="1" bestFit="1" customWidth="1"/>
    <col min="15629" max="15629" width="17.7109375" style="1" bestFit="1" customWidth="1"/>
    <col min="15630" max="15630" width="13.42578125" style="1" customWidth="1"/>
    <col min="15631" max="15631" width="40.7109375" style="1" customWidth="1"/>
    <col min="15632" max="15815" width="11.42578125" style="1" customWidth="1"/>
    <col min="15816" max="15838" width="11.42578125" style="1"/>
    <col min="15839" max="15839" width="4.140625" style="1" bestFit="1" customWidth="1"/>
    <col min="15840" max="15840" width="12.7109375" style="1" bestFit="1" customWidth="1"/>
    <col min="15841" max="15841" width="21.7109375" style="1" bestFit="1" customWidth="1"/>
    <col min="15842" max="15842" width="9.42578125" style="1" bestFit="1" customWidth="1"/>
    <col min="15843" max="15843" width="13.85546875" style="1" customWidth="1"/>
    <col min="15844" max="15844" width="11.28515625" style="1" customWidth="1"/>
    <col min="15845" max="15845" width="10" style="1" bestFit="1" customWidth="1"/>
    <col min="15846" max="15846" width="17.42578125" style="1" bestFit="1" customWidth="1"/>
    <col min="15847" max="15847" width="0" style="1" hidden="1" customWidth="1"/>
    <col min="15848" max="15848" width="21.7109375" style="1" bestFit="1" customWidth="1"/>
    <col min="15849" max="15849" width="13.28515625" style="1" customWidth="1"/>
    <col min="15850" max="15850" width="14.42578125" style="1" customWidth="1"/>
    <col min="15851" max="15851" width="12.7109375" style="1" customWidth="1"/>
    <col min="15852" max="15854" width="11.42578125" style="1" customWidth="1"/>
    <col min="15855" max="15871" width="11.42578125" style="1"/>
    <col min="15872" max="15872" width="6.140625" style="1" customWidth="1"/>
    <col min="15873" max="15873" width="15.28515625" style="1" customWidth="1"/>
    <col min="15874" max="15874" width="22.7109375" style="1" customWidth="1"/>
    <col min="15875" max="15875" width="10.28515625" style="1" customWidth="1"/>
    <col min="15876" max="15876" width="13.85546875" style="1" customWidth="1"/>
    <col min="15877" max="15877" width="11.28515625" style="1" customWidth="1"/>
    <col min="15878" max="15878" width="21" style="1" customWidth="1"/>
    <col min="15879" max="15879" width="17.28515625" style="1" customWidth="1"/>
    <col min="15880" max="15880" width="26.85546875" style="1" customWidth="1"/>
    <col min="15881" max="15881" width="15" style="1" customWidth="1"/>
    <col min="15882" max="15883" width="18.7109375" style="1" customWidth="1"/>
    <col min="15884" max="15884" width="16.7109375" style="1" bestFit="1" customWidth="1"/>
    <col min="15885" max="15885" width="17.7109375" style="1" bestFit="1" customWidth="1"/>
    <col min="15886" max="15886" width="13.42578125" style="1" customWidth="1"/>
    <col min="15887" max="15887" width="40.7109375" style="1" customWidth="1"/>
    <col min="15888" max="16071" width="11.42578125" style="1" customWidth="1"/>
    <col min="16072" max="16094" width="11.42578125" style="1"/>
    <col min="16095" max="16095" width="4.140625" style="1" bestFit="1" customWidth="1"/>
    <col min="16096" max="16096" width="12.7109375" style="1" bestFit="1" customWidth="1"/>
    <col min="16097" max="16097" width="21.7109375" style="1" bestFit="1" customWidth="1"/>
    <col min="16098" max="16098" width="9.42578125" style="1" bestFit="1" customWidth="1"/>
    <col min="16099" max="16099" width="13.85546875" style="1" customWidth="1"/>
    <col min="16100" max="16100" width="11.28515625" style="1" customWidth="1"/>
    <col min="16101" max="16101" width="10" style="1" bestFit="1" customWidth="1"/>
    <col min="16102" max="16102" width="17.42578125" style="1" bestFit="1" customWidth="1"/>
    <col min="16103" max="16103" width="0" style="1" hidden="1" customWidth="1"/>
    <col min="16104" max="16104" width="21.7109375" style="1" bestFit="1" customWidth="1"/>
    <col min="16105" max="16105" width="13.28515625" style="1" customWidth="1"/>
    <col min="16106" max="16106" width="14.42578125" style="1" customWidth="1"/>
    <col min="16107" max="16107" width="12.7109375" style="1" customWidth="1"/>
    <col min="16108" max="16110" width="11.42578125" style="1" customWidth="1"/>
    <col min="16111" max="16127" width="11.42578125" style="1"/>
    <col min="16128" max="16128" width="6.140625" style="1" customWidth="1"/>
    <col min="16129" max="16129" width="15.28515625" style="1" customWidth="1"/>
    <col min="16130" max="16130" width="22.7109375" style="1" customWidth="1"/>
    <col min="16131" max="16131" width="10.28515625" style="1" customWidth="1"/>
    <col min="16132" max="16132" width="13.85546875" style="1" customWidth="1"/>
    <col min="16133" max="16133" width="11.28515625" style="1" customWidth="1"/>
    <col min="16134" max="16134" width="21" style="1" customWidth="1"/>
    <col min="16135" max="16135" width="17.28515625" style="1" customWidth="1"/>
    <col min="16136" max="16136" width="26.85546875" style="1" customWidth="1"/>
    <col min="16137" max="16137" width="15" style="1" customWidth="1"/>
    <col min="16138" max="16139" width="18.7109375" style="1" customWidth="1"/>
    <col min="16140" max="16140" width="16.7109375" style="1" bestFit="1" customWidth="1"/>
    <col min="16141" max="16141" width="17.7109375" style="1" bestFit="1" customWidth="1"/>
    <col min="16142" max="16142" width="13.42578125" style="1" customWidth="1"/>
    <col min="16143" max="16143" width="40.7109375" style="1" customWidth="1"/>
    <col min="16144" max="16327" width="11.42578125" style="1" customWidth="1"/>
    <col min="16328" max="16350" width="11.42578125" style="1"/>
    <col min="16351" max="16351" width="4.140625" style="1" bestFit="1" customWidth="1"/>
    <col min="16352" max="16352" width="12.7109375" style="1" bestFit="1" customWidth="1"/>
    <col min="16353" max="16353" width="21.7109375" style="1" bestFit="1" customWidth="1"/>
    <col min="16354" max="16354" width="9.42578125" style="1" bestFit="1" customWidth="1"/>
    <col min="16355" max="16355" width="13.85546875" style="1" customWidth="1"/>
    <col min="16356" max="16356" width="11.28515625" style="1" customWidth="1"/>
    <col min="16357" max="16357" width="10" style="1" bestFit="1" customWidth="1"/>
    <col min="16358" max="16358" width="17.42578125" style="1" bestFit="1" customWidth="1"/>
    <col min="16359" max="16359" width="0" style="1" hidden="1" customWidth="1"/>
    <col min="16360" max="16360" width="21.7109375" style="1" bestFit="1" customWidth="1"/>
    <col min="16361" max="16361" width="13.28515625" style="1" customWidth="1"/>
    <col min="16362" max="16362" width="14.42578125" style="1" customWidth="1"/>
    <col min="16363" max="16363" width="12.7109375" style="1" customWidth="1"/>
    <col min="16364" max="16366" width="11.42578125" style="1" customWidth="1"/>
    <col min="16367" max="16384" width="11.42578125" style="1"/>
  </cols>
  <sheetData>
    <row r="1" spans="1:238" x14ac:dyDescent="0.25">
      <c r="A1" s="265" t="s">
        <v>0</v>
      </c>
      <c r="B1" s="265"/>
      <c r="C1" s="265"/>
      <c r="D1" s="265"/>
      <c r="E1" s="265"/>
      <c r="F1" s="265"/>
      <c r="G1" s="265"/>
      <c r="H1" s="265"/>
      <c r="I1" s="265"/>
      <c r="J1" s="265"/>
      <c r="K1" s="265"/>
      <c r="L1" s="265"/>
      <c r="M1" s="265"/>
      <c r="N1" s="265"/>
      <c r="O1" s="265"/>
    </row>
    <row r="2" spans="1:238" x14ac:dyDescent="0.25">
      <c r="A2" s="265"/>
      <c r="B2" s="265"/>
      <c r="C2" s="265"/>
      <c r="D2" s="265"/>
      <c r="E2" s="265"/>
      <c r="F2" s="265"/>
      <c r="G2" s="265"/>
      <c r="H2" s="265"/>
      <c r="I2" s="265"/>
      <c r="J2" s="265"/>
      <c r="K2" s="265"/>
      <c r="L2" s="265"/>
      <c r="M2" s="265"/>
      <c r="N2" s="265"/>
      <c r="O2" s="265"/>
    </row>
    <row r="3" spans="1:238" ht="23.25" x14ac:dyDescent="0.25">
      <c r="A3" s="2"/>
      <c r="B3" s="2"/>
      <c r="C3" s="2"/>
      <c r="D3" s="2"/>
      <c r="E3" s="2"/>
      <c r="F3" s="2"/>
      <c r="G3" s="2"/>
      <c r="H3" s="2"/>
      <c r="I3" s="2"/>
      <c r="J3" s="2"/>
      <c r="K3" s="2"/>
      <c r="L3" s="2"/>
      <c r="M3" s="2"/>
      <c r="N3" s="2"/>
      <c r="O3" s="2"/>
    </row>
    <row r="4" spans="1:238" ht="21.75" thickBot="1" x14ac:dyDescent="0.3">
      <c r="A4" s="3" t="s">
        <v>1</v>
      </c>
      <c r="B4" s="4"/>
      <c r="C4" s="264" t="s">
        <v>2148</v>
      </c>
      <c r="D4" s="264"/>
      <c r="E4" s="250"/>
      <c r="F4" s="250"/>
      <c r="G4" s="250"/>
      <c r="H4" s="250"/>
      <c r="I4" s="5"/>
      <c r="K4" s="266" t="s">
        <v>2</v>
      </c>
      <c r="L4" s="266"/>
      <c r="M4" s="266"/>
      <c r="N4" s="252">
        <v>10</v>
      </c>
      <c r="O4" s="8"/>
    </row>
    <row r="5" spans="1:238" ht="21.75" thickBot="1" x14ac:dyDescent="0.3">
      <c r="A5" s="9"/>
      <c r="B5" s="10"/>
      <c r="C5" s="10"/>
      <c r="D5" s="9"/>
      <c r="E5" s="9"/>
      <c r="F5" s="9"/>
      <c r="G5" s="9"/>
      <c r="H5" s="5"/>
      <c r="I5" s="5"/>
      <c r="K5" s="8"/>
      <c r="L5" s="8"/>
      <c r="M5" s="8"/>
      <c r="N5" s="8"/>
      <c r="O5" s="8"/>
    </row>
    <row r="6" spans="1:238" ht="45.75" thickBot="1" x14ac:dyDescent="0.3">
      <c r="A6" s="11" t="s">
        <v>3</v>
      </c>
      <c r="B6" s="12" t="s">
        <v>4</v>
      </c>
      <c r="C6" s="12" t="s">
        <v>5</v>
      </c>
      <c r="D6" s="12" t="s">
        <v>6</v>
      </c>
      <c r="E6" s="12" t="s">
        <v>7</v>
      </c>
      <c r="F6" s="12" t="s">
        <v>8</v>
      </c>
      <c r="G6" s="12" t="s">
        <v>9</v>
      </c>
      <c r="H6" s="12" t="s">
        <v>10</v>
      </c>
      <c r="I6" s="12" t="s">
        <v>11</v>
      </c>
      <c r="J6" s="12" t="s">
        <v>12</v>
      </c>
      <c r="K6" s="12" t="s">
        <v>13</v>
      </c>
      <c r="L6" s="12" t="s">
        <v>14</v>
      </c>
      <c r="M6" s="13" t="s">
        <v>15</v>
      </c>
      <c r="N6" s="13" t="s">
        <v>16</v>
      </c>
      <c r="O6" s="14" t="s">
        <v>17</v>
      </c>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row>
    <row r="7" spans="1:238" ht="23.45" customHeight="1" x14ac:dyDescent="0.25">
      <c r="A7" s="110">
        <v>1</v>
      </c>
      <c r="B7" s="113" t="s">
        <v>2149</v>
      </c>
      <c r="C7" s="120" t="s">
        <v>2150</v>
      </c>
      <c r="D7" s="113" t="s">
        <v>53</v>
      </c>
      <c r="E7" s="113" t="s">
        <v>372</v>
      </c>
      <c r="F7" s="121">
        <v>2012</v>
      </c>
      <c r="G7" s="113" t="s">
        <v>2151</v>
      </c>
      <c r="H7" s="113" t="s">
        <v>289</v>
      </c>
      <c r="I7" s="113" t="s">
        <v>2152</v>
      </c>
      <c r="J7" s="113" t="s">
        <v>62</v>
      </c>
      <c r="K7" s="113" t="s">
        <v>25</v>
      </c>
      <c r="L7" s="113">
        <v>4</v>
      </c>
      <c r="M7" s="113" t="s">
        <v>2153</v>
      </c>
      <c r="N7" s="113"/>
      <c r="O7" s="115"/>
    </row>
    <row r="8" spans="1:238" ht="23.45" customHeight="1" x14ac:dyDescent="0.25">
      <c r="A8" s="43">
        <v>2</v>
      </c>
      <c r="B8" s="39" t="s">
        <v>2154</v>
      </c>
      <c r="C8" s="45" t="s">
        <v>2155</v>
      </c>
      <c r="D8" s="39" t="s">
        <v>20</v>
      </c>
      <c r="E8" s="39" t="s">
        <v>21</v>
      </c>
      <c r="F8" s="44">
        <v>2013</v>
      </c>
      <c r="G8" s="39" t="s">
        <v>2156</v>
      </c>
      <c r="H8" s="39" t="s">
        <v>87</v>
      </c>
      <c r="I8" s="39" t="s">
        <v>2157</v>
      </c>
      <c r="J8" s="39" t="s">
        <v>653</v>
      </c>
      <c r="K8" s="39" t="s">
        <v>25</v>
      </c>
      <c r="L8" s="39">
        <v>4</v>
      </c>
      <c r="M8" s="39" t="s">
        <v>2153</v>
      </c>
      <c r="N8" s="39"/>
      <c r="O8" s="40"/>
    </row>
    <row r="9" spans="1:238" ht="23.45" customHeight="1" x14ac:dyDescent="0.25">
      <c r="A9" s="43">
        <v>3</v>
      </c>
      <c r="B9" s="37" t="s">
        <v>2158</v>
      </c>
      <c r="C9" s="122" t="s">
        <v>2159</v>
      </c>
      <c r="D9" s="37" t="s">
        <v>20</v>
      </c>
      <c r="E9" s="42" t="s">
        <v>2160</v>
      </c>
      <c r="F9" s="37">
        <v>2011</v>
      </c>
      <c r="G9" s="37" t="s">
        <v>2161</v>
      </c>
      <c r="H9" s="37" t="s">
        <v>32</v>
      </c>
      <c r="I9" s="37" t="s">
        <v>2162</v>
      </c>
      <c r="J9" s="37" t="s">
        <v>365</v>
      </c>
      <c r="K9" s="37" t="s">
        <v>41</v>
      </c>
      <c r="L9" s="37">
        <v>4</v>
      </c>
      <c r="M9" s="39" t="s">
        <v>2153</v>
      </c>
      <c r="N9" s="39"/>
      <c r="O9" s="40"/>
    </row>
    <row r="10" spans="1:238" ht="23.45" customHeight="1" x14ac:dyDescent="0.25">
      <c r="A10" s="43">
        <v>4</v>
      </c>
      <c r="B10" s="39" t="s">
        <v>2163</v>
      </c>
      <c r="C10" s="45" t="s">
        <v>2164</v>
      </c>
      <c r="D10" s="39" t="s">
        <v>20</v>
      </c>
      <c r="E10" s="39" t="s">
        <v>2160</v>
      </c>
      <c r="F10" s="44">
        <v>2011</v>
      </c>
      <c r="G10" s="39" t="s">
        <v>2165</v>
      </c>
      <c r="H10" s="39" t="s">
        <v>23</v>
      </c>
      <c r="I10" s="39" t="s">
        <v>2166</v>
      </c>
      <c r="J10" s="39" t="s">
        <v>62</v>
      </c>
      <c r="K10" s="39" t="s">
        <v>41</v>
      </c>
      <c r="L10" s="39">
        <v>4</v>
      </c>
      <c r="M10" s="39" t="s">
        <v>2153</v>
      </c>
      <c r="N10" s="39"/>
      <c r="O10" s="40"/>
    </row>
    <row r="11" spans="1:238" ht="23.45" customHeight="1" x14ac:dyDescent="0.25">
      <c r="A11" s="43">
        <v>5</v>
      </c>
      <c r="B11" s="39" t="s">
        <v>2167</v>
      </c>
      <c r="C11" s="122" t="s">
        <v>2168</v>
      </c>
      <c r="D11" s="45" t="s">
        <v>20</v>
      </c>
      <c r="E11" s="39" t="s">
        <v>60</v>
      </c>
      <c r="F11" s="44">
        <v>2013</v>
      </c>
      <c r="G11" s="39" t="s">
        <v>2169</v>
      </c>
      <c r="H11" s="39" t="s">
        <v>32</v>
      </c>
      <c r="I11" s="39" t="s">
        <v>2170</v>
      </c>
      <c r="J11" s="39" t="s">
        <v>161</v>
      </c>
      <c r="K11" s="39" t="s">
        <v>25</v>
      </c>
      <c r="L11" s="39">
        <v>4</v>
      </c>
      <c r="M11" s="39" t="s">
        <v>2153</v>
      </c>
      <c r="N11" s="39"/>
      <c r="O11" s="40"/>
    </row>
    <row r="12" spans="1:238" ht="23.45" customHeight="1" x14ac:dyDescent="0.25">
      <c r="A12" s="43">
        <v>6</v>
      </c>
      <c r="B12" s="39" t="s">
        <v>2171</v>
      </c>
      <c r="C12" s="45" t="s">
        <v>2172</v>
      </c>
      <c r="D12" s="45" t="s">
        <v>53</v>
      </c>
      <c r="E12" s="39" t="s">
        <v>372</v>
      </c>
      <c r="F12" s="44">
        <v>2012</v>
      </c>
      <c r="G12" s="39" t="s">
        <v>2173</v>
      </c>
      <c r="H12" s="39" t="s">
        <v>299</v>
      </c>
      <c r="I12" s="39" t="s">
        <v>2174</v>
      </c>
      <c r="J12" s="39" t="s">
        <v>365</v>
      </c>
      <c r="K12" s="39" t="s">
        <v>25</v>
      </c>
      <c r="L12" s="39">
        <v>4</v>
      </c>
      <c r="M12" s="39" t="s">
        <v>2153</v>
      </c>
      <c r="N12" s="39"/>
      <c r="O12" s="40"/>
    </row>
    <row r="13" spans="1:238" ht="23.45" customHeight="1" x14ac:dyDescent="0.25">
      <c r="A13" s="43">
        <v>7</v>
      </c>
      <c r="B13" s="39" t="s">
        <v>2175</v>
      </c>
      <c r="C13" s="45" t="s">
        <v>2176</v>
      </c>
      <c r="D13" s="39" t="s">
        <v>20</v>
      </c>
      <c r="E13" s="39" t="s">
        <v>2177</v>
      </c>
      <c r="F13" s="44">
        <v>2016</v>
      </c>
      <c r="G13" s="39" t="s">
        <v>2178</v>
      </c>
      <c r="H13" s="39" t="s">
        <v>32</v>
      </c>
      <c r="I13" s="39" t="s">
        <v>2179</v>
      </c>
      <c r="J13" s="39" t="s">
        <v>653</v>
      </c>
      <c r="K13" s="39" t="s">
        <v>25</v>
      </c>
      <c r="L13" s="39">
        <v>6</v>
      </c>
      <c r="M13" s="39" t="s">
        <v>26</v>
      </c>
      <c r="N13" s="39"/>
      <c r="O13" s="40"/>
    </row>
    <row r="14" spans="1:238" ht="23.45" customHeight="1" x14ac:dyDescent="0.25">
      <c r="A14" s="43">
        <v>8</v>
      </c>
      <c r="B14" s="37" t="s">
        <v>2180</v>
      </c>
      <c r="C14" s="122" t="s">
        <v>2181</v>
      </c>
      <c r="D14" s="37" t="s">
        <v>20</v>
      </c>
      <c r="E14" s="42" t="s">
        <v>21</v>
      </c>
      <c r="F14" s="37">
        <v>2017</v>
      </c>
      <c r="G14" s="37" t="s">
        <v>2182</v>
      </c>
      <c r="H14" s="37" t="s">
        <v>23</v>
      </c>
      <c r="I14" s="37" t="s">
        <v>2183</v>
      </c>
      <c r="J14" s="37" t="s">
        <v>62</v>
      </c>
      <c r="K14" s="37" t="s">
        <v>25</v>
      </c>
      <c r="L14" s="37">
        <v>4</v>
      </c>
      <c r="M14" s="39" t="s">
        <v>26</v>
      </c>
      <c r="N14" s="39"/>
      <c r="O14" s="40"/>
    </row>
    <row r="15" spans="1:238" ht="23.45" customHeight="1" x14ac:dyDescent="0.25">
      <c r="A15" s="43">
        <v>9</v>
      </c>
      <c r="B15" s="39" t="s">
        <v>2184</v>
      </c>
      <c r="C15" s="45" t="s">
        <v>2185</v>
      </c>
      <c r="D15" s="39" t="s">
        <v>20</v>
      </c>
      <c r="E15" s="39" t="s">
        <v>60</v>
      </c>
      <c r="F15" s="44">
        <v>2017</v>
      </c>
      <c r="G15" s="39" t="s">
        <v>2186</v>
      </c>
      <c r="H15" s="39" t="s">
        <v>32</v>
      </c>
      <c r="I15" s="39" t="s">
        <v>2187</v>
      </c>
      <c r="J15" s="39" t="s">
        <v>62</v>
      </c>
      <c r="K15" s="39" t="s">
        <v>25</v>
      </c>
      <c r="L15" s="39">
        <v>4</v>
      </c>
      <c r="M15" s="39" t="s">
        <v>26</v>
      </c>
      <c r="N15" s="39"/>
      <c r="O15" s="40"/>
    </row>
    <row r="16" spans="1:238" ht="23.45" customHeight="1" thickBot="1" x14ac:dyDescent="0.3">
      <c r="A16" s="62">
        <v>10</v>
      </c>
      <c r="B16" s="58" t="s">
        <v>2188</v>
      </c>
      <c r="C16" s="118"/>
      <c r="D16" s="118" t="s">
        <v>20</v>
      </c>
      <c r="E16" s="58" t="s">
        <v>2177</v>
      </c>
      <c r="F16" s="123">
        <v>2016</v>
      </c>
      <c r="G16" s="58" t="s">
        <v>2189</v>
      </c>
      <c r="H16" s="58" t="s">
        <v>32</v>
      </c>
      <c r="I16" s="58" t="s">
        <v>2190</v>
      </c>
      <c r="J16" s="58" t="s">
        <v>365</v>
      </c>
      <c r="K16" s="58" t="s">
        <v>25</v>
      </c>
      <c r="L16" s="58">
        <v>6</v>
      </c>
      <c r="M16" s="58" t="s">
        <v>26</v>
      </c>
      <c r="N16" s="58"/>
      <c r="O16" s="59"/>
      <c r="P16" s="51"/>
      <c r="Q16" s="51"/>
      <c r="R16" s="51"/>
      <c r="S16" s="51"/>
      <c r="T16" s="51"/>
      <c r="U16" s="51"/>
      <c r="V16" s="51"/>
      <c r="W16" s="51"/>
      <c r="X16" s="51"/>
      <c r="Y16" s="51"/>
      <c r="Z16" s="51"/>
      <c r="AA16" s="51"/>
      <c r="AB16" s="51"/>
      <c r="AC16" s="51"/>
      <c r="AD16" s="51"/>
      <c r="AE16" s="51"/>
      <c r="AF16" s="51"/>
      <c r="AG16" s="51"/>
      <c r="AH16" s="51"/>
      <c r="AI16" s="51"/>
      <c r="AJ16" s="51"/>
      <c r="AK16" s="51"/>
      <c r="AL16" s="51"/>
      <c r="AM16" s="51"/>
      <c r="AN16" s="51"/>
      <c r="AO16" s="51"/>
      <c r="AP16" s="51"/>
      <c r="AQ16" s="51"/>
      <c r="AR16" s="51"/>
      <c r="AS16" s="51"/>
      <c r="AT16" s="51"/>
      <c r="AU16" s="51"/>
      <c r="AV16" s="51"/>
      <c r="AW16" s="51"/>
      <c r="AX16" s="51"/>
      <c r="AY16" s="51"/>
      <c r="AZ16" s="51"/>
      <c r="BA16" s="51"/>
      <c r="BB16" s="51"/>
      <c r="BC16" s="51"/>
      <c r="BD16" s="51"/>
      <c r="BE16" s="51"/>
      <c r="BF16" s="51"/>
      <c r="BG16" s="51"/>
      <c r="BH16" s="51"/>
      <c r="BI16" s="51"/>
      <c r="BJ16" s="51"/>
      <c r="BK16" s="51"/>
      <c r="BL16" s="51"/>
      <c r="BM16" s="51"/>
      <c r="BN16" s="51"/>
      <c r="BO16" s="51"/>
      <c r="BP16" s="51"/>
      <c r="BQ16" s="51"/>
      <c r="BR16" s="51"/>
      <c r="BS16" s="51"/>
      <c r="BT16" s="51"/>
      <c r="BU16" s="51"/>
      <c r="BV16" s="51"/>
      <c r="BW16" s="51"/>
      <c r="BX16" s="51"/>
      <c r="BY16" s="51"/>
      <c r="BZ16" s="51"/>
      <c r="CA16" s="51"/>
      <c r="CB16" s="51"/>
      <c r="CC16" s="51"/>
      <c r="CD16" s="51"/>
      <c r="CE16" s="51"/>
      <c r="CF16" s="51"/>
      <c r="CG16" s="51"/>
      <c r="CH16" s="51"/>
      <c r="CI16" s="51"/>
      <c r="CJ16" s="51"/>
      <c r="CK16" s="51"/>
      <c r="CL16" s="51"/>
      <c r="CM16" s="51"/>
      <c r="CN16" s="51"/>
      <c r="CO16" s="51"/>
      <c r="CP16" s="51"/>
      <c r="CQ16" s="51"/>
      <c r="CR16" s="51"/>
      <c r="CS16" s="51"/>
      <c r="CT16" s="51"/>
      <c r="CU16" s="51"/>
      <c r="CV16" s="51"/>
      <c r="CW16" s="51"/>
      <c r="CX16" s="51"/>
      <c r="CY16" s="51"/>
      <c r="CZ16" s="51"/>
      <c r="DA16" s="51"/>
      <c r="DB16" s="51"/>
      <c r="DC16" s="51"/>
      <c r="DD16" s="51"/>
      <c r="DE16" s="51"/>
      <c r="DF16" s="51"/>
      <c r="DG16" s="51"/>
      <c r="DH16" s="51"/>
      <c r="DI16" s="51"/>
      <c r="DJ16" s="51"/>
      <c r="DK16" s="51"/>
      <c r="DL16" s="51"/>
      <c r="DM16" s="51"/>
      <c r="DN16" s="51"/>
      <c r="DO16" s="51"/>
      <c r="DP16" s="51"/>
      <c r="DQ16" s="51"/>
      <c r="DR16" s="51"/>
      <c r="DS16" s="51"/>
      <c r="DT16" s="51"/>
      <c r="DU16" s="51"/>
      <c r="DV16" s="51"/>
      <c r="DW16" s="51"/>
      <c r="DX16" s="51"/>
      <c r="DY16" s="51"/>
      <c r="DZ16" s="51"/>
      <c r="EA16" s="51"/>
      <c r="EB16" s="51"/>
      <c r="EC16" s="51"/>
      <c r="ED16" s="51"/>
      <c r="EE16" s="51"/>
      <c r="EF16" s="51"/>
      <c r="EG16" s="51"/>
      <c r="EH16" s="51"/>
      <c r="EI16" s="51"/>
      <c r="EJ16" s="51"/>
      <c r="EK16" s="51"/>
      <c r="EL16" s="51"/>
      <c r="EM16" s="51"/>
      <c r="EN16" s="51"/>
      <c r="EO16" s="51"/>
      <c r="EP16" s="51"/>
      <c r="EQ16" s="51"/>
      <c r="ER16" s="51"/>
      <c r="ES16" s="51"/>
      <c r="ET16" s="51"/>
      <c r="EU16" s="51"/>
      <c r="EV16" s="51"/>
      <c r="EW16" s="51"/>
      <c r="EX16" s="51"/>
      <c r="EY16" s="51"/>
      <c r="EZ16" s="51"/>
      <c r="FA16" s="51"/>
      <c r="FB16" s="51"/>
      <c r="FC16" s="51"/>
      <c r="FD16" s="51"/>
      <c r="FE16" s="51"/>
      <c r="FF16" s="51"/>
      <c r="FG16" s="51"/>
      <c r="FH16" s="51"/>
      <c r="FI16" s="51"/>
      <c r="FJ16" s="51"/>
      <c r="FK16" s="51"/>
      <c r="FL16" s="51"/>
      <c r="FM16" s="51"/>
      <c r="FN16" s="51"/>
      <c r="FO16" s="51"/>
      <c r="FP16" s="51"/>
      <c r="FQ16" s="51"/>
      <c r="FR16" s="51"/>
      <c r="FS16" s="51"/>
      <c r="FT16" s="51"/>
      <c r="FU16" s="51"/>
      <c r="FV16" s="51"/>
      <c r="FW16" s="51"/>
      <c r="FX16" s="51"/>
      <c r="FY16" s="51"/>
      <c r="FZ16" s="51"/>
      <c r="GA16" s="51"/>
      <c r="GB16" s="51"/>
      <c r="GC16" s="51"/>
      <c r="GD16" s="51"/>
      <c r="GE16" s="51"/>
      <c r="GF16" s="51"/>
      <c r="GG16" s="51"/>
      <c r="GH16" s="51"/>
      <c r="GI16" s="51"/>
      <c r="GJ16" s="51"/>
      <c r="GK16" s="51"/>
      <c r="GL16" s="51"/>
      <c r="GM16" s="51"/>
      <c r="GN16" s="51"/>
      <c r="GO16" s="51"/>
      <c r="GP16" s="51"/>
      <c r="GQ16" s="51"/>
      <c r="GR16" s="51"/>
      <c r="GS16" s="51"/>
      <c r="GT16" s="51"/>
      <c r="GU16" s="51"/>
      <c r="GV16" s="51"/>
      <c r="GW16" s="51"/>
      <c r="GX16" s="51"/>
      <c r="GY16" s="51"/>
      <c r="GZ16" s="51"/>
      <c r="HA16" s="51"/>
      <c r="HB16" s="51"/>
      <c r="HC16" s="51"/>
      <c r="HD16" s="51"/>
      <c r="HE16" s="51"/>
      <c r="HF16" s="51"/>
      <c r="HG16" s="51"/>
      <c r="HH16" s="51"/>
      <c r="HI16" s="51"/>
      <c r="HJ16" s="51"/>
      <c r="HK16" s="51"/>
      <c r="HL16" s="51"/>
      <c r="HM16" s="51"/>
      <c r="HN16" s="51"/>
      <c r="HO16" s="51"/>
      <c r="HP16" s="51"/>
      <c r="HQ16" s="51"/>
      <c r="HR16" s="51"/>
      <c r="HS16" s="51"/>
      <c r="HT16" s="51"/>
      <c r="HU16" s="51"/>
      <c r="HV16" s="51"/>
      <c r="HW16" s="51"/>
      <c r="HX16" s="51"/>
      <c r="HY16" s="51"/>
      <c r="HZ16" s="51"/>
      <c r="IA16" s="51"/>
      <c r="IB16" s="51"/>
      <c r="IC16" s="51"/>
      <c r="ID16" s="51"/>
    </row>
    <row r="18" spans="6:15" ht="15.75" thickBot="1" x14ac:dyDescent="0.3"/>
    <row r="19" spans="6:15" x14ac:dyDescent="0.25">
      <c r="L19" s="24" t="s">
        <v>26</v>
      </c>
      <c r="M19" s="25" t="s">
        <v>408</v>
      </c>
      <c r="N19" s="25" t="s">
        <v>409</v>
      </c>
      <c r="O19" s="26" t="s">
        <v>410</v>
      </c>
    </row>
    <row r="20" spans="6:15" ht="15.75" thickBot="1" x14ac:dyDescent="0.3">
      <c r="L20" s="46">
        <v>4</v>
      </c>
      <c r="M20" s="76">
        <v>6</v>
      </c>
      <c r="N20" s="76"/>
      <c r="O20" s="47">
        <f>L20+M20</f>
        <v>10</v>
      </c>
    </row>
    <row r="28" spans="6:15" x14ac:dyDescent="0.25">
      <c r="F28" s="119"/>
    </row>
  </sheetData>
  <mergeCells count="3">
    <mergeCell ref="A1:O2"/>
    <mergeCell ref="K4:M4"/>
    <mergeCell ref="C4:D4"/>
  </mergeCells>
  <printOptions horizontalCentered="1"/>
  <pageMargins left="0" right="0" top="0" bottom="0" header="0.31496062992125984" footer="0.31496062992125984"/>
  <pageSetup scale="58"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C93"/>
  <sheetViews>
    <sheetView view="pageBreakPreview" zoomScale="60" zoomScaleNormal="70" workbookViewId="0">
      <selection activeCell="I19" sqref="I19"/>
    </sheetView>
  </sheetViews>
  <sheetFormatPr baseColWidth="10" defaultColWidth="11.42578125" defaultRowHeight="15" x14ac:dyDescent="0.25"/>
  <cols>
    <col min="1" max="1" width="6.140625" style="1" customWidth="1"/>
    <col min="2" max="2" width="14" style="6" customWidth="1"/>
    <col min="3" max="3" width="14.85546875" style="6" customWidth="1"/>
    <col min="4" max="4" width="17.140625" style="6" bestFit="1" customWidth="1"/>
    <col min="5" max="5" width="19.5703125" style="6" customWidth="1"/>
    <col min="6" max="6" width="11.28515625" style="6" customWidth="1"/>
    <col min="7" max="7" width="13.85546875" style="22" customWidth="1"/>
    <col min="8" max="8" width="14.28515625" style="6" customWidth="1"/>
    <col min="9" max="9" width="23.42578125" style="6" bestFit="1" customWidth="1"/>
    <col min="10" max="10" width="18.5703125" style="6" bestFit="1" customWidth="1"/>
    <col min="11" max="11" width="22.42578125" style="6" customWidth="1"/>
    <col min="12" max="12" width="14.28515625" style="6" customWidth="1"/>
    <col min="13" max="13" width="17.85546875" style="23" customWidth="1"/>
    <col min="14" max="14" width="12.140625" style="6" customWidth="1"/>
    <col min="15" max="15" width="13" style="6" customWidth="1"/>
    <col min="16" max="198" width="11.42578125" style="1" customWidth="1"/>
    <col min="199" max="221" width="11.42578125" style="1"/>
    <col min="222" max="222" width="4.140625" style="1" bestFit="1" customWidth="1"/>
    <col min="223" max="223" width="12.7109375" style="1" bestFit="1" customWidth="1"/>
    <col min="224" max="224" width="21.7109375" style="1" bestFit="1" customWidth="1"/>
    <col min="225" max="225" width="9.42578125" style="1" bestFit="1" customWidth="1"/>
    <col min="226" max="226" width="13.85546875" style="1" customWidth="1"/>
    <col min="227" max="227" width="11.28515625" style="1" customWidth="1"/>
    <col min="228" max="228" width="10" style="1" bestFit="1" customWidth="1"/>
    <col min="229" max="229" width="17.42578125" style="1" bestFit="1" customWidth="1"/>
    <col min="230" max="230" width="0" style="1" hidden="1" customWidth="1"/>
    <col min="231" max="231" width="21.7109375" style="1" bestFit="1" customWidth="1"/>
    <col min="232" max="232" width="13.28515625" style="1" customWidth="1"/>
    <col min="233" max="233" width="14.42578125" style="1" customWidth="1"/>
    <col min="234" max="234" width="12.7109375" style="1" customWidth="1"/>
    <col min="235" max="237" width="11.42578125" style="1" customWidth="1"/>
    <col min="238" max="254" width="11.42578125" style="1"/>
    <col min="255" max="255" width="6.140625" style="1" customWidth="1"/>
    <col min="256" max="256" width="15.28515625" style="1" customWidth="1"/>
    <col min="257" max="257" width="22.7109375" style="1" customWidth="1"/>
    <col min="258" max="258" width="10.28515625" style="1" customWidth="1"/>
    <col min="259" max="259" width="13.85546875" style="1" customWidth="1"/>
    <col min="260" max="260" width="11.28515625" style="1" customWidth="1"/>
    <col min="261" max="261" width="21" style="1" customWidth="1"/>
    <col min="262" max="262" width="17.28515625" style="1" customWidth="1"/>
    <col min="263" max="263" width="26.85546875" style="1" customWidth="1"/>
    <col min="264" max="264" width="15" style="1" customWidth="1"/>
    <col min="265" max="266" width="18.7109375" style="1" customWidth="1"/>
    <col min="267" max="267" width="16.7109375" style="1" bestFit="1" customWidth="1"/>
    <col min="268" max="268" width="17.7109375" style="1" bestFit="1" customWidth="1"/>
    <col min="269" max="269" width="13.42578125" style="1" customWidth="1"/>
    <col min="270" max="270" width="40.7109375" style="1" customWidth="1"/>
    <col min="271" max="454" width="11.42578125" style="1" customWidth="1"/>
    <col min="455" max="477" width="11.42578125" style="1"/>
    <col min="478" max="478" width="4.140625" style="1" bestFit="1" customWidth="1"/>
    <col min="479" max="479" width="12.7109375" style="1" bestFit="1" customWidth="1"/>
    <col min="480" max="480" width="21.7109375" style="1" bestFit="1" customWidth="1"/>
    <col min="481" max="481" width="9.42578125" style="1" bestFit="1" customWidth="1"/>
    <col min="482" max="482" width="13.85546875" style="1" customWidth="1"/>
    <col min="483" max="483" width="11.28515625" style="1" customWidth="1"/>
    <col min="484" max="484" width="10" style="1" bestFit="1" customWidth="1"/>
    <col min="485" max="485" width="17.42578125" style="1" bestFit="1" customWidth="1"/>
    <col min="486" max="486" width="0" style="1" hidden="1" customWidth="1"/>
    <col min="487" max="487" width="21.7109375" style="1" bestFit="1" customWidth="1"/>
    <col min="488" max="488" width="13.28515625" style="1" customWidth="1"/>
    <col min="489" max="489" width="14.42578125" style="1" customWidth="1"/>
    <col min="490" max="490" width="12.7109375" style="1" customWidth="1"/>
    <col min="491" max="493" width="11.42578125" style="1" customWidth="1"/>
    <col min="494" max="510" width="11.42578125" style="1"/>
    <col min="511" max="511" width="6.140625" style="1" customWidth="1"/>
    <col min="512" max="512" width="15.28515625" style="1" customWidth="1"/>
    <col min="513" max="513" width="22.7109375" style="1" customWidth="1"/>
    <col min="514" max="514" width="10.28515625" style="1" customWidth="1"/>
    <col min="515" max="515" width="13.85546875" style="1" customWidth="1"/>
    <col min="516" max="516" width="11.28515625" style="1" customWidth="1"/>
    <col min="517" max="517" width="21" style="1" customWidth="1"/>
    <col min="518" max="518" width="17.28515625" style="1" customWidth="1"/>
    <col min="519" max="519" width="26.85546875" style="1" customWidth="1"/>
    <col min="520" max="520" width="15" style="1" customWidth="1"/>
    <col min="521" max="522" width="18.7109375" style="1" customWidth="1"/>
    <col min="523" max="523" width="16.7109375" style="1" bestFit="1" customWidth="1"/>
    <col min="524" max="524" width="17.7109375" style="1" bestFit="1" customWidth="1"/>
    <col min="525" max="525" width="13.42578125" style="1" customWidth="1"/>
    <col min="526" max="526" width="40.7109375" style="1" customWidth="1"/>
    <col min="527" max="710" width="11.42578125" style="1" customWidth="1"/>
    <col min="711" max="733" width="11.42578125" style="1"/>
    <col min="734" max="734" width="4.140625" style="1" bestFit="1" customWidth="1"/>
    <col min="735" max="735" width="12.7109375" style="1" bestFit="1" customWidth="1"/>
    <col min="736" max="736" width="21.7109375" style="1" bestFit="1" customWidth="1"/>
    <col min="737" max="737" width="9.42578125" style="1" bestFit="1" customWidth="1"/>
    <col min="738" max="738" width="13.85546875" style="1" customWidth="1"/>
    <col min="739" max="739" width="11.28515625" style="1" customWidth="1"/>
    <col min="740" max="740" width="10" style="1" bestFit="1" customWidth="1"/>
    <col min="741" max="741" width="17.42578125" style="1" bestFit="1" customWidth="1"/>
    <col min="742" max="742" width="0" style="1" hidden="1" customWidth="1"/>
    <col min="743" max="743" width="21.7109375" style="1" bestFit="1" customWidth="1"/>
    <col min="744" max="744" width="13.28515625" style="1" customWidth="1"/>
    <col min="745" max="745" width="14.42578125" style="1" customWidth="1"/>
    <col min="746" max="746" width="12.7109375" style="1" customWidth="1"/>
    <col min="747" max="749" width="11.42578125" style="1" customWidth="1"/>
    <col min="750" max="766" width="11.42578125" style="1"/>
    <col min="767" max="767" width="6.140625" style="1" customWidth="1"/>
    <col min="768" max="768" width="15.28515625" style="1" customWidth="1"/>
    <col min="769" max="769" width="22.7109375" style="1" customWidth="1"/>
    <col min="770" max="770" width="10.28515625" style="1" customWidth="1"/>
    <col min="771" max="771" width="13.85546875" style="1" customWidth="1"/>
    <col min="772" max="772" width="11.28515625" style="1" customWidth="1"/>
    <col min="773" max="773" width="21" style="1" customWidth="1"/>
    <col min="774" max="774" width="17.28515625" style="1" customWidth="1"/>
    <col min="775" max="775" width="26.85546875" style="1" customWidth="1"/>
    <col min="776" max="776" width="15" style="1" customWidth="1"/>
    <col min="777" max="778" width="18.7109375" style="1" customWidth="1"/>
    <col min="779" max="779" width="16.7109375" style="1" bestFit="1" customWidth="1"/>
    <col min="780" max="780" width="17.7109375" style="1" bestFit="1" customWidth="1"/>
    <col min="781" max="781" width="13.42578125" style="1" customWidth="1"/>
    <col min="782" max="782" width="40.7109375" style="1" customWidth="1"/>
    <col min="783" max="966" width="11.42578125" style="1" customWidth="1"/>
    <col min="967" max="989" width="11.42578125" style="1"/>
    <col min="990" max="990" width="4.140625" style="1" bestFit="1" customWidth="1"/>
    <col min="991" max="991" width="12.7109375" style="1" bestFit="1" customWidth="1"/>
    <col min="992" max="992" width="21.7109375" style="1" bestFit="1" customWidth="1"/>
    <col min="993" max="993" width="9.42578125" style="1" bestFit="1" customWidth="1"/>
    <col min="994" max="994" width="13.85546875" style="1" customWidth="1"/>
    <col min="995" max="995" width="11.28515625" style="1" customWidth="1"/>
    <col min="996" max="996" width="10" style="1" bestFit="1" customWidth="1"/>
    <col min="997" max="997" width="17.42578125" style="1" bestFit="1" customWidth="1"/>
    <col min="998" max="998" width="0" style="1" hidden="1" customWidth="1"/>
    <col min="999" max="999" width="21.7109375" style="1" bestFit="1" customWidth="1"/>
    <col min="1000" max="1000" width="13.28515625" style="1" customWidth="1"/>
    <col min="1001" max="1001" width="14.42578125" style="1" customWidth="1"/>
    <col min="1002" max="1002" width="12.7109375" style="1" customWidth="1"/>
    <col min="1003" max="1005" width="11.42578125" style="1" customWidth="1"/>
    <col min="1006" max="1022" width="11.42578125" style="1"/>
    <col min="1023" max="1023" width="6.140625" style="1" customWidth="1"/>
    <col min="1024" max="1024" width="15.28515625" style="1" customWidth="1"/>
    <col min="1025" max="1025" width="22.7109375" style="1" customWidth="1"/>
    <col min="1026" max="1026" width="10.28515625" style="1" customWidth="1"/>
    <col min="1027" max="1027" width="13.85546875" style="1" customWidth="1"/>
    <col min="1028" max="1028" width="11.28515625" style="1" customWidth="1"/>
    <col min="1029" max="1029" width="21" style="1" customWidth="1"/>
    <col min="1030" max="1030" width="17.28515625" style="1" customWidth="1"/>
    <col min="1031" max="1031" width="26.85546875" style="1" customWidth="1"/>
    <col min="1032" max="1032" width="15" style="1" customWidth="1"/>
    <col min="1033" max="1034" width="18.7109375" style="1" customWidth="1"/>
    <col min="1035" max="1035" width="16.7109375" style="1" bestFit="1" customWidth="1"/>
    <col min="1036" max="1036" width="17.7109375" style="1" bestFit="1" customWidth="1"/>
    <col min="1037" max="1037" width="13.42578125" style="1" customWidth="1"/>
    <col min="1038" max="1038" width="40.7109375" style="1" customWidth="1"/>
    <col min="1039" max="1222" width="11.42578125" style="1" customWidth="1"/>
    <col min="1223" max="1245" width="11.42578125" style="1"/>
    <col min="1246" max="1246" width="4.140625" style="1" bestFit="1" customWidth="1"/>
    <col min="1247" max="1247" width="12.7109375" style="1" bestFit="1" customWidth="1"/>
    <col min="1248" max="1248" width="21.7109375" style="1" bestFit="1" customWidth="1"/>
    <col min="1249" max="1249" width="9.42578125" style="1" bestFit="1" customWidth="1"/>
    <col min="1250" max="1250" width="13.85546875" style="1" customWidth="1"/>
    <col min="1251" max="1251" width="11.28515625" style="1" customWidth="1"/>
    <col min="1252" max="1252" width="10" style="1" bestFit="1" customWidth="1"/>
    <col min="1253" max="1253" width="17.42578125" style="1" bestFit="1" customWidth="1"/>
    <col min="1254" max="1254" width="0" style="1" hidden="1" customWidth="1"/>
    <col min="1255" max="1255" width="21.7109375" style="1" bestFit="1" customWidth="1"/>
    <col min="1256" max="1256" width="13.28515625" style="1" customWidth="1"/>
    <col min="1257" max="1257" width="14.42578125" style="1" customWidth="1"/>
    <col min="1258" max="1258" width="12.7109375" style="1" customWidth="1"/>
    <col min="1259" max="1261" width="11.42578125" style="1" customWidth="1"/>
    <col min="1262" max="1278" width="11.42578125" style="1"/>
    <col min="1279" max="1279" width="6.140625" style="1" customWidth="1"/>
    <col min="1280" max="1280" width="15.28515625" style="1" customWidth="1"/>
    <col min="1281" max="1281" width="22.7109375" style="1" customWidth="1"/>
    <col min="1282" max="1282" width="10.28515625" style="1" customWidth="1"/>
    <col min="1283" max="1283" width="13.85546875" style="1" customWidth="1"/>
    <col min="1284" max="1284" width="11.28515625" style="1" customWidth="1"/>
    <col min="1285" max="1285" width="21" style="1" customWidth="1"/>
    <col min="1286" max="1286" width="17.28515625" style="1" customWidth="1"/>
    <col min="1287" max="1287" width="26.85546875" style="1" customWidth="1"/>
    <col min="1288" max="1288" width="15" style="1" customWidth="1"/>
    <col min="1289" max="1290" width="18.7109375" style="1" customWidth="1"/>
    <col min="1291" max="1291" width="16.7109375" style="1" bestFit="1" customWidth="1"/>
    <col min="1292" max="1292" width="17.7109375" style="1" bestFit="1" customWidth="1"/>
    <col min="1293" max="1293" width="13.42578125" style="1" customWidth="1"/>
    <col min="1294" max="1294" width="40.7109375" style="1" customWidth="1"/>
    <col min="1295" max="1478" width="11.42578125" style="1" customWidth="1"/>
    <col min="1479" max="1501" width="11.42578125" style="1"/>
    <col min="1502" max="1502" width="4.140625" style="1" bestFit="1" customWidth="1"/>
    <col min="1503" max="1503" width="12.7109375" style="1" bestFit="1" customWidth="1"/>
    <col min="1504" max="1504" width="21.7109375" style="1" bestFit="1" customWidth="1"/>
    <col min="1505" max="1505" width="9.42578125" style="1" bestFit="1" customWidth="1"/>
    <col min="1506" max="1506" width="13.85546875" style="1" customWidth="1"/>
    <col min="1507" max="1507" width="11.28515625" style="1" customWidth="1"/>
    <col min="1508" max="1508" width="10" style="1" bestFit="1" customWidth="1"/>
    <col min="1509" max="1509" width="17.42578125" style="1" bestFit="1" customWidth="1"/>
    <col min="1510" max="1510" width="0" style="1" hidden="1" customWidth="1"/>
    <col min="1511" max="1511" width="21.7109375" style="1" bestFit="1" customWidth="1"/>
    <col min="1512" max="1512" width="13.28515625" style="1" customWidth="1"/>
    <col min="1513" max="1513" width="14.42578125" style="1" customWidth="1"/>
    <col min="1514" max="1514" width="12.7109375" style="1" customWidth="1"/>
    <col min="1515" max="1517" width="11.42578125" style="1" customWidth="1"/>
    <col min="1518" max="1534" width="11.42578125" style="1"/>
    <col min="1535" max="1535" width="6.140625" style="1" customWidth="1"/>
    <col min="1536" max="1536" width="15.28515625" style="1" customWidth="1"/>
    <col min="1537" max="1537" width="22.7109375" style="1" customWidth="1"/>
    <col min="1538" max="1538" width="10.28515625" style="1" customWidth="1"/>
    <col min="1539" max="1539" width="13.85546875" style="1" customWidth="1"/>
    <col min="1540" max="1540" width="11.28515625" style="1" customWidth="1"/>
    <col min="1541" max="1541" width="21" style="1" customWidth="1"/>
    <col min="1542" max="1542" width="17.28515625" style="1" customWidth="1"/>
    <col min="1543" max="1543" width="26.85546875" style="1" customWidth="1"/>
    <col min="1544" max="1544" width="15" style="1" customWidth="1"/>
    <col min="1545" max="1546" width="18.7109375" style="1" customWidth="1"/>
    <col min="1547" max="1547" width="16.7109375" style="1" bestFit="1" customWidth="1"/>
    <col min="1548" max="1548" width="17.7109375" style="1" bestFit="1" customWidth="1"/>
    <col min="1549" max="1549" width="13.42578125" style="1" customWidth="1"/>
    <col min="1550" max="1550" width="40.7109375" style="1" customWidth="1"/>
    <col min="1551" max="1734" width="11.42578125" style="1" customWidth="1"/>
    <col min="1735" max="1757" width="11.42578125" style="1"/>
    <col min="1758" max="1758" width="4.140625" style="1" bestFit="1" customWidth="1"/>
    <col min="1759" max="1759" width="12.7109375" style="1" bestFit="1" customWidth="1"/>
    <col min="1760" max="1760" width="21.7109375" style="1" bestFit="1" customWidth="1"/>
    <col min="1761" max="1761" width="9.42578125" style="1" bestFit="1" customWidth="1"/>
    <col min="1762" max="1762" width="13.85546875" style="1" customWidth="1"/>
    <col min="1763" max="1763" width="11.28515625" style="1" customWidth="1"/>
    <col min="1764" max="1764" width="10" style="1" bestFit="1" customWidth="1"/>
    <col min="1765" max="1765" width="17.42578125" style="1" bestFit="1" customWidth="1"/>
    <col min="1766" max="1766" width="0" style="1" hidden="1" customWidth="1"/>
    <col min="1767" max="1767" width="21.7109375" style="1" bestFit="1" customWidth="1"/>
    <col min="1768" max="1768" width="13.28515625" style="1" customWidth="1"/>
    <col min="1769" max="1769" width="14.42578125" style="1" customWidth="1"/>
    <col min="1770" max="1770" width="12.7109375" style="1" customWidth="1"/>
    <col min="1771" max="1773" width="11.42578125" style="1" customWidth="1"/>
    <col min="1774" max="1790" width="11.42578125" style="1"/>
    <col min="1791" max="1791" width="6.140625" style="1" customWidth="1"/>
    <col min="1792" max="1792" width="15.28515625" style="1" customWidth="1"/>
    <col min="1793" max="1793" width="22.7109375" style="1" customWidth="1"/>
    <col min="1794" max="1794" width="10.28515625" style="1" customWidth="1"/>
    <col min="1795" max="1795" width="13.85546875" style="1" customWidth="1"/>
    <col min="1796" max="1796" width="11.28515625" style="1" customWidth="1"/>
    <col min="1797" max="1797" width="21" style="1" customWidth="1"/>
    <col min="1798" max="1798" width="17.28515625" style="1" customWidth="1"/>
    <col min="1799" max="1799" width="26.85546875" style="1" customWidth="1"/>
    <col min="1800" max="1800" width="15" style="1" customWidth="1"/>
    <col min="1801" max="1802" width="18.7109375" style="1" customWidth="1"/>
    <col min="1803" max="1803" width="16.7109375" style="1" bestFit="1" customWidth="1"/>
    <col min="1804" max="1804" width="17.7109375" style="1" bestFit="1" customWidth="1"/>
    <col min="1805" max="1805" width="13.42578125" style="1" customWidth="1"/>
    <col min="1806" max="1806" width="40.7109375" style="1" customWidth="1"/>
    <col min="1807" max="1990" width="11.42578125" style="1" customWidth="1"/>
    <col min="1991" max="2013" width="11.42578125" style="1"/>
    <col min="2014" max="2014" width="4.140625" style="1" bestFit="1" customWidth="1"/>
    <col min="2015" max="2015" width="12.7109375" style="1" bestFit="1" customWidth="1"/>
    <col min="2016" max="2016" width="21.7109375" style="1" bestFit="1" customWidth="1"/>
    <col min="2017" max="2017" width="9.42578125" style="1" bestFit="1" customWidth="1"/>
    <col min="2018" max="2018" width="13.85546875" style="1" customWidth="1"/>
    <col min="2019" max="2019" width="11.28515625" style="1" customWidth="1"/>
    <col min="2020" max="2020" width="10" style="1" bestFit="1" customWidth="1"/>
    <col min="2021" max="2021" width="17.42578125" style="1" bestFit="1" customWidth="1"/>
    <col min="2022" max="2022" width="0" style="1" hidden="1" customWidth="1"/>
    <col min="2023" max="2023" width="21.7109375" style="1" bestFit="1" customWidth="1"/>
    <col min="2024" max="2024" width="13.28515625" style="1" customWidth="1"/>
    <col min="2025" max="2025" width="14.42578125" style="1" customWidth="1"/>
    <col min="2026" max="2026" width="12.7109375" style="1" customWidth="1"/>
    <col min="2027" max="2029" width="11.42578125" style="1" customWidth="1"/>
    <col min="2030" max="2046" width="11.42578125" style="1"/>
    <col min="2047" max="2047" width="6.140625" style="1" customWidth="1"/>
    <col min="2048" max="2048" width="15.28515625" style="1" customWidth="1"/>
    <col min="2049" max="2049" width="22.7109375" style="1" customWidth="1"/>
    <col min="2050" max="2050" width="10.28515625" style="1" customWidth="1"/>
    <col min="2051" max="2051" width="13.85546875" style="1" customWidth="1"/>
    <col min="2052" max="2052" width="11.28515625" style="1" customWidth="1"/>
    <col min="2053" max="2053" width="21" style="1" customWidth="1"/>
    <col min="2054" max="2054" width="17.28515625" style="1" customWidth="1"/>
    <col min="2055" max="2055" width="26.85546875" style="1" customWidth="1"/>
    <col min="2056" max="2056" width="15" style="1" customWidth="1"/>
    <col min="2057" max="2058" width="18.7109375" style="1" customWidth="1"/>
    <col min="2059" max="2059" width="16.7109375" style="1" bestFit="1" customWidth="1"/>
    <col min="2060" max="2060" width="17.7109375" style="1" bestFit="1" customWidth="1"/>
    <col min="2061" max="2061" width="13.42578125" style="1" customWidth="1"/>
    <col min="2062" max="2062" width="40.7109375" style="1" customWidth="1"/>
    <col min="2063" max="2246" width="11.42578125" style="1" customWidth="1"/>
    <col min="2247" max="2269" width="11.42578125" style="1"/>
    <col min="2270" max="2270" width="4.140625" style="1" bestFit="1" customWidth="1"/>
    <col min="2271" max="2271" width="12.7109375" style="1" bestFit="1" customWidth="1"/>
    <col min="2272" max="2272" width="21.7109375" style="1" bestFit="1" customWidth="1"/>
    <col min="2273" max="2273" width="9.42578125" style="1" bestFit="1" customWidth="1"/>
    <col min="2274" max="2274" width="13.85546875" style="1" customWidth="1"/>
    <col min="2275" max="2275" width="11.28515625" style="1" customWidth="1"/>
    <col min="2276" max="2276" width="10" style="1" bestFit="1" customWidth="1"/>
    <col min="2277" max="2277" width="17.42578125" style="1" bestFit="1" customWidth="1"/>
    <col min="2278" max="2278" width="0" style="1" hidden="1" customWidth="1"/>
    <col min="2279" max="2279" width="21.7109375" style="1" bestFit="1" customWidth="1"/>
    <col min="2280" max="2280" width="13.28515625" style="1" customWidth="1"/>
    <col min="2281" max="2281" width="14.42578125" style="1" customWidth="1"/>
    <col min="2282" max="2282" width="12.7109375" style="1" customWidth="1"/>
    <col min="2283" max="2285" width="11.42578125" style="1" customWidth="1"/>
    <col min="2286" max="2302" width="11.42578125" style="1"/>
    <col min="2303" max="2303" width="6.140625" style="1" customWidth="1"/>
    <col min="2304" max="2304" width="15.28515625" style="1" customWidth="1"/>
    <col min="2305" max="2305" width="22.7109375" style="1" customWidth="1"/>
    <col min="2306" max="2306" width="10.28515625" style="1" customWidth="1"/>
    <col min="2307" max="2307" width="13.85546875" style="1" customWidth="1"/>
    <col min="2308" max="2308" width="11.28515625" style="1" customWidth="1"/>
    <col min="2309" max="2309" width="21" style="1" customWidth="1"/>
    <col min="2310" max="2310" width="17.28515625" style="1" customWidth="1"/>
    <col min="2311" max="2311" width="26.85546875" style="1" customWidth="1"/>
    <col min="2312" max="2312" width="15" style="1" customWidth="1"/>
    <col min="2313" max="2314" width="18.7109375" style="1" customWidth="1"/>
    <col min="2315" max="2315" width="16.7109375" style="1" bestFit="1" customWidth="1"/>
    <col min="2316" max="2316" width="17.7109375" style="1" bestFit="1" customWidth="1"/>
    <col min="2317" max="2317" width="13.42578125" style="1" customWidth="1"/>
    <col min="2318" max="2318" width="40.7109375" style="1" customWidth="1"/>
    <col min="2319" max="2502" width="11.42578125" style="1" customWidth="1"/>
    <col min="2503" max="2525" width="11.42578125" style="1"/>
    <col min="2526" max="2526" width="4.140625" style="1" bestFit="1" customWidth="1"/>
    <col min="2527" max="2527" width="12.7109375" style="1" bestFit="1" customWidth="1"/>
    <col min="2528" max="2528" width="21.7109375" style="1" bestFit="1" customWidth="1"/>
    <col min="2529" max="2529" width="9.42578125" style="1" bestFit="1" customWidth="1"/>
    <col min="2530" max="2530" width="13.85546875" style="1" customWidth="1"/>
    <col min="2531" max="2531" width="11.28515625" style="1" customWidth="1"/>
    <col min="2532" max="2532" width="10" style="1" bestFit="1" customWidth="1"/>
    <col min="2533" max="2533" width="17.42578125" style="1" bestFit="1" customWidth="1"/>
    <col min="2534" max="2534" width="0" style="1" hidden="1" customWidth="1"/>
    <col min="2535" max="2535" width="21.7109375" style="1" bestFit="1" customWidth="1"/>
    <col min="2536" max="2536" width="13.28515625" style="1" customWidth="1"/>
    <col min="2537" max="2537" width="14.42578125" style="1" customWidth="1"/>
    <col min="2538" max="2538" width="12.7109375" style="1" customWidth="1"/>
    <col min="2539" max="2541" width="11.42578125" style="1" customWidth="1"/>
    <col min="2542" max="2558" width="11.42578125" style="1"/>
    <col min="2559" max="2559" width="6.140625" style="1" customWidth="1"/>
    <col min="2560" max="2560" width="15.28515625" style="1" customWidth="1"/>
    <col min="2561" max="2561" width="22.7109375" style="1" customWidth="1"/>
    <col min="2562" max="2562" width="10.28515625" style="1" customWidth="1"/>
    <col min="2563" max="2563" width="13.85546875" style="1" customWidth="1"/>
    <col min="2564" max="2564" width="11.28515625" style="1" customWidth="1"/>
    <col min="2565" max="2565" width="21" style="1" customWidth="1"/>
    <col min="2566" max="2566" width="17.28515625" style="1" customWidth="1"/>
    <col min="2567" max="2567" width="26.85546875" style="1" customWidth="1"/>
    <col min="2568" max="2568" width="15" style="1" customWidth="1"/>
    <col min="2569" max="2570" width="18.7109375" style="1" customWidth="1"/>
    <col min="2571" max="2571" width="16.7109375" style="1" bestFit="1" customWidth="1"/>
    <col min="2572" max="2572" width="17.7109375" style="1" bestFit="1" customWidth="1"/>
    <col min="2573" max="2573" width="13.42578125" style="1" customWidth="1"/>
    <col min="2574" max="2574" width="40.7109375" style="1" customWidth="1"/>
    <col min="2575" max="2758" width="11.42578125" style="1" customWidth="1"/>
    <col min="2759" max="2781" width="11.42578125" style="1"/>
    <col min="2782" max="2782" width="4.140625" style="1" bestFit="1" customWidth="1"/>
    <col min="2783" max="2783" width="12.7109375" style="1" bestFit="1" customWidth="1"/>
    <col min="2784" max="2784" width="21.7109375" style="1" bestFit="1" customWidth="1"/>
    <col min="2785" max="2785" width="9.42578125" style="1" bestFit="1" customWidth="1"/>
    <col min="2786" max="2786" width="13.85546875" style="1" customWidth="1"/>
    <col min="2787" max="2787" width="11.28515625" style="1" customWidth="1"/>
    <col min="2788" max="2788" width="10" style="1" bestFit="1" customWidth="1"/>
    <col min="2789" max="2789" width="17.42578125" style="1" bestFit="1" customWidth="1"/>
    <col min="2790" max="2790" width="0" style="1" hidden="1" customWidth="1"/>
    <col min="2791" max="2791" width="21.7109375" style="1" bestFit="1" customWidth="1"/>
    <col min="2792" max="2792" width="13.28515625" style="1" customWidth="1"/>
    <col min="2793" max="2793" width="14.42578125" style="1" customWidth="1"/>
    <col min="2794" max="2794" width="12.7109375" style="1" customWidth="1"/>
    <col min="2795" max="2797" width="11.42578125" style="1" customWidth="1"/>
    <col min="2798" max="2814" width="11.42578125" style="1"/>
    <col min="2815" max="2815" width="6.140625" style="1" customWidth="1"/>
    <col min="2816" max="2816" width="15.28515625" style="1" customWidth="1"/>
    <col min="2817" max="2817" width="22.7109375" style="1" customWidth="1"/>
    <col min="2818" max="2818" width="10.28515625" style="1" customWidth="1"/>
    <col min="2819" max="2819" width="13.85546875" style="1" customWidth="1"/>
    <col min="2820" max="2820" width="11.28515625" style="1" customWidth="1"/>
    <col min="2821" max="2821" width="21" style="1" customWidth="1"/>
    <col min="2822" max="2822" width="17.28515625" style="1" customWidth="1"/>
    <col min="2823" max="2823" width="26.85546875" style="1" customWidth="1"/>
    <col min="2824" max="2824" width="15" style="1" customWidth="1"/>
    <col min="2825" max="2826" width="18.7109375" style="1" customWidth="1"/>
    <col min="2827" max="2827" width="16.7109375" style="1" bestFit="1" customWidth="1"/>
    <col min="2828" max="2828" width="17.7109375" style="1" bestFit="1" customWidth="1"/>
    <col min="2829" max="2829" width="13.42578125" style="1" customWidth="1"/>
    <col min="2830" max="2830" width="40.7109375" style="1" customWidth="1"/>
    <col min="2831" max="3014" width="11.42578125" style="1" customWidth="1"/>
    <col min="3015" max="3037" width="11.42578125" style="1"/>
    <col min="3038" max="3038" width="4.140625" style="1" bestFit="1" customWidth="1"/>
    <col min="3039" max="3039" width="12.7109375" style="1" bestFit="1" customWidth="1"/>
    <col min="3040" max="3040" width="21.7109375" style="1" bestFit="1" customWidth="1"/>
    <col min="3041" max="3041" width="9.42578125" style="1" bestFit="1" customWidth="1"/>
    <col min="3042" max="3042" width="13.85546875" style="1" customWidth="1"/>
    <col min="3043" max="3043" width="11.28515625" style="1" customWidth="1"/>
    <col min="3044" max="3044" width="10" style="1" bestFit="1" customWidth="1"/>
    <col min="3045" max="3045" width="17.42578125" style="1" bestFit="1" customWidth="1"/>
    <col min="3046" max="3046" width="0" style="1" hidden="1" customWidth="1"/>
    <col min="3047" max="3047" width="21.7109375" style="1" bestFit="1" customWidth="1"/>
    <col min="3048" max="3048" width="13.28515625" style="1" customWidth="1"/>
    <col min="3049" max="3049" width="14.42578125" style="1" customWidth="1"/>
    <col min="3050" max="3050" width="12.7109375" style="1" customWidth="1"/>
    <col min="3051" max="3053" width="11.42578125" style="1" customWidth="1"/>
    <col min="3054" max="3070" width="11.42578125" style="1"/>
    <col min="3071" max="3071" width="6.140625" style="1" customWidth="1"/>
    <col min="3072" max="3072" width="15.28515625" style="1" customWidth="1"/>
    <col min="3073" max="3073" width="22.7109375" style="1" customWidth="1"/>
    <col min="3074" max="3074" width="10.28515625" style="1" customWidth="1"/>
    <col min="3075" max="3075" width="13.85546875" style="1" customWidth="1"/>
    <col min="3076" max="3076" width="11.28515625" style="1" customWidth="1"/>
    <col min="3077" max="3077" width="21" style="1" customWidth="1"/>
    <col min="3078" max="3078" width="17.28515625" style="1" customWidth="1"/>
    <col min="3079" max="3079" width="26.85546875" style="1" customWidth="1"/>
    <col min="3080" max="3080" width="15" style="1" customWidth="1"/>
    <col min="3081" max="3082" width="18.7109375" style="1" customWidth="1"/>
    <col min="3083" max="3083" width="16.7109375" style="1" bestFit="1" customWidth="1"/>
    <col min="3084" max="3084" width="17.7109375" style="1" bestFit="1" customWidth="1"/>
    <col min="3085" max="3085" width="13.42578125" style="1" customWidth="1"/>
    <col min="3086" max="3086" width="40.7109375" style="1" customWidth="1"/>
    <col min="3087" max="3270" width="11.42578125" style="1" customWidth="1"/>
    <col min="3271" max="3293" width="11.42578125" style="1"/>
    <col min="3294" max="3294" width="4.140625" style="1" bestFit="1" customWidth="1"/>
    <col min="3295" max="3295" width="12.7109375" style="1" bestFit="1" customWidth="1"/>
    <col min="3296" max="3296" width="21.7109375" style="1" bestFit="1" customWidth="1"/>
    <col min="3297" max="3297" width="9.42578125" style="1" bestFit="1" customWidth="1"/>
    <col min="3298" max="3298" width="13.85546875" style="1" customWidth="1"/>
    <col min="3299" max="3299" width="11.28515625" style="1" customWidth="1"/>
    <col min="3300" max="3300" width="10" style="1" bestFit="1" customWidth="1"/>
    <col min="3301" max="3301" width="17.42578125" style="1" bestFit="1" customWidth="1"/>
    <col min="3302" max="3302" width="0" style="1" hidden="1" customWidth="1"/>
    <col min="3303" max="3303" width="21.7109375" style="1" bestFit="1" customWidth="1"/>
    <col min="3304" max="3304" width="13.28515625" style="1" customWidth="1"/>
    <col min="3305" max="3305" width="14.42578125" style="1" customWidth="1"/>
    <col min="3306" max="3306" width="12.7109375" style="1" customWidth="1"/>
    <col min="3307" max="3309" width="11.42578125" style="1" customWidth="1"/>
    <col min="3310" max="3326" width="11.42578125" style="1"/>
    <col min="3327" max="3327" width="6.140625" style="1" customWidth="1"/>
    <col min="3328" max="3328" width="15.28515625" style="1" customWidth="1"/>
    <col min="3329" max="3329" width="22.7109375" style="1" customWidth="1"/>
    <col min="3330" max="3330" width="10.28515625" style="1" customWidth="1"/>
    <col min="3331" max="3331" width="13.85546875" style="1" customWidth="1"/>
    <col min="3332" max="3332" width="11.28515625" style="1" customWidth="1"/>
    <col min="3333" max="3333" width="21" style="1" customWidth="1"/>
    <col min="3334" max="3334" width="17.28515625" style="1" customWidth="1"/>
    <col min="3335" max="3335" width="26.85546875" style="1" customWidth="1"/>
    <col min="3336" max="3336" width="15" style="1" customWidth="1"/>
    <col min="3337" max="3338" width="18.7109375" style="1" customWidth="1"/>
    <col min="3339" max="3339" width="16.7109375" style="1" bestFit="1" customWidth="1"/>
    <col min="3340" max="3340" width="17.7109375" style="1" bestFit="1" customWidth="1"/>
    <col min="3341" max="3341" width="13.42578125" style="1" customWidth="1"/>
    <col min="3342" max="3342" width="40.7109375" style="1" customWidth="1"/>
    <col min="3343" max="3526" width="11.42578125" style="1" customWidth="1"/>
    <col min="3527" max="3549" width="11.42578125" style="1"/>
    <col min="3550" max="3550" width="4.140625" style="1" bestFit="1" customWidth="1"/>
    <col min="3551" max="3551" width="12.7109375" style="1" bestFit="1" customWidth="1"/>
    <col min="3552" max="3552" width="21.7109375" style="1" bestFit="1" customWidth="1"/>
    <col min="3553" max="3553" width="9.42578125" style="1" bestFit="1" customWidth="1"/>
    <col min="3554" max="3554" width="13.85546875" style="1" customWidth="1"/>
    <col min="3555" max="3555" width="11.28515625" style="1" customWidth="1"/>
    <col min="3556" max="3556" width="10" style="1" bestFit="1" customWidth="1"/>
    <col min="3557" max="3557" width="17.42578125" style="1" bestFit="1" customWidth="1"/>
    <col min="3558" max="3558" width="0" style="1" hidden="1" customWidth="1"/>
    <col min="3559" max="3559" width="21.7109375" style="1" bestFit="1" customWidth="1"/>
    <col min="3560" max="3560" width="13.28515625" style="1" customWidth="1"/>
    <col min="3561" max="3561" width="14.42578125" style="1" customWidth="1"/>
    <col min="3562" max="3562" width="12.7109375" style="1" customWidth="1"/>
    <col min="3563" max="3565" width="11.42578125" style="1" customWidth="1"/>
    <col min="3566" max="3582" width="11.42578125" style="1"/>
    <col min="3583" max="3583" width="6.140625" style="1" customWidth="1"/>
    <col min="3584" max="3584" width="15.28515625" style="1" customWidth="1"/>
    <col min="3585" max="3585" width="22.7109375" style="1" customWidth="1"/>
    <col min="3586" max="3586" width="10.28515625" style="1" customWidth="1"/>
    <col min="3587" max="3587" width="13.85546875" style="1" customWidth="1"/>
    <col min="3588" max="3588" width="11.28515625" style="1" customWidth="1"/>
    <col min="3589" max="3589" width="21" style="1" customWidth="1"/>
    <col min="3590" max="3590" width="17.28515625" style="1" customWidth="1"/>
    <col min="3591" max="3591" width="26.85546875" style="1" customWidth="1"/>
    <col min="3592" max="3592" width="15" style="1" customWidth="1"/>
    <col min="3593" max="3594" width="18.7109375" style="1" customWidth="1"/>
    <col min="3595" max="3595" width="16.7109375" style="1" bestFit="1" customWidth="1"/>
    <col min="3596" max="3596" width="17.7109375" style="1" bestFit="1" customWidth="1"/>
    <col min="3597" max="3597" width="13.42578125" style="1" customWidth="1"/>
    <col min="3598" max="3598" width="40.7109375" style="1" customWidth="1"/>
    <col min="3599" max="3782" width="11.42578125" style="1" customWidth="1"/>
    <col min="3783" max="3805" width="11.42578125" style="1"/>
    <col min="3806" max="3806" width="4.140625" style="1" bestFit="1" customWidth="1"/>
    <col min="3807" max="3807" width="12.7109375" style="1" bestFit="1" customWidth="1"/>
    <col min="3808" max="3808" width="21.7109375" style="1" bestFit="1" customWidth="1"/>
    <col min="3809" max="3809" width="9.42578125" style="1" bestFit="1" customWidth="1"/>
    <col min="3810" max="3810" width="13.85546875" style="1" customWidth="1"/>
    <col min="3811" max="3811" width="11.28515625" style="1" customWidth="1"/>
    <col min="3812" max="3812" width="10" style="1" bestFit="1" customWidth="1"/>
    <col min="3813" max="3813" width="17.42578125" style="1" bestFit="1" customWidth="1"/>
    <col min="3814" max="3814" width="0" style="1" hidden="1" customWidth="1"/>
    <col min="3815" max="3815" width="21.7109375" style="1" bestFit="1" customWidth="1"/>
    <col min="3816" max="3816" width="13.28515625" style="1" customWidth="1"/>
    <col min="3817" max="3817" width="14.42578125" style="1" customWidth="1"/>
    <col min="3818" max="3818" width="12.7109375" style="1" customWidth="1"/>
    <col min="3819" max="3821" width="11.42578125" style="1" customWidth="1"/>
    <col min="3822" max="3838" width="11.42578125" style="1"/>
    <col min="3839" max="3839" width="6.140625" style="1" customWidth="1"/>
    <col min="3840" max="3840" width="15.28515625" style="1" customWidth="1"/>
    <col min="3841" max="3841" width="22.7109375" style="1" customWidth="1"/>
    <col min="3842" max="3842" width="10.28515625" style="1" customWidth="1"/>
    <col min="3843" max="3843" width="13.85546875" style="1" customWidth="1"/>
    <col min="3844" max="3844" width="11.28515625" style="1" customWidth="1"/>
    <col min="3845" max="3845" width="21" style="1" customWidth="1"/>
    <col min="3846" max="3846" width="17.28515625" style="1" customWidth="1"/>
    <col min="3847" max="3847" width="26.85546875" style="1" customWidth="1"/>
    <col min="3848" max="3848" width="15" style="1" customWidth="1"/>
    <col min="3849" max="3850" width="18.7109375" style="1" customWidth="1"/>
    <col min="3851" max="3851" width="16.7109375" style="1" bestFit="1" customWidth="1"/>
    <col min="3852" max="3852" width="17.7109375" style="1" bestFit="1" customWidth="1"/>
    <col min="3853" max="3853" width="13.42578125" style="1" customWidth="1"/>
    <col min="3854" max="3854" width="40.7109375" style="1" customWidth="1"/>
    <col min="3855" max="4038" width="11.42578125" style="1" customWidth="1"/>
    <col min="4039" max="4061" width="11.42578125" style="1"/>
    <col min="4062" max="4062" width="4.140625" style="1" bestFit="1" customWidth="1"/>
    <col min="4063" max="4063" width="12.7109375" style="1" bestFit="1" customWidth="1"/>
    <col min="4064" max="4064" width="21.7109375" style="1" bestFit="1" customWidth="1"/>
    <col min="4065" max="4065" width="9.42578125" style="1" bestFit="1" customWidth="1"/>
    <col min="4066" max="4066" width="13.85546875" style="1" customWidth="1"/>
    <col min="4067" max="4067" width="11.28515625" style="1" customWidth="1"/>
    <col min="4068" max="4068" width="10" style="1" bestFit="1" customWidth="1"/>
    <col min="4069" max="4069" width="17.42578125" style="1" bestFit="1" customWidth="1"/>
    <col min="4070" max="4070" width="0" style="1" hidden="1" customWidth="1"/>
    <col min="4071" max="4071" width="21.7109375" style="1" bestFit="1" customWidth="1"/>
    <col min="4072" max="4072" width="13.28515625" style="1" customWidth="1"/>
    <col min="4073" max="4073" width="14.42578125" style="1" customWidth="1"/>
    <col min="4074" max="4074" width="12.7109375" style="1" customWidth="1"/>
    <col min="4075" max="4077" width="11.42578125" style="1" customWidth="1"/>
    <col min="4078" max="4094" width="11.42578125" style="1"/>
    <col min="4095" max="4095" width="6.140625" style="1" customWidth="1"/>
    <col min="4096" max="4096" width="15.28515625" style="1" customWidth="1"/>
    <col min="4097" max="4097" width="22.7109375" style="1" customWidth="1"/>
    <col min="4098" max="4098" width="10.28515625" style="1" customWidth="1"/>
    <col min="4099" max="4099" width="13.85546875" style="1" customWidth="1"/>
    <col min="4100" max="4100" width="11.28515625" style="1" customWidth="1"/>
    <col min="4101" max="4101" width="21" style="1" customWidth="1"/>
    <col min="4102" max="4102" width="17.28515625" style="1" customWidth="1"/>
    <col min="4103" max="4103" width="26.85546875" style="1" customWidth="1"/>
    <col min="4104" max="4104" width="15" style="1" customWidth="1"/>
    <col min="4105" max="4106" width="18.7109375" style="1" customWidth="1"/>
    <col min="4107" max="4107" width="16.7109375" style="1" bestFit="1" customWidth="1"/>
    <col min="4108" max="4108" width="17.7109375" style="1" bestFit="1" customWidth="1"/>
    <col min="4109" max="4109" width="13.42578125" style="1" customWidth="1"/>
    <col min="4110" max="4110" width="40.7109375" style="1" customWidth="1"/>
    <col min="4111" max="4294" width="11.42578125" style="1" customWidth="1"/>
    <col min="4295" max="4317" width="11.42578125" style="1"/>
    <col min="4318" max="4318" width="4.140625" style="1" bestFit="1" customWidth="1"/>
    <col min="4319" max="4319" width="12.7109375" style="1" bestFit="1" customWidth="1"/>
    <col min="4320" max="4320" width="21.7109375" style="1" bestFit="1" customWidth="1"/>
    <col min="4321" max="4321" width="9.42578125" style="1" bestFit="1" customWidth="1"/>
    <col min="4322" max="4322" width="13.85546875" style="1" customWidth="1"/>
    <col min="4323" max="4323" width="11.28515625" style="1" customWidth="1"/>
    <col min="4324" max="4324" width="10" style="1" bestFit="1" customWidth="1"/>
    <col min="4325" max="4325" width="17.42578125" style="1" bestFit="1" customWidth="1"/>
    <col min="4326" max="4326" width="0" style="1" hidden="1" customWidth="1"/>
    <col min="4327" max="4327" width="21.7109375" style="1" bestFit="1" customWidth="1"/>
    <col min="4328" max="4328" width="13.28515625" style="1" customWidth="1"/>
    <col min="4329" max="4329" width="14.42578125" style="1" customWidth="1"/>
    <col min="4330" max="4330" width="12.7109375" style="1" customWidth="1"/>
    <col min="4331" max="4333" width="11.42578125" style="1" customWidth="1"/>
    <col min="4334" max="4350" width="11.42578125" style="1"/>
    <col min="4351" max="4351" width="6.140625" style="1" customWidth="1"/>
    <col min="4352" max="4352" width="15.28515625" style="1" customWidth="1"/>
    <col min="4353" max="4353" width="22.7109375" style="1" customWidth="1"/>
    <col min="4354" max="4354" width="10.28515625" style="1" customWidth="1"/>
    <col min="4355" max="4355" width="13.85546875" style="1" customWidth="1"/>
    <col min="4356" max="4356" width="11.28515625" style="1" customWidth="1"/>
    <col min="4357" max="4357" width="21" style="1" customWidth="1"/>
    <col min="4358" max="4358" width="17.28515625" style="1" customWidth="1"/>
    <col min="4359" max="4359" width="26.85546875" style="1" customWidth="1"/>
    <col min="4360" max="4360" width="15" style="1" customWidth="1"/>
    <col min="4361" max="4362" width="18.7109375" style="1" customWidth="1"/>
    <col min="4363" max="4363" width="16.7109375" style="1" bestFit="1" customWidth="1"/>
    <col min="4364" max="4364" width="17.7109375" style="1" bestFit="1" customWidth="1"/>
    <col min="4365" max="4365" width="13.42578125" style="1" customWidth="1"/>
    <col min="4366" max="4366" width="40.7109375" style="1" customWidth="1"/>
    <col min="4367" max="4550" width="11.42578125" style="1" customWidth="1"/>
    <col min="4551" max="4573" width="11.42578125" style="1"/>
    <col min="4574" max="4574" width="4.140625" style="1" bestFit="1" customWidth="1"/>
    <col min="4575" max="4575" width="12.7109375" style="1" bestFit="1" customWidth="1"/>
    <col min="4576" max="4576" width="21.7109375" style="1" bestFit="1" customWidth="1"/>
    <col min="4577" max="4577" width="9.42578125" style="1" bestFit="1" customWidth="1"/>
    <col min="4578" max="4578" width="13.85546875" style="1" customWidth="1"/>
    <col min="4579" max="4579" width="11.28515625" style="1" customWidth="1"/>
    <col min="4580" max="4580" width="10" style="1" bestFit="1" customWidth="1"/>
    <col min="4581" max="4581" width="17.42578125" style="1" bestFit="1" customWidth="1"/>
    <col min="4582" max="4582" width="0" style="1" hidden="1" customWidth="1"/>
    <col min="4583" max="4583" width="21.7109375" style="1" bestFit="1" customWidth="1"/>
    <col min="4584" max="4584" width="13.28515625" style="1" customWidth="1"/>
    <col min="4585" max="4585" width="14.42578125" style="1" customWidth="1"/>
    <col min="4586" max="4586" width="12.7109375" style="1" customWidth="1"/>
    <col min="4587" max="4589" width="11.42578125" style="1" customWidth="1"/>
    <col min="4590" max="4606" width="11.42578125" style="1"/>
    <col min="4607" max="4607" width="6.140625" style="1" customWidth="1"/>
    <col min="4608" max="4608" width="15.28515625" style="1" customWidth="1"/>
    <col min="4609" max="4609" width="22.7109375" style="1" customWidth="1"/>
    <col min="4610" max="4610" width="10.28515625" style="1" customWidth="1"/>
    <col min="4611" max="4611" width="13.85546875" style="1" customWidth="1"/>
    <col min="4612" max="4612" width="11.28515625" style="1" customWidth="1"/>
    <col min="4613" max="4613" width="21" style="1" customWidth="1"/>
    <col min="4614" max="4614" width="17.28515625" style="1" customWidth="1"/>
    <col min="4615" max="4615" width="26.85546875" style="1" customWidth="1"/>
    <col min="4616" max="4616" width="15" style="1" customWidth="1"/>
    <col min="4617" max="4618" width="18.7109375" style="1" customWidth="1"/>
    <col min="4619" max="4619" width="16.7109375" style="1" bestFit="1" customWidth="1"/>
    <col min="4620" max="4620" width="17.7109375" style="1" bestFit="1" customWidth="1"/>
    <col min="4621" max="4621" width="13.42578125" style="1" customWidth="1"/>
    <col min="4622" max="4622" width="40.7109375" style="1" customWidth="1"/>
    <col min="4623" max="4806" width="11.42578125" style="1" customWidth="1"/>
    <col min="4807" max="4829" width="11.42578125" style="1"/>
    <col min="4830" max="4830" width="4.140625" style="1" bestFit="1" customWidth="1"/>
    <col min="4831" max="4831" width="12.7109375" style="1" bestFit="1" customWidth="1"/>
    <col min="4832" max="4832" width="21.7109375" style="1" bestFit="1" customWidth="1"/>
    <col min="4833" max="4833" width="9.42578125" style="1" bestFit="1" customWidth="1"/>
    <col min="4834" max="4834" width="13.85546875" style="1" customWidth="1"/>
    <col min="4835" max="4835" width="11.28515625" style="1" customWidth="1"/>
    <col min="4836" max="4836" width="10" style="1" bestFit="1" customWidth="1"/>
    <col min="4837" max="4837" width="17.42578125" style="1" bestFit="1" customWidth="1"/>
    <col min="4838" max="4838" width="0" style="1" hidden="1" customWidth="1"/>
    <col min="4839" max="4839" width="21.7109375" style="1" bestFit="1" customWidth="1"/>
    <col min="4840" max="4840" width="13.28515625" style="1" customWidth="1"/>
    <col min="4841" max="4841" width="14.42578125" style="1" customWidth="1"/>
    <col min="4842" max="4842" width="12.7109375" style="1" customWidth="1"/>
    <col min="4843" max="4845" width="11.42578125" style="1" customWidth="1"/>
    <col min="4846" max="4862" width="11.42578125" style="1"/>
    <col min="4863" max="4863" width="6.140625" style="1" customWidth="1"/>
    <col min="4864" max="4864" width="15.28515625" style="1" customWidth="1"/>
    <col min="4865" max="4865" width="22.7109375" style="1" customWidth="1"/>
    <col min="4866" max="4866" width="10.28515625" style="1" customWidth="1"/>
    <col min="4867" max="4867" width="13.85546875" style="1" customWidth="1"/>
    <col min="4868" max="4868" width="11.28515625" style="1" customWidth="1"/>
    <col min="4869" max="4869" width="21" style="1" customWidth="1"/>
    <col min="4870" max="4870" width="17.28515625" style="1" customWidth="1"/>
    <col min="4871" max="4871" width="26.85546875" style="1" customWidth="1"/>
    <col min="4872" max="4872" width="15" style="1" customWidth="1"/>
    <col min="4873" max="4874" width="18.7109375" style="1" customWidth="1"/>
    <col min="4875" max="4875" width="16.7109375" style="1" bestFit="1" customWidth="1"/>
    <col min="4876" max="4876" width="17.7109375" style="1" bestFit="1" customWidth="1"/>
    <col min="4877" max="4877" width="13.42578125" style="1" customWidth="1"/>
    <col min="4878" max="4878" width="40.7109375" style="1" customWidth="1"/>
    <col min="4879" max="5062" width="11.42578125" style="1" customWidth="1"/>
    <col min="5063" max="5085" width="11.42578125" style="1"/>
    <col min="5086" max="5086" width="4.140625" style="1" bestFit="1" customWidth="1"/>
    <col min="5087" max="5087" width="12.7109375" style="1" bestFit="1" customWidth="1"/>
    <col min="5088" max="5088" width="21.7109375" style="1" bestFit="1" customWidth="1"/>
    <col min="5089" max="5089" width="9.42578125" style="1" bestFit="1" customWidth="1"/>
    <col min="5090" max="5090" width="13.85546875" style="1" customWidth="1"/>
    <col min="5091" max="5091" width="11.28515625" style="1" customWidth="1"/>
    <col min="5092" max="5092" width="10" style="1" bestFit="1" customWidth="1"/>
    <col min="5093" max="5093" width="17.42578125" style="1" bestFit="1" customWidth="1"/>
    <col min="5094" max="5094" width="0" style="1" hidden="1" customWidth="1"/>
    <col min="5095" max="5095" width="21.7109375" style="1" bestFit="1" customWidth="1"/>
    <col min="5096" max="5096" width="13.28515625" style="1" customWidth="1"/>
    <col min="5097" max="5097" width="14.42578125" style="1" customWidth="1"/>
    <col min="5098" max="5098" width="12.7109375" style="1" customWidth="1"/>
    <col min="5099" max="5101" width="11.42578125" style="1" customWidth="1"/>
    <col min="5102" max="5118" width="11.42578125" style="1"/>
    <col min="5119" max="5119" width="6.140625" style="1" customWidth="1"/>
    <col min="5120" max="5120" width="15.28515625" style="1" customWidth="1"/>
    <col min="5121" max="5121" width="22.7109375" style="1" customWidth="1"/>
    <col min="5122" max="5122" width="10.28515625" style="1" customWidth="1"/>
    <col min="5123" max="5123" width="13.85546875" style="1" customWidth="1"/>
    <col min="5124" max="5124" width="11.28515625" style="1" customWidth="1"/>
    <col min="5125" max="5125" width="21" style="1" customWidth="1"/>
    <col min="5126" max="5126" width="17.28515625" style="1" customWidth="1"/>
    <col min="5127" max="5127" width="26.85546875" style="1" customWidth="1"/>
    <col min="5128" max="5128" width="15" style="1" customWidth="1"/>
    <col min="5129" max="5130" width="18.7109375" style="1" customWidth="1"/>
    <col min="5131" max="5131" width="16.7109375" style="1" bestFit="1" customWidth="1"/>
    <col min="5132" max="5132" width="17.7109375" style="1" bestFit="1" customWidth="1"/>
    <col min="5133" max="5133" width="13.42578125" style="1" customWidth="1"/>
    <col min="5134" max="5134" width="40.7109375" style="1" customWidth="1"/>
    <col min="5135" max="5318" width="11.42578125" style="1" customWidth="1"/>
    <col min="5319" max="5341" width="11.42578125" style="1"/>
    <col min="5342" max="5342" width="4.140625" style="1" bestFit="1" customWidth="1"/>
    <col min="5343" max="5343" width="12.7109375" style="1" bestFit="1" customWidth="1"/>
    <col min="5344" max="5344" width="21.7109375" style="1" bestFit="1" customWidth="1"/>
    <col min="5345" max="5345" width="9.42578125" style="1" bestFit="1" customWidth="1"/>
    <col min="5346" max="5346" width="13.85546875" style="1" customWidth="1"/>
    <col min="5347" max="5347" width="11.28515625" style="1" customWidth="1"/>
    <col min="5348" max="5348" width="10" style="1" bestFit="1" customWidth="1"/>
    <col min="5349" max="5349" width="17.42578125" style="1" bestFit="1" customWidth="1"/>
    <col min="5350" max="5350" width="0" style="1" hidden="1" customWidth="1"/>
    <col min="5351" max="5351" width="21.7109375" style="1" bestFit="1" customWidth="1"/>
    <col min="5352" max="5352" width="13.28515625" style="1" customWidth="1"/>
    <col min="5353" max="5353" width="14.42578125" style="1" customWidth="1"/>
    <col min="5354" max="5354" width="12.7109375" style="1" customWidth="1"/>
    <col min="5355" max="5357" width="11.42578125" style="1" customWidth="1"/>
    <col min="5358" max="5374" width="11.42578125" style="1"/>
    <col min="5375" max="5375" width="6.140625" style="1" customWidth="1"/>
    <col min="5376" max="5376" width="15.28515625" style="1" customWidth="1"/>
    <col min="5377" max="5377" width="22.7109375" style="1" customWidth="1"/>
    <col min="5378" max="5378" width="10.28515625" style="1" customWidth="1"/>
    <col min="5379" max="5379" width="13.85546875" style="1" customWidth="1"/>
    <col min="5380" max="5380" width="11.28515625" style="1" customWidth="1"/>
    <col min="5381" max="5381" width="21" style="1" customWidth="1"/>
    <col min="5382" max="5382" width="17.28515625" style="1" customWidth="1"/>
    <col min="5383" max="5383" width="26.85546875" style="1" customWidth="1"/>
    <col min="5384" max="5384" width="15" style="1" customWidth="1"/>
    <col min="5385" max="5386" width="18.7109375" style="1" customWidth="1"/>
    <col min="5387" max="5387" width="16.7109375" style="1" bestFit="1" customWidth="1"/>
    <col min="5388" max="5388" width="17.7109375" style="1" bestFit="1" customWidth="1"/>
    <col min="5389" max="5389" width="13.42578125" style="1" customWidth="1"/>
    <col min="5390" max="5390" width="40.7109375" style="1" customWidth="1"/>
    <col min="5391" max="5574" width="11.42578125" style="1" customWidth="1"/>
    <col min="5575" max="5597" width="11.42578125" style="1"/>
    <col min="5598" max="5598" width="4.140625" style="1" bestFit="1" customWidth="1"/>
    <col min="5599" max="5599" width="12.7109375" style="1" bestFit="1" customWidth="1"/>
    <col min="5600" max="5600" width="21.7109375" style="1" bestFit="1" customWidth="1"/>
    <col min="5601" max="5601" width="9.42578125" style="1" bestFit="1" customWidth="1"/>
    <col min="5602" max="5602" width="13.85546875" style="1" customWidth="1"/>
    <col min="5603" max="5603" width="11.28515625" style="1" customWidth="1"/>
    <col min="5604" max="5604" width="10" style="1" bestFit="1" customWidth="1"/>
    <col min="5605" max="5605" width="17.42578125" style="1" bestFit="1" customWidth="1"/>
    <col min="5606" max="5606" width="0" style="1" hidden="1" customWidth="1"/>
    <col min="5607" max="5607" width="21.7109375" style="1" bestFit="1" customWidth="1"/>
    <col min="5608" max="5608" width="13.28515625" style="1" customWidth="1"/>
    <col min="5609" max="5609" width="14.42578125" style="1" customWidth="1"/>
    <col min="5610" max="5610" width="12.7109375" style="1" customWidth="1"/>
    <col min="5611" max="5613" width="11.42578125" style="1" customWidth="1"/>
    <col min="5614" max="5630" width="11.42578125" style="1"/>
    <col min="5631" max="5631" width="6.140625" style="1" customWidth="1"/>
    <col min="5632" max="5632" width="15.28515625" style="1" customWidth="1"/>
    <col min="5633" max="5633" width="22.7109375" style="1" customWidth="1"/>
    <col min="5634" max="5634" width="10.28515625" style="1" customWidth="1"/>
    <col min="5635" max="5635" width="13.85546875" style="1" customWidth="1"/>
    <col min="5636" max="5636" width="11.28515625" style="1" customWidth="1"/>
    <col min="5637" max="5637" width="21" style="1" customWidth="1"/>
    <col min="5638" max="5638" width="17.28515625" style="1" customWidth="1"/>
    <col min="5639" max="5639" width="26.85546875" style="1" customWidth="1"/>
    <col min="5640" max="5640" width="15" style="1" customWidth="1"/>
    <col min="5641" max="5642" width="18.7109375" style="1" customWidth="1"/>
    <col min="5643" max="5643" width="16.7109375" style="1" bestFit="1" customWidth="1"/>
    <col min="5644" max="5644" width="17.7109375" style="1" bestFit="1" customWidth="1"/>
    <col min="5645" max="5645" width="13.42578125" style="1" customWidth="1"/>
    <col min="5646" max="5646" width="40.7109375" style="1" customWidth="1"/>
    <col min="5647" max="5830" width="11.42578125" style="1" customWidth="1"/>
    <col min="5831" max="5853" width="11.42578125" style="1"/>
    <col min="5854" max="5854" width="4.140625" style="1" bestFit="1" customWidth="1"/>
    <col min="5855" max="5855" width="12.7109375" style="1" bestFit="1" customWidth="1"/>
    <col min="5856" max="5856" width="21.7109375" style="1" bestFit="1" customWidth="1"/>
    <col min="5857" max="5857" width="9.42578125" style="1" bestFit="1" customWidth="1"/>
    <col min="5858" max="5858" width="13.85546875" style="1" customWidth="1"/>
    <col min="5859" max="5859" width="11.28515625" style="1" customWidth="1"/>
    <col min="5860" max="5860" width="10" style="1" bestFit="1" customWidth="1"/>
    <col min="5861" max="5861" width="17.42578125" style="1" bestFit="1" customWidth="1"/>
    <col min="5862" max="5862" width="0" style="1" hidden="1" customWidth="1"/>
    <col min="5863" max="5863" width="21.7109375" style="1" bestFit="1" customWidth="1"/>
    <col min="5864" max="5864" width="13.28515625" style="1" customWidth="1"/>
    <col min="5865" max="5865" width="14.42578125" style="1" customWidth="1"/>
    <col min="5866" max="5866" width="12.7109375" style="1" customWidth="1"/>
    <col min="5867" max="5869" width="11.42578125" style="1" customWidth="1"/>
    <col min="5870" max="5886" width="11.42578125" style="1"/>
    <col min="5887" max="5887" width="6.140625" style="1" customWidth="1"/>
    <col min="5888" max="5888" width="15.28515625" style="1" customWidth="1"/>
    <col min="5889" max="5889" width="22.7109375" style="1" customWidth="1"/>
    <col min="5890" max="5890" width="10.28515625" style="1" customWidth="1"/>
    <col min="5891" max="5891" width="13.85546875" style="1" customWidth="1"/>
    <col min="5892" max="5892" width="11.28515625" style="1" customWidth="1"/>
    <col min="5893" max="5893" width="21" style="1" customWidth="1"/>
    <col min="5894" max="5894" width="17.28515625" style="1" customWidth="1"/>
    <col min="5895" max="5895" width="26.85546875" style="1" customWidth="1"/>
    <col min="5896" max="5896" width="15" style="1" customWidth="1"/>
    <col min="5897" max="5898" width="18.7109375" style="1" customWidth="1"/>
    <col min="5899" max="5899" width="16.7109375" style="1" bestFit="1" customWidth="1"/>
    <col min="5900" max="5900" width="17.7109375" style="1" bestFit="1" customWidth="1"/>
    <col min="5901" max="5901" width="13.42578125" style="1" customWidth="1"/>
    <col min="5902" max="5902" width="40.7109375" style="1" customWidth="1"/>
    <col min="5903" max="6086" width="11.42578125" style="1" customWidth="1"/>
    <col min="6087" max="6109" width="11.42578125" style="1"/>
    <col min="6110" max="6110" width="4.140625" style="1" bestFit="1" customWidth="1"/>
    <col min="6111" max="6111" width="12.7109375" style="1" bestFit="1" customWidth="1"/>
    <col min="6112" max="6112" width="21.7109375" style="1" bestFit="1" customWidth="1"/>
    <col min="6113" max="6113" width="9.42578125" style="1" bestFit="1" customWidth="1"/>
    <col min="6114" max="6114" width="13.85546875" style="1" customWidth="1"/>
    <col min="6115" max="6115" width="11.28515625" style="1" customWidth="1"/>
    <col min="6116" max="6116" width="10" style="1" bestFit="1" customWidth="1"/>
    <col min="6117" max="6117" width="17.42578125" style="1" bestFit="1" customWidth="1"/>
    <col min="6118" max="6118" width="0" style="1" hidden="1" customWidth="1"/>
    <col min="6119" max="6119" width="21.7109375" style="1" bestFit="1" customWidth="1"/>
    <col min="6120" max="6120" width="13.28515625" style="1" customWidth="1"/>
    <col min="6121" max="6121" width="14.42578125" style="1" customWidth="1"/>
    <col min="6122" max="6122" width="12.7109375" style="1" customWidth="1"/>
    <col min="6123" max="6125" width="11.42578125" style="1" customWidth="1"/>
    <col min="6126" max="6142" width="11.42578125" style="1"/>
    <col min="6143" max="6143" width="6.140625" style="1" customWidth="1"/>
    <col min="6144" max="6144" width="15.28515625" style="1" customWidth="1"/>
    <col min="6145" max="6145" width="22.7109375" style="1" customWidth="1"/>
    <col min="6146" max="6146" width="10.28515625" style="1" customWidth="1"/>
    <col min="6147" max="6147" width="13.85546875" style="1" customWidth="1"/>
    <col min="6148" max="6148" width="11.28515625" style="1" customWidth="1"/>
    <col min="6149" max="6149" width="21" style="1" customWidth="1"/>
    <col min="6150" max="6150" width="17.28515625" style="1" customWidth="1"/>
    <col min="6151" max="6151" width="26.85546875" style="1" customWidth="1"/>
    <col min="6152" max="6152" width="15" style="1" customWidth="1"/>
    <col min="6153" max="6154" width="18.7109375" style="1" customWidth="1"/>
    <col min="6155" max="6155" width="16.7109375" style="1" bestFit="1" customWidth="1"/>
    <col min="6156" max="6156" width="17.7109375" style="1" bestFit="1" customWidth="1"/>
    <col min="6157" max="6157" width="13.42578125" style="1" customWidth="1"/>
    <col min="6158" max="6158" width="40.7109375" style="1" customWidth="1"/>
    <col min="6159" max="6342" width="11.42578125" style="1" customWidth="1"/>
    <col min="6343" max="6365" width="11.42578125" style="1"/>
    <col min="6366" max="6366" width="4.140625" style="1" bestFit="1" customWidth="1"/>
    <col min="6367" max="6367" width="12.7109375" style="1" bestFit="1" customWidth="1"/>
    <col min="6368" max="6368" width="21.7109375" style="1" bestFit="1" customWidth="1"/>
    <col min="6369" max="6369" width="9.42578125" style="1" bestFit="1" customWidth="1"/>
    <col min="6370" max="6370" width="13.85546875" style="1" customWidth="1"/>
    <col min="6371" max="6371" width="11.28515625" style="1" customWidth="1"/>
    <col min="6372" max="6372" width="10" style="1" bestFit="1" customWidth="1"/>
    <col min="6373" max="6373" width="17.42578125" style="1" bestFit="1" customWidth="1"/>
    <col min="6374" max="6374" width="0" style="1" hidden="1" customWidth="1"/>
    <col min="6375" max="6375" width="21.7109375" style="1" bestFit="1" customWidth="1"/>
    <col min="6376" max="6376" width="13.28515625" style="1" customWidth="1"/>
    <col min="6377" max="6377" width="14.42578125" style="1" customWidth="1"/>
    <col min="6378" max="6378" width="12.7109375" style="1" customWidth="1"/>
    <col min="6379" max="6381" width="11.42578125" style="1" customWidth="1"/>
    <col min="6382" max="6398" width="11.42578125" style="1"/>
    <col min="6399" max="6399" width="6.140625" style="1" customWidth="1"/>
    <col min="6400" max="6400" width="15.28515625" style="1" customWidth="1"/>
    <col min="6401" max="6401" width="22.7109375" style="1" customWidth="1"/>
    <col min="6402" max="6402" width="10.28515625" style="1" customWidth="1"/>
    <col min="6403" max="6403" width="13.85546875" style="1" customWidth="1"/>
    <col min="6404" max="6404" width="11.28515625" style="1" customWidth="1"/>
    <col min="6405" max="6405" width="21" style="1" customWidth="1"/>
    <col min="6406" max="6406" width="17.28515625" style="1" customWidth="1"/>
    <col min="6407" max="6407" width="26.85546875" style="1" customWidth="1"/>
    <col min="6408" max="6408" width="15" style="1" customWidth="1"/>
    <col min="6409" max="6410" width="18.7109375" style="1" customWidth="1"/>
    <col min="6411" max="6411" width="16.7109375" style="1" bestFit="1" customWidth="1"/>
    <col min="6412" max="6412" width="17.7109375" style="1" bestFit="1" customWidth="1"/>
    <col min="6413" max="6413" width="13.42578125" style="1" customWidth="1"/>
    <col min="6414" max="6414" width="40.7109375" style="1" customWidth="1"/>
    <col min="6415" max="6598" width="11.42578125" style="1" customWidth="1"/>
    <col min="6599" max="6621" width="11.42578125" style="1"/>
    <col min="6622" max="6622" width="4.140625" style="1" bestFit="1" customWidth="1"/>
    <col min="6623" max="6623" width="12.7109375" style="1" bestFit="1" customWidth="1"/>
    <col min="6624" max="6624" width="21.7109375" style="1" bestFit="1" customWidth="1"/>
    <col min="6625" max="6625" width="9.42578125" style="1" bestFit="1" customWidth="1"/>
    <col min="6626" max="6626" width="13.85546875" style="1" customWidth="1"/>
    <col min="6627" max="6627" width="11.28515625" style="1" customWidth="1"/>
    <col min="6628" max="6628" width="10" style="1" bestFit="1" customWidth="1"/>
    <col min="6629" max="6629" width="17.42578125" style="1" bestFit="1" customWidth="1"/>
    <col min="6630" max="6630" width="0" style="1" hidden="1" customWidth="1"/>
    <col min="6631" max="6631" width="21.7109375" style="1" bestFit="1" customWidth="1"/>
    <col min="6632" max="6632" width="13.28515625" style="1" customWidth="1"/>
    <col min="6633" max="6633" width="14.42578125" style="1" customWidth="1"/>
    <col min="6634" max="6634" width="12.7109375" style="1" customWidth="1"/>
    <col min="6635" max="6637" width="11.42578125" style="1" customWidth="1"/>
    <col min="6638" max="6654" width="11.42578125" style="1"/>
    <col min="6655" max="6655" width="6.140625" style="1" customWidth="1"/>
    <col min="6656" max="6656" width="15.28515625" style="1" customWidth="1"/>
    <col min="6657" max="6657" width="22.7109375" style="1" customWidth="1"/>
    <col min="6658" max="6658" width="10.28515625" style="1" customWidth="1"/>
    <col min="6659" max="6659" width="13.85546875" style="1" customWidth="1"/>
    <col min="6660" max="6660" width="11.28515625" style="1" customWidth="1"/>
    <col min="6661" max="6661" width="21" style="1" customWidth="1"/>
    <col min="6662" max="6662" width="17.28515625" style="1" customWidth="1"/>
    <col min="6663" max="6663" width="26.85546875" style="1" customWidth="1"/>
    <col min="6664" max="6664" width="15" style="1" customWidth="1"/>
    <col min="6665" max="6666" width="18.7109375" style="1" customWidth="1"/>
    <col min="6667" max="6667" width="16.7109375" style="1" bestFit="1" customWidth="1"/>
    <col min="6668" max="6668" width="17.7109375" style="1" bestFit="1" customWidth="1"/>
    <col min="6669" max="6669" width="13.42578125" style="1" customWidth="1"/>
    <col min="6670" max="6670" width="40.7109375" style="1" customWidth="1"/>
    <col min="6671" max="6854" width="11.42578125" style="1" customWidth="1"/>
    <col min="6855" max="6877" width="11.42578125" style="1"/>
    <col min="6878" max="6878" width="4.140625" style="1" bestFit="1" customWidth="1"/>
    <col min="6879" max="6879" width="12.7109375" style="1" bestFit="1" customWidth="1"/>
    <col min="6880" max="6880" width="21.7109375" style="1" bestFit="1" customWidth="1"/>
    <col min="6881" max="6881" width="9.42578125" style="1" bestFit="1" customWidth="1"/>
    <col min="6882" max="6882" width="13.85546875" style="1" customWidth="1"/>
    <col min="6883" max="6883" width="11.28515625" style="1" customWidth="1"/>
    <col min="6884" max="6884" width="10" style="1" bestFit="1" customWidth="1"/>
    <col min="6885" max="6885" width="17.42578125" style="1" bestFit="1" customWidth="1"/>
    <col min="6886" max="6886" width="0" style="1" hidden="1" customWidth="1"/>
    <col min="6887" max="6887" width="21.7109375" style="1" bestFit="1" customWidth="1"/>
    <col min="6888" max="6888" width="13.28515625" style="1" customWidth="1"/>
    <col min="6889" max="6889" width="14.42578125" style="1" customWidth="1"/>
    <col min="6890" max="6890" width="12.7109375" style="1" customWidth="1"/>
    <col min="6891" max="6893" width="11.42578125" style="1" customWidth="1"/>
    <col min="6894" max="6910" width="11.42578125" style="1"/>
    <col min="6911" max="6911" width="6.140625" style="1" customWidth="1"/>
    <col min="6912" max="6912" width="15.28515625" style="1" customWidth="1"/>
    <col min="6913" max="6913" width="22.7109375" style="1" customWidth="1"/>
    <col min="6914" max="6914" width="10.28515625" style="1" customWidth="1"/>
    <col min="6915" max="6915" width="13.85546875" style="1" customWidth="1"/>
    <col min="6916" max="6916" width="11.28515625" style="1" customWidth="1"/>
    <col min="6917" max="6917" width="21" style="1" customWidth="1"/>
    <col min="6918" max="6918" width="17.28515625" style="1" customWidth="1"/>
    <col min="6919" max="6919" width="26.85546875" style="1" customWidth="1"/>
    <col min="6920" max="6920" width="15" style="1" customWidth="1"/>
    <col min="6921" max="6922" width="18.7109375" style="1" customWidth="1"/>
    <col min="6923" max="6923" width="16.7109375" style="1" bestFit="1" customWidth="1"/>
    <col min="6924" max="6924" width="17.7109375" style="1" bestFit="1" customWidth="1"/>
    <col min="6925" max="6925" width="13.42578125" style="1" customWidth="1"/>
    <col min="6926" max="6926" width="40.7109375" style="1" customWidth="1"/>
    <col min="6927" max="7110" width="11.42578125" style="1" customWidth="1"/>
    <col min="7111" max="7133" width="11.42578125" style="1"/>
    <col min="7134" max="7134" width="4.140625" style="1" bestFit="1" customWidth="1"/>
    <col min="7135" max="7135" width="12.7109375" style="1" bestFit="1" customWidth="1"/>
    <col min="7136" max="7136" width="21.7109375" style="1" bestFit="1" customWidth="1"/>
    <col min="7137" max="7137" width="9.42578125" style="1" bestFit="1" customWidth="1"/>
    <col min="7138" max="7138" width="13.85546875" style="1" customWidth="1"/>
    <col min="7139" max="7139" width="11.28515625" style="1" customWidth="1"/>
    <col min="7140" max="7140" width="10" style="1" bestFit="1" customWidth="1"/>
    <col min="7141" max="7141" width="17.42578125" style="1" bestFit="1" customWidth="1"/>
    <col min="7142" max="7142" width="0" style="1" hidden="1" customWidth="1"/>
    <col min="7143" max="7143" width="21.7109375" style="1" bestFit="1" customWidth="1"/>
    <col min="7144" max="7144" width="13.28515625" style="1" customWidth="1"/>
    <col min="7145" max="7145" width="14.42578125" style="1" customWidth="1"/>
    <col min="7146" max="7146" width="12.7109375" style="1" customWidth="1"/>
    <col min="7147" max="7149" width="11.42578125" style="1" customWidth="1"/>
    <col min="7150" max="7166" width="11.42578125" style="1"/>
    <col min="7167" max="7167" width="6.140625" style="1" customWidth="1"/>
    <col min="7168" max="7168" width="15.28515625" style="1" customWidth="1"/>
    <col min="7169" max="7169" width="22.7109375" style="1" customWidth="1"/>
    <col min="7170" max="7170" width="10.28515625" style="1" customWidth="1"/>
    <col min="7171" max="7171" width="13.85546875" style="1" customWidth="1"/>
    <col min="7172" max="7172" width="11.28515625" style="1" customWidth="1"/>
    <col min="7173" max="7173" width="21" style="1" customWidth="1"/>
    <col min="7174" max="7174" width="17.28515625" style="1" customWidth="1"/>
    <col min="7175" max="7175" width="26.85546875" style="1" customWidth="1"/>
    <col min="7176" max="7176" width="15" style="1" customWidth="1"/>
    <col min="7177" max="7178" width="18.7109375" style="1" customWidth="1"/>
    <col min="7179" max="7179" width="16.7109375" style="1" bestFit="1" customWidth="1"/>
    <col min="7180" max="7180" width="17.7109375" style="1" bestFit="1" customWidth="1"/>
    <col min="7181" max="7181" width="13.42578125" style="1" customWidth="1"/>
    <col min="7182" max="7182" width="40.7109375" style="1" customWidth="1"/>
    <col min="7183" max="7366" width="11.42578125" style="1" customWidth="1"/>
    <col min="7367" max="7389" width="11.42578125" style="1"/>
    <col min="7390" max="7390" width="4.140625" style="1" bestFit="1" customWidth="1"/>
    <col min="7391" max="7391" width="12.7109375" style="1" bestFit="1" customWidth="1"/>
    <col min="7392" max="7392" width="21.7109375" style="1" bestFit="1" customWidth="1"/>
    <col min="7393" max="7393" width="9.42578125" style="1" bestFit="1" customWidth="1"/>
    <col min="7394" max="7394" width="13.85546875" style="1" customWidth="1"/>
    <col min="7395" max="7395" width="11.28515625" style="1" customWidth="1"/>
    <col min="7396" max="7396" width="10" style="1" bestFit="1" customWidth="1"/>
    <col min="7397" max="7397" width="17.42578125" style="1" bestFit="1" customWidth="1"/>
    <col min="7398" max="7398" width="0" style="1" hidden="1" customWidth="1"/>
    <col min="7399" max="7399" width="21.7109375" style="1" bestFit="1" customWidth="1"/>
    <col min="7400" max="7400" width="13.28515625" style="1" customWidth="1"/>
    <col min="7401" max="7401" width="14.42578125" style="1" customWidth="1"/>
    <col min="7402" max="7402" width="12.7109375" style="1" customWidth="1"/>
    <col min="7403" max="7405" width="11.42578125" style="1" customWidth="1"/>
    <col min="7406" max="7422" width="11.42578125" style="1"/>
    <col min="7423" max="7423" width="6.140625" style="1" customWidth="1"/>
    <col min="7424" max="7424" width="15.28515625" style="1" customWidth="1"/>
    <col min="7425" max="7425" width="22.7109375" style="1" customWidth="1"/>
    <col min="7426" max="7426" width="10.28515625" style="1" customWidth="1"/>
    <col min="7427" max="7427" width="13.85546875" style="1" customWidth="1"/>
    <col min="7428" max="7428" width="11.28515625" style="1" customWidth="1"/>
    <col min="7429" max="7429" width="21" style="1" customWidth="1"/>
    <col min="7430" max="7430" width="17.28515625" style="1" customWidth="1"/>
    <col min="7431" max="7431" width="26.85546875" style="1" customWidth="1"/>
    <col min="7432" max="7432" width="15" style="1" customWidth="1"/>
    <col min="7433" max="7434" width="18.7109375" style="1" customWidth="1"/>
    <col min="7435" max="7435" width="16.7109375" style="1" bestFit="1" customWidth="1"/>
    <col min="7436" max="7436" width="17.7109375" style="1" bestFit="1" customWidth="1"/>
    <col min="7437" max="7437" width="13.42578125" style="1" customWidth="1"/>
    <col min="7438" max="7438" width="40.7109375" style="1" customWidth="1"/>
    <col min="7439" max="7622" width="11.42578125" style="1" customWidth="1"/>
    <col min="7623" max="7645" width="11.42578125" style="1"/>
    <col min="7646" max="7646" width="4.140625" style="1" bestFit="1" customWidth="1"/>
    <col min="7647" max="7647" width="12.7109375" style="1" bestFit="1" customWidth="1"/>
    <col min="7648" max="7648" width="21.7109375" style="1" bestFit="1" customWidth="1"/>
    <col min="7649" max="7649" width="9.42578125" style="1" bestFit="1" customWidth="1"/>
    <col min="7650" max="7650" width="13.85546875" style="1" customWidth="1"/>
    <col min="7651" max="7651" width="11.28515625" style="1" customWidth="1"/>
    <col min="7652" max="7652" width="10" style="1" bestFit="1" customWidth="1"/>
    <col min="7653" max="7653" width="17.42578125" style="1" bestFit="1" customWidth="1"/>
    <col min="7654" max="7654" width="0" style="1" hidden="1" customWidth="1"/>
    <col min="7655" max="7655" width="21.7109375" style="1" bestFit="1" customWidth="1"/>
    <col min="7656" max="7656" width="13.28515625" style="1" customWidth="1"/>
    <col min="7657" max="7657" width="14.42578125" style="1" customWidth="1"/>
    <col min="7658" max="7658" width="12.7109375" style="1" customWidth="1"/>
    <col min="7659" max="7661" width="11.42578125" style="1" customWidth="1"/>
    <col min="7662" max="7678" width="11.42578125" style="1"/>
    <col min="7679" max="7679" width="6.140625" style="1" customWidth="1"/>
    <col min="7680" max="7680" width="15.28515625" style="1" customWidth="1"/>
    <col min="7681" max="7681" width="22.7109375" style="1" customWidth="1"/>
    <col min="7682" max="7682" width="10.28515625" style="1" customWidth="1"/>
    <col min="7683" max="7683" width="13.85546875" style="1" customWidth="1"/>
    <col min="7684" max="7684" width="11.28515625" style="1" customWidth="1"/>
    <col min="7685" max="7685" width="21" style="1" customWidth="1"/>
    <col min="7686" max="7686" width="17.28515625" style="1" customWidth="1"/>
    <col min="7687" max="7687" width="26.85546875" style="1" customWidth="1"/>
    <col min="7688" max="7688" width="15" style="1" customWidth="1"/>
    <col min="7689" max="7690" width="18.7109375" style="1" customWidth="1"/>
    <col min="7691" max="7691" width="16.7109375" style="1" bestFit="1" customWidth="1"/>
    <col min="7692" max="7692" width="17.7109375" style="1" bestFit="1" customWidth="1"/>
    <col min="7693" max="7693" width="13.42578125" style="1" customWidth="1"/>
    <col min="7694" max="7694" width="40.7109375" style="1" customWidth="1"/>
    <col min="7695" max="7878" width="11.42578125" style="1" customWidth="1"/>
    <col min="7879" max="7901" width="11.42578125" style="1"/>
    <col min="7902" max="7902" width="4.140625" style="1" bestFit="1" customWidth="1"/>
    <col min="7903" max="7903" width="12.7109375" style="1" bestFit="1" customWidth="1"/>
    <col min="7904" max="7904" width="21.7109375" style="1" bestFit="1" customWidth="1"/>
    <col min="7905" max="7905" width="9.42578125" style="1" bestFit="1" customWidth="1"/>
    <col min="7906" max="7906" width="13.85546875" style="1" customWidth="1"/>
    <col min="7907" max="7907" width="11.28515625" style="1" customWidth="1"/>
    <col min="7908" max="7908" width="10" style="1" bestFit="1" customWidth="1"/>
    <col min="7909" max="7909" width="17.42578125" style="1" bestFit="1" customWidth="1"/>
    <col min="7910" max="7910" width="0" style="1" hidden="1" customWidth="1"/>
    <col min="7911" max="7911" width="21.7109375" style="1" bestFit="1" customWidth="1"/>
    <col min="7912" max="7912" width="13.28515625" style="1" customWidth="1"/>
    <col min="7913" max="7913" width="14.42578125" style="1" customWidth="1"/>
    <col min="7914" max="7914" width="12.7109375" style="1" customWidth="1"/>
    <col min="7915" max="7917" width="11.42578125" style="1" customWidth="1"/>
    <col min="7918" max="7934" width="11.42578125" style="1"/>
    <col min="7935" max="7935" width="6.140625" style="1" customWidth="1"/>
    <col min="7936" max="7936" width="15.28515625" style="1" customWidth="1"/>
    <col min="7937" max="7937" width="22.7109375" style="1" customWidth="1"/>
    <col min="7938" max="7938" width="10.28515625" style="1" customWidth="1"/>
    <col min="7939" max="7939" width="13.85546875" style="1" customWidth="1"/>
    <col min="7940" max="7940" width="11.28515625" style="1" customWidth="1"/>
    <col min="7941" max="7941" width="21" style="1" customWidth="1"/>
    <col min="7942" max="7942" width="17.28515625" style="1" customWidth="1"/>
    <col min="7943" max="7943" width="26.85546875" style="1" customWidth="1"/>
    <col min="7944" max="7944" width="15" style="1" customWidth="1"/>
    <col min="7945" max="7946" width="18.7109375" style="1" customWidth="1"/>
    <col min="7947" max="7947" width="16.7109375" style="1" bestFit="1" customWidth="1"/>
    <col min="7948" max="7948" width="17.7109375" style="1" bestFit="1" customWidth="1"/>
    <col min="7949" max="7949" width="13.42578125" style="1" customWidth="1"/>
    <col min="7950" max="7950" width="40.7109375" style="1" customWidth="1"/>
    <col min="7951" max="8134" width="11.42578125" style="1" customWidth="1"/>
    <col min="8135" max="8157" width="11.42578125" style="1"/>
    <col min="8158" max="8158" width="4.140625" style="1" bestFit="1" customWidth="1"/>
    <col min="8159" max="8159" width="12.7109375" style="1" bestFit="1" customWidth="1"/>
    <col min="8160" max="8160" width="21.7109375" style="1" bestFit="1" customWidth="1"/>
    <col min="8161" max="8161" width="9.42578125" style="1" bestFit="1" customWidth="1"/>
    <col min="8162" max="8162" width="13.85546875" style="1" customWidth="1"/>
    <col min="8163" max="8163" width="11.28515625" style="1" customWidth="1"/>
    <col min="8164" max="8164" width="10" style="1" bestFit="1" customWidth="1"/>
    <col min="8165" max="8165" width="17.42578125" style="1" bestFit="1" customWidth="1"/>
    <col min="8166" max="8166" width="0" style="1" hidden="1" customWidth="1"/>
    <col min="8167" max="8167" width="21.7109375" style="1" bestFit="1" customWidth="1"/>
    <col min="8168" max="8168" width="13.28515625" style="1" customWidth="1"/>
    <col min="8169" max="8169" width="14.42578125" style="1" customWidth="1"/>
    <col min="8170" max="8170" width="12.7109375" style="1" customWidth="1"/>
    <col min="8171" max="8173" width="11.42578125" style="1" customWidth="1"/>
    <col min="8174" max="8190" width="11.42578125" style="1"/>
    <col min="8191" max="8191" width="6.140625" style="1" customWidth="1"/>
    <col min="8192" max="8192" width="15.28515625" style="1" customWidth="1"/>
    <col min="8193" max="8193" width="22.7109375" style="1" customWidth="1"/>
    <col min="8194" max="8194" width="10.28515625" style="1" customWidth="1"/>
    <col min="8195" max="8195" width="13.85546875" style="1" customWidth="1"/>
    <col min="8196" max="8196" width="11.28515625" style="1" customWidth="1"/>
    <col min="8197" max="8197" width="21" style="1" customWidth="1"/>
    <col min="8198" max="8198" width="17.28515625" style="1" customWidth="1"/>
    <col min="8199" max="8199" width="26.85546875" style="1" customWidth="1"/>
    <col min="8200" max="8200" width="15" style="1" customWidth="1"/>
    <col min="8201" max="8202" width="18.7109375" style="1" customWidth="1"/>
    <col min="8203" max="8203" width="16.7109375" style="1" bestFit="1" customWidth="1"/>
    <col min="8204" max="8204" width="17.7109375" style="1" bestFit="1" customWidth="1"/>
    <col min="8205" max="8205" width="13.42578125" style="1" customWidth="1"/>
    <col min="8206" max="8206" width="40.7109375" style="1" customWidth="1"/>
    <col min="8207" max="8390" width="11.42578125" style="1" customWidth="1"/>
    <col min="8391" max="8413" width="11.42578125" style="1"/>
    <col min="8414" max="8414" width="4.140625" style="1" bestFit="1" customWidth="1"/>
    <col min="8415" max="8415" width="12.7109375" style="1" bestFit="1" customWidth="1"/>
    <col min="8416" max="8416" width="21.7109375" style="1" bestFit="1" customWidth="1"/>
    <col min="8417" max="8417" width="9.42578125" style="1" bestFit="1" customWidth="1"/>
    <col min="8418" max="8418" width="13.85546875" style="1" customWidth="1"/>
    <col min="8419" max="8419" width="11.28515625" style="1" customWidth="1"/>
    <col min="8420" max="8420" width="10" style="1" bestFit="1" customWidth="1"/>
    <col min="8421" max="8421" width="17.42578125" style="1" bestFit="1" customWidth="1"/>
    <col min="8422" max="8422" width="0" style="1" hidden="1" customWidth="1"/>
    <col min="8423" max="8423" width="21.7109375" style="1" bestFit="1" customWidth="1"/>
    <col min="8424" max="8424" width="13.28515625" style="1" customWidth="1"/>
    <col min="8425" max="8425" width="14.42578125" style="1" customWidth="1"/>
    <col min="8426" max="8426" width="12.7109375" style="1" customWidth="1"/>
    <col min="8427" max="8429" width="11.42578125" style="1" customWidth="1"/>
    <col min="8430" max="8446" width="11.42578125" style="1"/>
    <col min="8447" max="8447" width="6.140625" style="1" customWidth="1"/>
    <col min="8448" max="8448" width="15.28515625" style="1" customWidth="1"/>
    <col min="8449" max="8449" width="22.7109375" style="1" customWidth="1"/>
    <col min="8450" max="8450" width="10.28515625" style="1" customWidth="1"/>
    <col min="8451" max="8451" width="13.85546875" style="1" customWidth="1"/>
    <col min="8452" max="8452" width="11.28515625" style="1" customWidth="1"/>
    <col min="8453" max="8453" width="21" style="1" customWidth="1"/>
    <col min="8454" max="8454" width="17.28515625" style="1" customWidth="1"/>
    <col min="8455" max="8455" width="26.85546875" style="1" customWidth="1"/>
    <col min="8456" max="8456" width="15" style="1" customWidth="1"/>
    <col min="8457" max="8458" width="18.7109375" style="1" customWidth="1"/>
    <col min="8459" max="8459" width="16.7109375" style="1" bestFit="1" customWidth="1"/>
    <col min="8460" max="8460" width="17.7109375" style="1" bestFit="1" customWidth="1"/>
    <col min="8461" max="8461" width="13.42578125" style="1" customWidth="1"/>
    <col min="8462" max="8462" width="40.7109375" style="1" customWidth="1"/>
    <col min="8463" max="8646" width="11.42578125" style="1" customWidth="1"/>
    <col min="8647" max="8669" width="11.42578125" style="1"/>
    <col min="8670" max="8670" width="4.140625" style="1" bestFit="1" customWidth="1"/>
    <col min="8671" max="8671" width="12.7109375" style="1" bestFit="1" customWidth="1"/>
    <col min="8672" max="8672" width="21.7109375" style="1" bestFit="1" customWidth="1"/>
    <col min="8673" max="8673" width="9.42578125" style="1" bestFit="1" customWidth="1"/>
    <col min="8674" max="8674" width="13.85546875" style="1" customWidth="1"/>
    <col min="8675" max="8675" width="11.28515625" style="1" customWidth="1"/>
    <col min="8676" max="8676" width="10" style="1" bestFit="1" customWidth="1"/>
    <col min="8677" max="8677" width="17.42578125" style="1" bestFit="1" customWidth="1"/>
    <col min="8678" max="8678" width="0" style="1" hidden="1" customWidth="1"/>
    <col min="8679" max="8679" width="21.7109375" style="1" bestFit="1" customWidth="1"/>
    <col min="8680" max="8680" width="13.28515625" style="1" customWidth="1"/>
    <col min="8681" max="8681" width="14.42578125" style="1" customWidth="1"/>
    <col min="8682" max="8682" width="12.7109375" style="1" customWidth="1"/>
    <col min="8683" max="8685" width="11.42578125" style="1" customWidth="1"/>
    <col min="8686" max="8702" width="11.42578125" style="1"/>
    <col min="8703" max="8703" width="6.140625" style="1" customWidth="1"/>
    <col min="8704" max="8704" width="15.28515625" style="1" customWidth="1"/>
    <col min="8705" max="8705" width="22.7109375" style="1" customWidth="1"/>
    <col min="8706" max="8706" width="10.28515625" style="1" customWidth="1"/>
    <col min="8707" max="8707" width="13.85546875" style="1" customWidth="1"/>
    <col min="8708" max="8708" width="11.28515625" style="1" customWidth="1"/>
    <col min="8709" max="8709" width="21" style="1" customWidth="1"/>
    <col min="8710" max="8710" width="17.28515625" style="1" customWidth="1"/>
    <col min="8711" max="8711" width="26.85546875" style="1" customWidth="1"/>
    <col min="8712" max="8712" width="15" style="1" customWidth="1"/>
    <col min="8713" max="8714" width="18.7109375" style="1" customWidth="1"/>
    <col min="8715" max="8715" width="16.7109375" style="1" bestFit="1" customWidth="1"/>
    <col min="8716" max="8716" width="17.7109375" style="1" bestFit="1" customWidth="1"/>
    <col min="8717" max="8717" width="13.42578125" style="1" customWidth="1"/>
    <col min="8718" max="8718" width="40.7109375" style="1" customWidth="1"/>
    <col min="8719" max="8902" width="11.42578125" style="1" customWidth="1"/>
    <col min="8903" max="8925" width="11.42578125" style="1"/>
    <col min="8926" max="8926" width="4.140625" style="1" bestFit="1" customWidth="1"/>
    <col min="8927" max="8927" width="12.7109375" style="1" bestFit="1" customWidth="1"/>
    <col min="8928" max="8928" width="21.7109375" style="1" bestFit="1" customWidth="1"/>
    <col min="8929" max="8929" width="9.42578125" style="1" bestFit="1" customWidth="1"/>
    <col min="8930" max="8930" width="13.85546875" style="1" customWidth="1"/>
    <col min="8931" max="8931" width="11.28515625" style="1" customWidth="1"/>
    <col min="8932" max="8932" width="10" style="1" bestFit="1" customWidth="1"/>
    <col min="8933" max="8933" width="17.42578125" style="1" bestFit="1" customWidth="1"/>
    <col min="8934" max="8934" width="0" style="1" hidden="1" customWidth="1"/>
    <col min="8935" max="8935" width="21.7109375" style="1" bestFit="1" customWidth="1"/>
    <col min="8936" max="8936" width="13.28515625" style="1" customWidth="1"/>
    <col min="8937" max="8937" width="14.42578125" style="1" customWidth="1"/>
    <col min="8938" max="8938" width="12.7109375" style="1" customWidth="1"/>
    <col min="8939" max="8941" width="11.42578125" style="1" customWidth="1"/>
    <col min="8942" max="8958" width="11.42578125" style="1"/>
    <col min="8959" max="8959" width="6.140625" style="1" customWidth="1"/>
    <col min="8960" max="8960" width="15.28515625" style="1" customWidth="1"/>
    <col min="8961" max="8961" width="22.7109375" style="1" customWidth="1"/>
    <col min="8962" max="8962" width="10.28515625" style="1" customWidth="1"/>
    <col min="8963" max="8963" width="13.85546875" style="1" customWidth="1"/>
    <col min="8964" max="8964" width="11.28515625" style="1" customWidth="1"/>
    <col min="8965" max="8965" width="21" style="1" customWidth="1"/>
    <col min="8966" max="8966" width="17.28515625" style="1" customWidth="1"/>
    <col min="8967" max="8967" width="26.85546875" style="1" customWidth="1"/>
    <col min="8968" max="8968" width="15" style="1" customWidth="1"/>
    <col min="8969" max="8970" width="18.7109375" style="1" customWidth="1"/>
    <col min="8971" max="8971" width="16.7109375" style="1" bestFit="1" customWidth="1"/>
    <col min="8972" max="8972" width="17.7109375" style="1" bestFit="1" customWidth="1"/>
    <col min="8973" max="8973" width="13.42578125" style="1" customWidth="1"/>
    <col min="8974" max="8974" width="40.7109375" style="1" customWidth="1"/>
    <col min="8975" max="9158" width="11.42578125" style="1" customWidth="1"/>
    <col min="9159" max="9181" width="11.42578125" style="1"/>
    <col min="9182" max="9182" width="4.140625" style="1" bestFit="1" customWidth="1"/>
    <col min="9183" max="9183" width="12.7109375" style="1" bestFit="1" customWidth="1"/>
    <col min="9184" max="9184" width="21.7109375" style="1" bestFit="1" customWidth="1"/>
    <col min="9185" max="9185" width="9.42578125" style="1" bestFit="1" customWidth="1"/>
    <col min="9186" max="9186" width="13.85546875" style="1" customWidth="1"/>
    <col min="9187" max="9187" width="11.28515625" style="1" customWidth="1"/>
    <col min="9188" max="9188" width="10" style="1" bestFit="1" customWidth="1"/>
    <col min="9189" max="9189" width="17.42578125" style="1" bestFit="1" customWidth="1"/>
    <col min="9190" max="9190" width="0" style="1" hidden="1" customWidth="1"/>
    <col min="9191" max="9191" width="21.7109375" style="1" bestFit="1" customWidth="1"/>
    <col min="9192" max="9192" width="13.28515625" style="1" customWidth="1"/>
    <col min="9193" max="9193" width="14.42578125" style="1" customWidth="1"/>
    <col min="9194" max="9194" width="12.7109375" style="1" customWidth="1"/>
    <col min="9195" max="9197" width="11.42578125" style="1" customWidth="1"/>
    <col min="9198" max="9214" width="11.42578125" style="1"/>
    <col min="9215" max="9215" width="6.140625" style="1" customWidth="1"/>
    <col min="9216" max="9216" width="15.28515625" style="1" customWidth="1"/>
    <col min="9217" max="9217" width="22.7109375" style="1" customWidth="1"/>
    <col min="9218" max="9218" width="10.28515625" style="1" customWidth="1"/>
    <col min="9219" max="9219" width="13.85546875" style="1" customWidth="1"/>
    <col min="9220" max="9220" width="11.28515625" style="1" customWidth="1"/>
    <col min="9221" max="9221" width="21" style="1" customWidth="1"/>
    <col min="9222" max="9222" width="17.28515625" style="1" customWidth="1"/>
    <col min="9223" max="9223" width="26.85546875" style="1" customWidth="1"/>
    <col min="9224" max="9224" width="15" style="1" customWidth="1"/>
    <col min="9225" max="9226" width="18.7109375" style="1" customWidth="1"/>
    <col min="9227" max="9227" width="16.7109375" style="1" bestFit="1" customWidth="1"/>
    <col min="9228" max="9228" width="17.7109375" style="1" bestFit="1" customWidth="1"/>
    <col min="9229" max="9229" width="13.42578125" style="1" customWidth="1"/>
    <col min="9230" max="9230" width="40.7109375" style="1" customWidth="1"/>
    <col min="9231" max="9414" width="11.42578125" style="1" customWidth="1"/>
    <col min="9415" max="9437" width="11.42578125" style="1"/>
    <col min="9438" max="9438" width="4.140625" style="1" bestFit="1" customWidth="1"/>
    <col min="9439" max="9439" width="12.7109375" style="1" bestFit="1" customWidth="1"/>
    <col min="9440" max="9440" width="21.7109375" style="1" bestFit="1" customWidth="1"/>
    <col min="9441" max="9441" width="9.42578125" style="1" bestFit="1" customWidth="1"/>
    <col min="9442" max="9442" width="13.85546875" style="1" customWidth="1"/>
    <col min="9443" max="9443" width="11.28515625" style="1" customWidth="1"/>
    <col min="9444" max="9444" width="10" style="1" bestFit="1" customWidth="1"/>
    <col min="9445" max="9445" width="17.42578125" style="1" bestFit="1" customWidth="1"/>
    <col min="9446" max="9446" width="0" style="1" hidden="1" customWidth="1"/>
    <col min="9447" max="9447" width="21.7109375" style="1" bestFit="1" customWidth="1"/>
    <col min="9448" max="9448" width="13.28515625" style="1" customWidth="1"/>
    <col min="9449" max="9449" width="14.42578125" style="1" customWidth="1"/>
    <col min="9450" max="9450" width="12.7109375" style="1" customWidth="1"/>
    <col min="9451" max="9453" width="11.42578125" style="1" customWidth="1"/>
    <col min="9454" max="9470" width="11.42578125" style="1"/>
    <col min="9471" max="9471" width="6.140625" style="1" customWidth="1"/>
    <col min="9472" max="9472" width="15.28515625" style="1" customWidth="1"/>
    <col min="9473" max="9473" width="22.7109375" style="1" customWidth="1"/>
    <col min="9474" max="9474" width="10.28515625" style="1" customWidth="1"/>
    <col min="9475" max="9475" width="13.85546875" style="1" customWidth="1"/>
    <col min="9476" max="9476" width="11.28515625" style="1" customWidth="1"/>
    <col min="9477" max="9477" width="21" style="1" customWidth="1"/>
    <col min="9478" max="9478" width="17.28515625" style="1" customWidth="1"/>
    <col min="9479" max="9479" width="26.85546875" style="1" customWidth="1"/>
    <col min="9480" max="9480" width="15" style="1" customWidth="1"/>
    <col min="9481" max="9482" width="18.7109375" style="1" customWidth="1"/>
    <col min="9483" max="9483" width="16.7109375" style="1" bestFit="1" customWidth="1"/>
    <col min="9484" max="9484" width="17.7109375" style="1" bestFit="1" customWidth="1"/>
    <col min="9485" max="9485" width="13.42578125" style="1" customWidth="1"/>
    <col min="9486" max="9486" width="40.7109375" style="1" customWidth="1"/>
    <col min="9487" max="9670" width="11.42578125" style="1" customWidth="1"/>
    <col min="9671" max="9693" width="11.42578125" style="1"/>
    <col min="9694" max="9694" width="4.140625" style="1" bestFit="1" customWidth="1"/>
    <col min="9695" max="9695" width="12.7109375" style="1" bestFit="1" customWidth="1"/>
    <col min="9696" max="9696" width="21.7109375" style="1" bestFit="1" customWidth="1"/>
    <col min="9697" max="9697" width="9.42578125" style="1" bestFit="1" customWidth="1"/>
    <col min="9698" max="9698" width="13.85546875" style="1" customWidth="1"/>
    <col min="9699" max="9699" width="11.28515625" style="1" customWidth="1"/>
    <col min="9700" max="9700" width="10" style="1" bestFit="1" customWidth="1"/>
    <col min="9701" max="9701" width="17.42578125" style="1" bestFit="1" customWidth="1"/>
    <col min="9702" max="9702" width="0" style="1" hidden="1" customWidth="1"/>
    <col min="9703" max="9703" width="21.7109375" style="1" bestFit="1" customWidth="1"/>
    <col min="9704" max="9704" width="13.28515625" style="1" customWidth="1"/>
    <col min="9705" max="9705" width="14.42578125" style="1" customWidth="1"/>
    <col min="9706" max="9706" width="12.7109375" style="1" customWidth="1"/>
    <col min="9707" max="9709" width="11.42578125" style="1" customWidth="1"/>
    <col min="9710" max="9726" width="11.42578125" style="1"/>
    <col min="9727" max="9727" width="6.140625" style="1" customWidth="1"/>
    <col min="9728" max="9728" width="15.28515625" style="1" customWidth="1"/>
    <col min="9729" max="9729" width="22.7109375" style="1" customWidth="1"/>
    <col min="9730" max="9730" width="10.28515625" style="1" customWidth="1"/>
    <col min="9731" max="9731" width="13.85546875" style="1" customWidth="1"/>
    <col min="9732" max="9732" width="11.28515625" style="1" customWidth="1"/>
    <col min="9733" max="9733" width="21" style="1" customWidth="1"/>
    <col min="9734" max="9734" width="17.28515625" style="1" customWidth="1"/>
    <col min="9735" max="9735" width="26.85546875" style="1" customWidth="1"/>
    <col min="9736" max="9736" width="15" style="1" customWidth="1"/>
    <col min="9737" max="9738" width="18.7109375" style="1" customWidth="1"/>
    <col min="9739" max="9739" width="16.7109375" style="1" bestFit="1" customWidth="1"/>
    <col min="9740" max="9740" width="17.7109375" style="1" bestFit="1" customWidth="1"/>
    <col min="9741" max="9741" width="13.42578125" style="1" customWidth="1"/>
    <col min="9742" max="9742" width="40.7109375" style="1" customWidth="1"/>
    <col min="9743" max="9926" width="11.42578125" style="1" customWidth="1"/>
    <col min="9927" max="9949" width="11.42578125" style="1"/>
    <col min="9950" max="9950" width="4.140625" style="1" bestFit="1" customWidth="1"/>
    <col min="9951" max="9951" width="12.7109375" style="1" bestFit="1" customWidth="1"/>
    <col min="9952" max="9952" width="21.7109375" style="1" bestFit="1" customWidth="1"/>
    <col min="9953" max="9953" width="9.42578125" style="1" bestFit="1" customWidth="1"/>
    <col min="9954" max="9954" width="13.85546875" style="1" customWidth="1"/>
    <col min="9955" max="9955" width="11.28515625" style="1" customWidth="1"/>
    <col min="9956" max="9956" width="10" style="1" bestFit="1" customWidth="1"/>
    <col min="9957" max="9957" width="17.42578125" style="1" bestFit="1" customWidth="1"/>
    <col min="9958" max="9958" width="0" style="1" hidden="1" customWidth="1"/>
    <col min="9959" max="9959" width="21.7109375" style="1" bestFit="1" customWidth="1"/>
    <col min="9960" max="9960" width="13.28515625" style="1" customWidth="1"/>
    <col min="9961" max="9961" width="14.42578125" style="1" customWidth="1"/>
    <col min="9962" max="9962" width="12.7109375" style="1" customWidth="1"/>
    <col min="9963" max="9965" width="11.42578125" style="1" customWidth="1"/>
    <col min="9966" max="9982" width="11.42578125" style="1"/>
    <col min="9983" max="9983" width="6.140625" style="1" customWidth="1"/>
    <col min="9984" max="9984" width="15.28515625" style="1" customWidth="1"/>
    <col min="9985" max="9985" width="22.7109375" style="1" customWidth="1"/>
    <col min="9986" max="9986" width="10.28515625" style="1" customWidth="1"/>
    <col min="9987" max="9987" width="13.85546875" style="1" customWidth="1"/>
    <col min="9988" max="9988" width="11.28515625" style="1" customWidth="1"/>
    <col min="9989" max="9989" width="21" style="1" customWidth="1"/>
    <col min="9990" max="9990" width="17.28515625" style="1" customWidth="1"/>
    <col min="9991" max="9991" width="26.85546875" style="1" customWidth="1"/>
    <col min="9992" max="9992" width="15" style="1" customWidth="1"/>
    <col min="9993" max="9994" width="18.7109375" style="1" customWidth="1"/>
    <col min="9995" max="9995" width="16.7109375" style="1" bestFit="1" customWidth="1"/>
    <col min="9996" max="9996" width="17.7109375" style="1" bestFit="1" customWidth="1"/>
    <col min="9997" max="9997" width="13.42578125" style="1" customWidth="1"/>
    <col min="9998" max="9998" width="40.7109375" style="1" customWidth="1"/>
    <col min="9999" max="10182" width="11.42578125" style="1" customWidth="1"/>
    <col min="10183" max="10205" width="11.42578125" style="1"/>
    <col min="10206" max="10206" width="4.140625" style="1" bestFit="1" customWidth="1"/>
    <col min="10207" max="10207" width="12.7109375" style="1" bestFit="1" customWidth="1"/>
    <col min="10208" max="10208" width="21.7109375" style="1" bestFit="1" customWidth="1"/>
    <col min="10209" max="10209" width="9.42578125" style="1" bestFit="1" customWidth="1"/>
    <col min="10210" max="10210" width="13.85546875" style="1" customWidth="1"/>
    <col min="10211" max="10211" width="11.28515625" style="1" customWidth="1"/>
    <col min="10212" max="10212" width="10" style="1" bestFit="1" customWidth="1"/>
    <col min="10213" max="10213" width="17.42578125" style="1" bestFit="1" customWidth="1"/>
    <col min="10214" max="10214" width="0" style="1" hidden="1" customWidth="1"/>
    <col min="10215" max="10215" width="21.7109375" style="1" bestFit="1" customWidth="1"/>
    <col min="10216" max="10216" width="13.28515625" style="1" customWidth="1"/>
    <col min="10217" max="10217" width="14.42578125" style="1" customWidth="1"/>
    <col min="10218" max="10218" width="12.7109375" style="1" customWidth="1"/>
    <col min="10219" max="10221" width="11.42578125" style="1" customWidth="1"/>
    <col min="10222" max="10238" width="11.42578125" style="1"/>
    <col min="10239" max="10239" width="6.140625" style="1" customWidth="1"/>
    <col min="10240" max="10240" width="15.28515625" style="1" customWidth="1"/>
    <col min="10241" max="10241" width="22.7109375" style="1" customWidth="1"/>
    <col min="10242" max="10242" width="10.28515625" style="1" customWidth="1"/>
    <col min="10243" max="10243" width="13.85546875" style="1" customWidth="1"/>
    <col min="10244" max="10244" width="11.28515625" style="1" customWidth="1"/>
    <col min="10245" max="10245" width="21" style="1" customWidth="1"/>
    <col min="10246" max="10246" width="17.28515625" style="1" customWidth="1"/>
    <col min="10247" max="10247" width="26.85546875" style="1" customWidth="1"/>
    <col min="10248" max="10248" width="15" style="1" customWidth="1"/>
    <col min="10249" max="10250" width="18.7109375" style="1" customWidth="1"/>
    <col min="10251" max="10251" width="16.7109375" style="1" bestFit="1" customWidth="1"/>
    <col min="10252" max="10252" width="17.7109375" style="1" bestFit="1" customWidth="1"/>
    <col min="10253" max="10253" width="13.42578125" style="1" customWidth="1"/>
    <col min="10254" max="10254" width="40.7109375" style="1" customWidth="1"/>
    <col min="10255" max="10438" width="11.42578125" style="1" customWidth="1"/>
    <col min="10439" max="10461" width="11.42578125" style="1"/>
    <col min="10462" max="10462" width="4.140625" style="1" bestFit="1" customWidth="1"/>
    <col min="10463" max="10463" width="12.7109375" style="1" bestFit="1" customWidth="1"/>
    <col min="10464" max="10464" width="21.7109375" style="1" bestFit="1" customWidth="1"/>
    <col min="10465" max="10465" width="9.42578125" style="1" bestFit="1" customWidth="1"/>
    <col min="10466" max="10466" width="13.85546875" style="1" customWidth="1"/>
    <col min="10467" max="10467" width="11.28515625" style="1" customWidth="1"/>
    <col min="10468" max="10468" width="10" style="1" bestFit="1" customWidth="1"/>
    <col min="10469" max="10469" width="17.42578125" style="1" bestFit="1" customWidth="1"/>
    <col min="10470" max="10470" width="0" style="1" hidden="1" customWidth="1"/>
    <col min="10471" max="10471" width="21.7109375" style="1" bestFit="1" customWidth="1"/>
    <col min="10472" max="10472" width="13.28515625" style="1" customWidth="1"/>
    <col min="10473" max="10473" width="14.42578125" style="1" customWidth="1"/>
    <col min="10474" max="10474" width="12.7109375" style="1" customWidth="1"/>
    <col min="10475" max="10477" width="11.42578125" style="1" customWidth="1"/>
    <col min="10478" max="10494" width="11.42578125" style="1"/>
    <col min="10495" max="10495" width="6.140625" style="1" customWidth="1"/>
    <col min="10496" max="10496" width="15.28515625" style="1" customWidth="1"/>
    <col min="10497" max="10497" width="22.7109375" style="1" customWidth="1"/>
    <col min="10498" max="10498" width="10.28515625" style="1" customWidth="1"/>
    <col min="10499" max="10499" width="13.85546875" style="1" customWidth="1"/>
    <col min="10500" max="10500" width="11.28515625" style="1" customWidth="1"/>
    <col min="10501" max="10501" width="21" style="1" customWidth="1"/>
    <col min="10502" max="10502" width="17.28515625" style="1" customWidth="1"/>
    <col min="10503" max="10503" width="26.85546875" style="1" customWidth="1"/>
    <col min="10504" max="10504" width="15" style="1" customWidth="1"/>
    <col min="10505" max="10506" width="18.7109375" style="1" customWidth="1"/>
    <col min="10507" max="10507" width="16.7109375" style="1" bestFit="1" customWidth="1"/>
    <col min="10508" max="10508" width="17.7109375" style="1" bestFit="1" customWidth="1"/>
    <col min="10509" max="10509" width="13.42578125" style="1" customWidth="1"/>
    <col min="10510" max="10510" width="40.7109375" style="1" customWidth="1"/>
    <col min="10511" max="10694" width="11.42578125" style="1" customWidth="1"/>
    <col min="10695" max="10717" width="11.42578125" style="1"/>
    <col min="10718" max="10718" width="4.140625" style="1" bestFit="1" customWidth="1"/>
    <col min="10719" max="10719" width="12.7109375" style="1" bestFit="1" customWidth="1"/>
    <col min="10720" max="10720" width="21.7109375" style="1" bestFit="1" customWidth="1"/>
    <col min="10721" max="10721" width="9.42578125" style="1" bestFit="1" customWidth="1"/>
    <col min="10722" max="10722" width="13.85546875" style="1" customWidth="1"/>
    <col min="10723" max="10723" width="11.28515625" style="1" customWidth="1"/>
    <col min="10724" max="10724" width="10" style="1" bestFit="1" customWidth="1"/>
    <col min="10725" max="10725" width="17.42578125" style="1" bestFit="1" customWidth="1"/>
    <col min="10726" max="10726" width="0" style="1" hidden="1" customWidth="1"/>
    <col min="10727" max="10727" width="21.7109375" style="1" bestFit="1" customWidth="1"/>
    <col min="10728" max="10728" width="13.28515625" style="1" customWidth="1"/>
    <col min="10729" max="10729" width="14.42578125" style="1" customWidth="1"/>
    <col min="10730" max="10730" width="12.7109375" style="1" customWidth="1"/>
    <col min="10731" max="10733" width="11.42578125" style="1" customWidth="1"/>
    <col min="10734" max="10750" width="11.42578125" style="1"/>
    <col min="10751" max="10751" width="6.140625" style="1" customWidth="1"/>
    <col min="10752" max="10752" width="15.28515625" style="1" customWidth="1"/>
    <col min="10753" max="10753" width="22.7109375" style="1" customWidth="1"/>
    <col min="10754" max="10754" width="10.28515625" style="1" customWidth="1"/>
    <col min="10755" max="10755" width="13.85546875" style="1" customWidth="1"/>
    <col min="10756" max="10756" width="11.28515625" style="1" customWidth="1"/>
    <col min="10757" max="10757" width="21" style="1" customWidth="1"/>
    <col min="10758" max="10758" width="17.28515625" style="1" customWidth="1"/>
    <col min="10759" max="10759" width="26.85546875" style="1" customWidth="1"/>
    <col min="10760" max="10760" width="15" style="1" customWidth="1"/>
    <col min="10761" max="10762" width="18.7109375" style="1" customWidth="1"/>
    <col min="10763" max="10763" width="16.7109375" style="1" bestFit="1" customWidth="1"/>
    <col min="10764" max="10764" width="17.7109375" style="1" bestFit="1" customWidth="1"/>
    <col min="10765" max="10765" width="13.42578125" style="1" customWidth="1"/>
    <col min="10766" max="10766" width="40.7109375" style="1" customWidth="1"/>
    <col min="10767" max="10950" width="11.42578125" style="1" customWidth="1"/>
    <col min="10951" max="10973" width="11.42578125" style="1"/>
    <col min="10974" max="10974" width="4.140625" style="1" bestFit="1" customWidth="1"/>
    <col min="10975" max="10975" width="12.7109375" style="1" bestFit="1" customWidth="1"/>
    <col min="10976" max="10976" width="21.7109375" style="1" bestFit="1" customWidth="1"/>
    <col min="10977" max="10977" width="9.42578125" style="1" bestFit="1" customWidth="1"/>
    <col min="10978" max="10978" width="13.85546875" style="1" customWidth="1"/>
    <col min="10979" max="10979" width="11.28515625" style="1" customWidth="1"/>
    <col min="10980" max="10980" width="10" style="1" bestFit="1" customWidth="1"/>
    <col min="10981" max="10981" width="17.42578125" style="1" bestFit="1" customWidth="1"/>
    <col min="10982" max="10982" width="0" style="1" hidden="1" customWidth="1"/>
    <col min="10983" max="10983" width="21.7109375" style="1" bestFit="1" customWidth="1"/>
    <col min="10984" max="10984" width="13.28515625" style="1" customWidth="1"/>
    <col min="10985" max="10985" width="14.42578125" style="1" customWidth="1"/>
    <col min="10986" max="10986" width="12.7109375" style="1" customWidth="1"/>
    <col min="10987" max="10989" width="11.42578125" style="1" customWidth="1"/>
    <col min="10990" max="11006" width="11.42578125" style="1"/>
    <col min="11007" max="11007" width="6.140625" style="1" customWidth="1"/>
    <col min="11008" max="11008" width="15.28515625" style="1" customWidth="1"/>
    <col min="11009" max="11009" width="22.7109375" style="1" customWidth="1"/>
    <col min="11010" max="11010" width="10.28515625" style="1" customWidth="1"/>
    <col min="11011" max="11011" width="13.85546875" style="1" customWidth="1"/>
    <col min="11012" max="11012" width="11.28515625" style="1" customWidth="1"/>
    <col min="11013" max="11013" width="21" style="1" customWidth="1"/>
    <col min="11014" max="11014" width="17.28515625" style="1" customWidth="1"/>
    <col min="11015" max="11015" width="26.85546875" style="1" customWidth="1"/>
    <col min="11016" max="11016" width="15" style="1" customWidth="1"/>
    <col min="11017" max="11018" width="18.7109375" style="1" customWidth="1"/>
    <col min="11019" max="11019" width="16.7109375" style="1" bestFit="1" customWidth="1"/>
    <col min="11020" max="11020" width="17.7109375" style="1" bestFit="1" customWidth="1"/>
    <col min="11021" max="11021" width="13.42578125" style="1" customWidth="1"/>
    <col min="11022" max="11022" width="40.7109375" style="1" customWidth="1"/>
    <col min="11023" max="11206" width="11.42578125" style="1" customWidth="1"/>
    <col min="11207" max="11229" width="11.42578125" style="1"/>
    <col min="11230" max="11230" width="4.140625" style="1" bestFit="1" customWidth="1"/>
    <col min="11231" max="11231" width="12.7109375" style="1" bestFit="1" customWidth="1"/>
    <col min="11232" max="11232" width="21.7109375" style="1" bestFit="1" customWidth="1"/>
    <col min="11233" max="11233" width="9.42578125" style="1" bestFit="1" customWidth="1"/>
    <col min="11234" max="11234" width="13.85546875" style="1" customWidth="1"/>
    <col min="11235" max="11235" width="11.28515625" style="1" customWidth="1"/>
    <col min="11236" max="11236" width="10" style="1" bestFit="1" customWidth="1"/>
    <col min="11237" max="11237" width="17.42578125" style="1" bestFit="1" customWidth="1"/>
    <col min="11238" max="11238" width="0" style="1" hidden="1" customWidth="1"/>
    <col min="11239" max="11239" width="21.7109375" style="1" bestFit="1" customWidth="1"/>
    <col min="11240" max="11240" width="13.28515625" style="1" customWidth="1"/>
    <col min="11241" max="11241" width="14.42578125" style="1" customWidth="1"/>
    <col min="11242" max="11242" width="12.7109375" style="1" customWidth="1"/>
    <col min="11243" max="11245" width="11.42578125" style="1" customWidth="1"/>
    <col min="11246" max="11262" width="11.42578125" style="1"/>
    <col min="11263" max="11263" width="6.140625" style="1" customWidth="1"/>
    <col min="11264" max="11264" width="15.28515625" style="1" customWidth="1"/>
    <col min="11265" max="11265" width="22.7109375" style="1" customWidth="1"/>
    <col min="11266" max="11266" width="10.28515625" style="1" customWidth="1"/>
    <col min="11267" max="11267" width="13.85546875" style="1" customWidth="1"/>
    <col min="11268" max="11268" width="11.28515625" style="1" customWidth="1"/>
    <col min="11269" max="11269" width="21" style="1" customWidth="1"/>
    <col min="11270" max="11270" width="17.28515625" style="1" customWidth="1"/>
    <col min="11271" max="11271" width="26.85546875" style="1" customWidth="1"/>
    <col min="11272" max="11272" width="15" style="1" customWidth="1"/>
    <col min="11273" max="11274" width="18.7109375" style="1" customWidth="1"/>
    <col min="11275" max="11275" width="16.7109375" style="1" bestFit="1" customWidth="1"/>
    <col min="11276" max="11276" width="17.7109375" style="1" bestFit="1" customWidth="1"/>
    <col min="11277" max="11277" width="13.42578125" style="1" customWidth="1"/>
    <col min="11278" max="11278" width="40.7109375" style="1" customWidth="1"/>
    <col min="11279" max="11462" width="11.42578125" style="1" customWidth="1"/>
    <col min="11463" max="11485" width="11.42578125" style="1"/>
    <col min="11486" max="11486" width="4.140625" style="1" bestFit="1" customWidth="1"/>
    <col min="11487" max="11487" width="12.7109375" style="1" bestFit="1" customWidth="1"/>
    <col min="11488" max="11488" width="21.7109375" style="1" bestFit="1" customWidth="1"/>
    <col min="11489" max="11489" width="9.42578125" style="1" bestFit="1" customWidth="1"/>
    <col min="11490" max="11490" width="13.85546875" style="1" customWidth="1"/>
    <col min="11491" max="11491" width="11.28515625" style="1" customWidth="1"/>
    <col min="11492" max="11492" width="10" style="1" bestFit="1" customWidth="1"/>
    <col min="11493" max="11493" width="17.42578125" style="1" bestFit="1" customWidth="1"/>
    <col min="11494" max="11494" width="0" style="1" hidden="1" customWidth="1"/>
    <col min="11495" max="11495" width="21.7109375" style="1" bestFit="1" customWidth="1"/>
    <col min="11496" max="11496" width="13.28515625" style="1" customWidth="1"/>
    <col min="11497" max="11497" width="14.42578125" style="1" customWidth="1"/>
    <col min="11498" max="11498" width="12.7109375" style="1" customWidth="1"/>
    <col min="11499" max="11501" width="11.42578125" style="1" customWidth="1"/>
    <col min="11502" max="11518" width="11.42578125" style="1"/>
    <col min="11519" max="11519" width="6.140625" style="1" customWidth="1"/>
    <col min="11520" max="11520" width="15.28515625" style="1" customWidth="1"/>
    <col min="11521" max="11521" width="22.7109375" style="1" customWidth="1"/>
    <col min="11522" max="11522" width="10.28515625" style="1" customWidth="1"/>
    <col min="11523" max="11523" width="13.85546875" style="1" customWidth="1"/>
    <col min="11524" max="11524" width="11.28515625" style="1" customWidth="1"/>
    <col min="11525" max="11525" width="21" style="1" customWidth="1"/>
    <col min="11526" max="11526" width="17.28515625" style="1" customWidth="1"/>
    <col min="11527" max="11527" width="26.85546875" style="1" customWidth="1"/>
    <col min="11528" max="11528" width="15" style="1" customWidth="1"/>
    <col min="11529" max="11530" width="18.7109375" style="1" customWidth="1"/>
    <col min="11531" max="11531" width="16.7109375" style="1" bestFit="1" customWidth="1"/>
    <col min="11532" max="11532" width="17.7109375" style="1" bestFit="1" customWidth="1"/>
    <col min="11533" max="11533" width="13.42578125" style="1" customWidth="1"/>
    <col min="11534" max="11534" width="40.7109375" style="1" customWidth="1"/>
    <col min="11535" max="11718" width="11.42578125" style="1" customWidth="1"/>
    <col min="11719" max="11741" width="11.42578125" style="1"/>
    <col min="11742" max="11742" width="4.140625" style="1" bestFit="1" customWidth="1"/>
    <col min="11743" max="11743" width="12.7109375" style="1" bestFit="1" customWidth="1"/>
    <col min="11744" max="11744" width="21.7109375" style="1" bestFit="1" customWidth="1"/>
    <col min="11745" max="11745" width="9.42578125" style="1" bestFit="1" customWidth="1"/>
    <col min="11746" max="11746" width="13.85546875" style="1" customWidth="1"/>
    <col min="11747" max="11747" width="11.28515625" style="1" customWidth="1"/>
    <col min="11748" max="11748" width="10" style="1" bestFit="1" customWidth="1"/>
    <col min="11749" max="11749" width="17.42578125" style="1" bestFit="1" customWidth="1"/>
    <col min="11750" max="11750" width="0" style="1" hidden="1" customWidth="1"/>
    <col min="11751" max="11751" width="21.7109375" style="1" bestFit="1" customWidth="1"/>
    <col min="11752" max="11752" width="13.28515625" style="1" customWidth="1"/>
    <col min="11753" max="11753" width="14.42578125" style="1" customWidth="1"/>
    <col min="11754" max="11754" width="12.7109375" style="1" customWidth="1"/>
    <col min="11755" max="11757" width="11.42578125" style="1" customWidth="1"/>
    <col min="11758" max="11774" width="11.42578125" style="1"/>
    <col min="11775" max="11775" width="6.140625" style="1" customWidth="1"/>
    <col min="11776" max="11776" width="15.28515625" style="1" customWidth="1"/>
    <col min="11777" max="11777" width="22.7109375" style="1" customWidth="1"/>
    <col min="11778" max="11778" width="10.28515625" style="1" customWidth="1"/>
    <col min="11779" max="11779" width="13.85546875" style="1" customWidth="1"/>
    <col min="11780" max="11780" width="11.28515625" style="1" customWidth="1"/>
    <col min="11781" max="11781" width="21" style="1" customWidth="1"/>
    <col min="11782" max="11782" width="17.28515625" style="1" customWidth="1"/>
    <col min="11783" max="11783" width="26.85546875" style="1" customWidth="1"/>
    <col min="11784" max="11784" width="15" style="1" customWidth="1"/>
    <col min="11785" max="11786" width="18.7109375" style="1" customWidth="1"/>
    <col min="11787" max="11787" width="16.7109375" style="1" bestFit="1" customWidth="1"/>
    <col min="11788" max="11788" width="17.7109375" style="1" bestFit="1" customWidth="1"/>
    <col min="11789" max="11789" width="13.42578125" style="1" customWidth="1"/>
    <col min="11790" max="11790" width="40.7109375" style="1" customWidth="1"/>
    <col min="11791" max="11974" width="11.42578125" style="1" customWidth="1"/>
    <col min="11975" max="11997" width="11.42578125" style="1"/>
    <col min="11998" max="11998" width="4.140625" style="1" bestFit="1" customWidth="1"/>
    <col min="11999" max="11999" width="12.7109375" style="1" bestFit="1" customWidth="1"/>
    <col min="12000" max="12000" width="21.7109375" style="1" bestFit="1" customWidth="1"/>
    <col min="12001" max="12001" width="9.42578125" style="1" bestFit="1" customWidth="1"/>
    <col min="12002" max="12002" width="13.85546875" style="1" customWidth="1"/>
    <col min="12003" max="12003" width="11.28515625" style="1" customWidth="1"/>
    <col min="12004" max="12004" width="10" style="1" bestFit="1" customWidth="1"/>
    <col min="12005" max="12005" width="17.42578125" style="1" bestFit="1" customWidth="1"/>
    <col min="12006" max="12006" width="0" style="1" hidden="1" customWidth="1"/>
    <col min="12007" max="12007" width="21.7109375" style="1" bestFit="1" customWidth="1"/>
    <col min="12008" max="12008" width="13.28515625" style="1" customWidth="1"/>
    <col min="12009" max="12009" width="14.42578125" style="1" customWidth="1"/>
    <col min="12010" max="12010" width="12.7109375" style="1" customWidth="1"/>
    <col min="12011" max="12013" width="11.42578125" style="1" customWidth="1"/>
    <col min="12014" max="12030" width="11.42578125" style="1"/>
    <col min="12031" max="12031" width="6.140625" style="1" customWidth="1"/>
    <col min="12032" max="12032" width="15.28515625" style="1" customWidth="1"/>
    <col min="12033" max="12033" width="22.7109375" style="1" customWidth="1"/>
    <col min="12034" max="12034" width="10.28515625" style="1" customWidth="1"/>
    <col min="12035" max="12035" width="13.85546875" style="1" customWidth="1"/>
    <col min="12036" max="12036" width="11.28515625" style="1" customWidth="1"/>
    <col min="12037" max="12037" width="21" style="1" customWidth="1"/>
    <col min="12038" max="12038" width="17.28515625" style="1" customWidth="1"/>
    <col min="12039" max="12039" width="26.85546875" style="1" customWidth="1"/>
    <col min="12040" max="12040" width="15" style="1" customWidth="1"/>
    <col min="12041" max="12042" width="18.7109375" style="1" customWidth="1"/>
    <col min="12043" max="12043" width="16.7109375" style="1" bestFit="1" customWidth="1"/>
    <col min="12044" max="12044" width="17.7109375" style="1" bestFit="1" customWidth="1"/>
    <col min="12045" max="12045" width="13.42578125" style="1" customWidth="1"/>
    <col min="12046" max="12046" width="40.7109375" style="1" customWidth="1"/>
    <col min="12047" max="12230" width="11.42578125" style="1" customWidth="1"/>
    <col min="12231" max="12253" width="11.42578125" style="1"/>
    <col min="12254" max="12254" width="4.140625" style="1" bestFit="1" customWidth="1"/>
    <col min="12255" max="12255" width="12.7109375" style="1" bestFit="1" customWidth="1"/>
    <col min="12256" max="12256" width="21.7109375" style="1" bestFit="1" customWidth="1"/>
    <col min="12257" max="12257" width="9.42578125" style="1" bestFit="1" customWidth="1"/>
    <col min="12258" max="12258" width="13.85546875" style="1" customWidth="1"/>
    <col min="12259" max="12259" width="11.28515625" style="1" customWidth="1"/>
    <col min="12260" max="12260" width="10" style="1" bestFit="1" customWidth="1"/>
    <col min="12261" max="12261" width="17.42578125" style="1" bestFit="1" customWidth="1"/>
    <col min="12262" max="12262" width="0" style="1" hidden="1" customWidth="1"/>
    <col min="12263" max="12263" width="21.7109375" style="1" bestFit="1" customWidth="1"/>
    <col min="12264" max="12264" width="13.28515625" style="1" customWidth="1"/>
    <col min="12265" max="12265" width="14.42578125" style="1" customWidth="1"/>
    <col min="12266" max="12266" width="12.7109375" style="1" customWidth="1"/>
    <col min="12267" max="12269" width="11.42578125" style="1" customWidth="1"/>
    <col min="12270" max="12286" width="11.42578125" style="1"/>
    <col min="12287" max="12287" width="6.140625" style="1" customWidth="1"/>
    <col min="12288" max="12288" width="15.28515625" style="1" customWidth="1"/>
    <col min="12289" max="12289" width="22.7109375" style="1" customWidth="1"/>
    <col min="12290" max="12290" width="10.28515625" style="1" customWidth="1"/>
    <col min="12291" max="12291" width="13.85546875" style="1" customWidth="1"/>
    <col min="12292" max="12292" width="11.28515625" style="1" customWidth="1"/>
    <col min="12293" max="12293" width="21" style="1" customWidth="1"/>
    <col min="12294" max="12294" width="17.28515625" style="1" customWidth="1"/>
    <col min="12295" max="12295" width="26.85546875" style="1" customWidth="1"/>
    <col min="12296" max="12296" width="15" style="1" customWidth="1"/>
    <col min="12297" max="12298" width="18.7109375" style="1" customWidth="1"/>
    <col min="12299" max="12299" width="16.7109375" style="1" bestFit="1" customWidth="1"/>
    <col min="12300" max="12300" width="17.7109375" style="1" bestFit="1" customWidth="1"/>
    <col min="12301" max="12301" width="13.42578125" style="1" customWidth="1"/>
    <col min="12302" max="12302" width="40.7109375" style="1" customWidth="1"/>
    <col min="12303" max="12486" width="11.42578125" style="1" customWidth="1"/>
    <col min="12487" max="12509" width="11.42578125" style="1"/>
    <col min="12510" max="12510" width="4.140625" style="1" bestFit="1" customWidth="1"/>
    <col min="12511" max="12511" width="12.7109375" style="1" bestFit="1" customWidth="1"/>
    <col min="12512" max="12512" width="21.7109375" style="1" bestFit="1" customWidth="1"/>
    <col min="12513" max="12513" width="9.42578125" style="1" bestFit="1" customWidth="1"/>
    <col min="12514" max="12514" width="13.85546875" style="1" customWidth="1"/>
    <col min="12515" max="12515" width="11.28515625" style="1" customWidth="1"/>
    <col min="12516" max="12516" width="10" style="1" bestFit="1" customWidth="1"/>
    <col min="12517" max="12517" width="17.42578125" style="1" bestFit="1" customWidth="1"/>
    <col min="12518" max="12518" width="0" style="1" hidden="1" customWidth="1"/>
    <col min="12519" max="12519" width="21.7109375" style="1" bestFit="1" customWidth="1"/>
    <col min="12520" max="12520" width="13.28515625" style="1" customWidth="1"/>
    <col min="12521" max="12521" width="14.42578125" style="1" customWidth="1"/>
    <col min="12522" max="12522" width="12.7109375" style="1" customWidth="1"/>
    <col min="12523" max="12525" width="11.42578125" style="1" customWidth="1"/>
    <col min="12526" max="12542" width="11.42578125" style="1"/>
    <col min="12543" max="12543" width="6.140625" style="1" customWidth="1"/>
    <col min="12544" max="12544" width="15.28515625" style="1" customWidth="1"/>
    <col min="12545" max="12545" width="22.7109375" style="1" customWidth="1"/>
    <col min="12546" max="12546" width="10.28515625" style="1" customWidth="1"/>
    <col min="12547" max="12547" width="13.85546875" style="1" customWidth="1"/>
    <col min="12548" max="12548" width="11.28515625" style="1" customWidth="1"/>
    <col min="12549" max="12549" width="21" style="1" customWidth="1"/>
    <col min="12550" max="12550" width="17.28515625" style="1" customWidth="1"/>
    <col min="12551" max="12551" width="26.85546875" style="1" customWidth="1"/>
    <col min="12552" max="12552" width="15" style="1" customWidth="1"/>
    <col min="12553" max="12554" width="18.7109375" style="1" customWidth="1"/>
    <col min="12555" max="12555" width="16.7109375" style="1" bestFit="1" customWidth="1"/>
    <col min="12556" max="12556" width="17.7109375" style="1" bestFit="1" customWidth="1"/>
    <col min="12557" max="12557" width="13.42578125" style="1" customWidth="1"/>
    <col min="12558" max="12558" width="40.7109375" style="1" customWidth="1"/>
    <col min="12559" max="12742" width="11.42578125" style="1" customWidth="1"/>
    <col min="12743" max="12765" width="11.42578125" style="1"/>
    <col min="12766" max="12766" width="4.140625" style="1" bestFit="1" customWidth="1"/>
    <col min="12767" max="12767" width="12.7109375" style="1" bestFit="1" customWidth="1"/>
    <col min="12768" max="12768" width="21.7109375" style="1" bestFit="1" customWidth="1"/>
    <col min="12769" max="12769" width="9.42578125" style="1" bestFit="1" customWidth="1"/>
    <col min="12770" max="12770" width="13.85546875" style="1" customWidth="1"/>
    <col min="12771" max="12771" width="11.28515625" style="1" customWidth="1"/>
    <col min="12772" max="12772" width="10" style="1" bestFit="1" customWidth="1"/>
    <col min="12773" max="12773" width="17.42578125" style="1" bestFit="1" customWidth="1"/>
    <col min="12774" max="12774" width="0" style="1" hidden="1" customWidth="1"/>
    <col min="12775" max="12775" width="21.7109375" style="1" bestFit="1" customWidth="1"/>
    <col min="12776" max="12776" width="13.28515625" style="1" customWidth="1"/>
    <col min="12777" max="12777" width="14.42578125" style="1" customWidth="1"/>
    <col min="12778" max="12778" width="12.7109375" style="1" customWidth="1"/>
    <col min="12779" max="12781" width="11.42578125" style="1" customWidth="1"/>
    <col min="12782" max="12798" width="11.42578125" style="1"/>
    <col min="12799" max="12799" width="6.140625" style="1" customWidth="1"/>
    <col min="12800" max="12800" width="15.28515625" style="1" customWidth="1"/>
    <col min="12801" max="12801" width="22.7109375" style="1" customWidth="1"/>
    <col min="12802" max="12802" width="10.28515625" style="1" customWidth="1"/>
    <col min="12803" max="12803" width="13.85546875" style="1" customWidth="1"/>
    <col min="12804" max="12804" width="11.28515625" style="1" customWidth="1"/>
    <col min="12805" max="12805" width="21" style="1" customWidth="1"/>
    <col min="12806" max="12806" width="17.28515625" style="1" customWidth="1"/>
    <col min="12807" max="12807" width="26.85546875" style="1" customWidth="1"/>
    <col min="12808" max="12808" width="15" style="1" customWidth="1"/>
    <col min="12809" max="12810" width="18.7109375" style="1" customWidth="1"/>
    <col min="12811" max="12811" width="16.7109375" style="1" bestFit="1" customWidth="1"/>
    <col min="12812" max="12812" width="17.7109375" style="1" bestFit="1" customWidth="1"/>
    <col min="12813" max="12813" width="13.42578125" style="1" customWidth="1"/>
    <col min="12814" max="12814" width="40.7109375" style="1" customWidth="1"/>
    <col min="12815" max="12998" width="11.42578125" style="1" customWidth="1"/>
    <col min="12999" max="13021" width="11.42578125" style="1"/>
    <col min="13022" max="13022" width="4.140625" style="1" bestFit="1" customWidth="1"/>
    <col min="13023" max="13023" width="12.7109375" style="1" bestFit="1" customWidth="1"/>
    <col min="13024" max="13024" width="21.7109375" style="1" bestFit="1" customWidth="1"/>
    <col min="13025" max="13025" width="9.42578125" style="1" bestFit="1" customWidth="1"/>
    <col min="13026" max="13026" width="13.85546875" style="1" customWidth="1"/>
    <col min="13027" max="13027" width="11.28515625" style="1" customWidth="1"/>
    <col min="13028" max="13028" width="10" style="1" bestFit="1" customWidth="1"/>
    <col min="13029" max="13029" width="17.42578125" style="1" bestFit="1" customWidth="1"/>
    <col min="13030" max="13030" width="0" style="1" hidden="1" customWidth="1"/>
    <col min="13031" max="13031" width="21.7109375" style="1" bestFit="1" customWidth="1"/>
    <col min="13032" max="13032" width="13.28515625" style="1" customWidth="1"/>
    <col min="13033" max="13033" width="14.42578125" style="1" customWidth="1"/>
    <col min="13034" max="13034" width="12.7109375" style="1" customWidth="1"/>
    <col min="13035" max="13037" width="11.42578125" style="1" customWidth="1"/>
    <col min="13038" max="13054" width="11.42578125" style="1"/>
    <col min="13055" max="13055" width="6.140625" style="1" customWidth="1"/>
    <col min="13056" max="13056" width="15.28515625" style="1" customWidth="1"/>
    <col min="13057" max="13057" width="22.7109375" style="1" customWidth="1"/>
    <col min="13058" max="13058" width="10.28515625" style="1" customWidth="1"/>
    <col min="13059" max="13059" width="13.85546875" style="1" customWidth="1"/>
    <col min="13060" max="13060" width="11.28515625" style="1" customWidth="1"/>
    <col min="13061" max="13061" width="21" style="1" customWidth="1"/>
    <col min="13062" max="13062" width="17.28515625" style="1" customWidth="1"/>
    <col min="13063" max="13063" width="26.85546875" style="1" customWidth="1"/>
    <col min="13064" max="13064" width="15" style="1" customWidth="1"/>
    <col min="13065" max="13066" width="18.7109375" style="1" customWidth="1"/>
    <col min="13067" max="13067" width="16.7109375" style="1" bestFit="1" customWidth="1"/>
    <col min="13068" max="13068" width="17.7109375" style="1" bestFit="1" customWidth="1"/>
    <col min="13069" max="13069" width="13.42578125" style="1" customWidth="1"/>
    <col min="13070" max="13070" width="40.7109375" style="1" customWidth="1"/>
    <col min="13071" max="13254" width="11.42578125" style="1" customWidth="1"/>
    <col min="13255" max="13277" width="11.42578125" style="1"/>
    <col min="13278" max="13278" width="4.140625" style="1" bestFit="1" customWidth="1"/>
    <col min="13279" max="13279" width="12.7109375" style="1" bestFit="1" customWidth="1"/>
    <col min="13280" max="13280" width="21.7109375" style="1" bestFit="1" customWidth="1"/>
    <col min="13281" max="13281" width="9.42578125" style="1" bestFit="1" customWidth="1"/>
    <col min="13282" max="13282" width="13.85546875" style="1" customWidth="1"/>
    <col min="13283" max="13283" width="11.28515625" style="1" customWidth="1"/>
    <col min="13284" max="13284" width="10" style="1" bestFit="1" customWidth="1"/>
    <col min="13285" max="13285" width="17.42578125" style="1" bestFit="1" customWidth="1"/>
    <col min="13286" max="13286" width="0" style="1" hidden="1" customWidth="1"/>
    <col min="13287" max="13287" width="21.7109375" style="1" bestFit="1" customWidth="1"/>
    <col min="13288" max="13288" width="13.28515625" style="1" customWidth="1"/>
    <col min="13289" max="13289" width="14.42578125" style="1" customWidth="1"/>
    <col min="13290" max="13290" width="12.7109375" style="1" customWidth="1"/>
    <col min="13291" max="13293" width="11.42578125" style="1" customWidth="1"/>
    <col min="13294" max="13310" width="11.42578125" style="1"/>
    <col min="13311" max="13311" width="6.140625" style="1" customWidth="1"/>
    <col min="13312" max="13312" width="15.28515625" style="1" customWidth="1"/>
    <col min="13313" max="13313" width="22.7109375" style="1" customWidth="1"/>
    <col min="13314" max="13314" width="10.28515625" style="1" customWidth="1"/>
    <col min="13315" max="13315" width="13.85546875" style="1" customWidth="1"/>
    <col min="13316" max="13316" width="11.28515625" style="1" customWidth="1"/>
    <col min="13317" max="13317" width="21" style="1" customWidth="1"/>
    <col min="13318" max="13318" width="17.28515625" style="1" customWidth="1"/>
    <col min="13319" max="13319" width="26.85546875" style="1" customWidth="1"/>
    <col min="13320" max="13320" width="15" style="1" customWidth="1"/>
    <col min="13321" max="13322" width="18.7109375" style="1" customWidth="1"/>
    <col min="13323" max="13323" width="16.7109375" style="1" bestFit="1" customWidth="1"/>
    <col min="13324" max="13324" width="17.7109375" style="1" bestFit="1" customWidth="1"/>
    <col min="13325" max="13325" width="13.42578125" style="1" customWidth="1"/>
    <col min="13326" max="13326" width="40.7109375" style="1" customWidth="1"/>
    <col min="13327" max="13510" width="11.42578125" style="1" customWidth="1"/>
    <col min="13511" max="13533" width="11.42578125" style="1"/>
    <col min="13534" max="13534" width="4.140625" style="1" bestFit="1" customWidth="1"/>
    <col min="13535" max="13535" width="12.7109375" style="1" bestFit="1" customWidth="1"/>
    <col min="13536" max="13536" width="21.7109375" style="1" bestFit="1" customWidth="1"/>
    <col min="13537" max="13537" width="9.42578125" style="1" bestFit="1" customWidth="1"/>
    <col min="13538" max="13538" width="13.85546875" style="1" customWidth="1"/>
    <col min="13539" max="13539" width="11.28515625" style="1" customWidth="1"/>
    <col min="13540" max="13540" width="10" style="1" bestFit="1" customWidth="1"/>
    <col min="13541" max="13541" width="17.42578125" style="1" bestFit="1" customWidth="1"/>
    <col min="13542" max="13542" width="0" style="1" hidden="1" customWidth="1"/>
    <col min="13543" max="13543" width="21.7109375" style="1" bestFit="1" customWidth="1"/>
    <col min="13544" max="13544" width="13.28515625" style="1" customWidth="1"/>
    <col min="13545" max="13545" width="14.42578125" style="1" customWidth="1"/>
    <col min="13546" max="13546" width="12.7109375" style="1" customWidth="1"/>
    <col min="13547" max="13549" width="11.42578125" style="1" customWidth="1"/>
    <col min="13550" max="13566" width="11.42578125" style="1"/>
    <col min="13567" max="13567" width="6.140625" style="1" customWidth="1"/>
    <col min="13568" max="13568" width="15.28515625" style="1" customWidth="1"/>
    <col min="13569" max="13569" width="22.7109375" style="1" customWidth="1"/>
    <col min="13570" max="13570" width="10.28515625" style="1" customWidth="1"/>
    <col min="13571" max="13571" width="13.85546875" style="1" customWidth="1"/>
    <col min="13572" max="13572" width="11.28515625" style="1" customWidth="1"/>
    <col min="13573" max="13573" width="21" style="1" customWidth="1"/>
    <col min="13574" max="13574" width="17.28515625" style="1" customWidth="1"/>
    <col min="13575" max="13575" width="26.85546875" style="1" customWidth="1"/>
    <col min="13576" max="13576" width="15" style="1" customWidth="1"/>
    <col min="13577" max="13578" width="18.7109375" style="1" customWidth="1"/>
    <col min="13579" max="13579" width="16.7109375" style="1" bestFit="1" customWidth="1"/>
    <col min="13580" max="13580" width="17.7109375" style="1" bestFit="1" customWidth="1"/>
    <col min="13581" max="13581" width="13.42578125" style="1" customWidth="1"/>
    <col min="13582" max="13582" width="40.7109375" style="1" customWidth="1"/>
    <col min="13583" max="13766" width="11.42578125" style="1" customWidth="1"/>
    <col min="13767" max="13789" width="11.42578125" style="1"/>
    <col min="13790" max="13790" width="4.140625" style="1" bestFit="1" customWidth="1"/>
    <col min="13791" max="13791" width="12.7109375" style="1" bestFit="1" customWidth="1"/>
    <col min="13792" max="13792" width="21.7109375" style="1" bestFit="1" customWidth="1"/>
    <col min="13793" max="13793" width="9.42578125" style="1" bestFit="1" customWidth="1"/>
    <col min="13794" max="13794" width="13.85546875" style="1" customWidth="1"/>
    <col min="13795" max="13795" width="11.28515625" style="1" customWidth="1"/>
    <col min="13796" max="13796" width="10" style="1" bestFit="1" customWidth="1"/>
    <col min="13797" max="13797" width="17.42578125" style="1" bestFit="1" customWidth="1"/>
    <col min="13798" max="13798" width="0" style="1" hidden="1" customWidth="1"/>
    <col min="13799" max="13799" width="21.7109375" style="1" bestFit="1" customWidth="1"/>
    <col min="13800" max="13800" width="13.28515625" style="1" customWidth="1"/>
    <col min="13801" max="13801" width="14.42578125" style="1" customWidth="1"/>
    <col min="13802" max="13802" width="12.7109375" style="1" customWidth="1"/>
    <col min="13803" max="13805" width="11.42578125" style="1" customWidth="1"/>
    <col min="13806" max="13822" width="11.42578125" style="1"/>
    <col min="13823" max="13823" width="6.140625" style="1" customWidth="1"/>
    <col min="13824" max="13824" width="15.28515625" style="1" customWidth="1"/>
    <col min="13825" max="13825" width="22.7109375" style="1" customWidth="1"/>
    <col min="13826" max="13826" width="10.28515625" style="1" customWidth="1"/>
    <col min="13827" max="13827" width="13.85546875" style="1" customWidth="1"/>
    <col min="13828" max="13828" width="11.28515625" style="1" customWidth="1"/>
    <col min="13829" max="13829" width="21" style="1" customWidth="1"/>
    <col min="13830" max="13830" width="17.28515625" style="1" customWidth="1"/>
    <col min="13831" max="13831" width="26.85546875" style="1" customWidth="1"/>
    <col min="13832" max="13832" width="15" style="1" customWidth="1"/>
    <col min="13833" max="13834" width="18.7109375" style="1" customWidth="1"/>
    <col min="13835" max="13835" width="16.7109375" style="1" bestFit="1" customWidth="1"/>
    <col min="13836" max="13836" width="17.7109375" style="1" bestFit="1" customWidth="1"/>
    <col min="13837" max="13837" width="13.42578125" style="1" customWidth="1"/>
    <col min="13838" max="13838" width="40.7109375" style="1" customWidth="1"/>
    <col min="13839" max="14022" width="11.42578125" style="1" customWidth="1"/>
    <col min="14023" max="14045" width="11.42578125" style="1"/>
    <col min="14046" max="14046" width="4.140625" style="1" bestFit="1" customWidth="1"/>
    <col min="14047" max="14047" width="12.7109375" style="1" bestFit="1" customWidth="1"/>
    <col min="14048" max="14048" width="21.7109375" style="1" bestFit="1" customWidth="1"/>
    <col min="14049" max="14049" width="9.42578125" style="1" bestFit="1" customWidth="1"/>
    <col min="14050" max="14050" width="13.85546875" style="1" customWidth="1"/>
    <col min="14051" max="14051" width="11.28515625" style="1" customWidth="1"/>
    <col min="14052" max="14052" width="10" style="1" bestFit="1" customWidth="1"/>
    <col min="14053" max="14053" width="17.42578125" style="1" bestFit="1" customWidth="1"/>
    <col min="14054" max="14054" width="0" style="1" hidden="1" customWidth="1"/>
    <col min="14055" max="14055" width="21.7109375" style="1" bestFit="1" customWidth="1"/>
    <col min="14056" max="14056" width="13.28515625" style="1" customWidth="1"/>
    <col min="14057" max="14057" width="14.42578125" style="1" customWidth="1"/>
    <col min="14058" max="14058" width="12.7109375" style="1" customWidth="1"/>
    <col min="14059" max="14061" width="11.42578125" style="1" customWidth="1"/>
    <col min="14062" max="14078" width="11.42578125" style="1"/>
    <col min="14079" max="14079" width="6.140625" style="1" customWidth="1"/>
    <col min="14080" max="14080" width="15.28515625" style="1" customWidth="1"/>
    <col min="14081" max="14081" width="22.7109375" style="1" customWidth="1"/>
    <col min="14082" max="14082" width="10.28515625" style="1" customWidth="1"/>
    <col min="14083" max="14083" width="13.85546875" style="1" customWidth="1"/>
    <col min="14084" max="14084" width="11.28515625" style="1" customWidth="1"/>
    <col min="14085" max="14085" width="21" style="1" customWidth="1"/>
    <col min="14086" max="14086" width="17.28515625" style="1" customWidth="1"/>
    <col min="14087" max="14087" width="26.85546875" style="1" customWidth="1"/>
    <col min="14088" max="14088" width="15" style="1" customWidth="1"/>
    <col min="14089" max="14090" width="18.7109375" style="1" customWidth="1"/>
    <col min="14091" max="14091" width="16.7109375" style="1" bestFit="1" customWidth="1"/>
    <col min="14092" max="14092" width="17.7109375" style="1" bestFit="1" customWidth="1"/>
    <col min="14093" max="14093" width="13.42578125" style="1" customWidth="1"/>
    <col min="14094" max="14094" width="40.7109375" style="1" customWidth="1"/>
    <col min="14095" max="14278" width="11.42578125" style="1" customWidth="1"/>
    <col min="14279" max="14301" width="11.42578125" style="1"/>
    <col min="14302" max="14302" width="4.140625" style="1" bestFit="1" customWidth="1"/>
    <col min="14303" max="14303" width="12.7109375" style="1" bestFit="1" customWidth="1"/>
    <col min="14304" max="14304" width="21.7109375" style="1" bestFit="1" customWidth="1"/>
    <col min="14305" max="14305" width="9.42578125" style="1" bestFit="1" customWidth="1"/>
    <col min="14306" max="14306" width="13.85546875" style="1" customWidth="1"/>
    <col min="14307" max="14307" width="11.28515625" style="1" customWidth="1"/>
    <col min="14308" max="14308" width="10" style="1" bestFit="1" customWidth="1"/>
    <col min="14309" max="14309" width="17.42578125" style="1" bestFit="1" customWidth="1"/>
    <col min="14310" max="14310" width="0" style="1" hidden="1" customWidth="1"/>
    <col min="14311" max="14311" width="21.7109375" style="1" bestFit="1" customWidth="1"/>
    <col min="14312" max="14312" width="13.28515625" style="1" customWidth="1"/>
    <col min="14313" max="14313" width="14.42578125" style="1" customWidth="1"/>
    <col min="14314" max="14314" width="12.7109375" style="1" customWidth="1"/>
    <col min="14315" max="14317" width="11.42578125" style="1" customWidth="1"/>
    <col min="14318" max="14334" width="11.42578125" style="1"/>
    <col min="14335" max="14335" width="6.140625" style="1" customWidth="1"/>
    <col min="14336" max="14336" width="15.28515625" style="1" customWidth="1"/>
    <col min="14337" max="14337" width="22.7109375" style="1" customWidth="1"/>
    <col min="14338" max="14338" width="10.28515625" style="1" customWidth="1"/>
    <col min="14339" max="14339" width="13.85546875" style="1" customWidth="1"/>
    <col min="14340" max="14340" width="11.28515625" style="1" customWidth="1"/>
    <col min="14341" max="14341" width="21" style="1" customWidth="1"/>
    <col min="14342" max="14342" width="17.28515625" style="1" customWidth="1"/>
    <col min="14343" max="14343" width="26.85546875" style="1" customWidth="1"/>
    <col min="14344" max="14344" width="15" style="1" customWidth="1"/>
    <col min="14345" max="14346" width="18.7109375" style="1" customWidth="1"/>
    <col min="14347" max="14347" width="16.7109375" style="1" bestFit="1" customWidth="1"/>
    <col min="14348" max="14348" width="17.7109375" style="1" bestFit="1" customWidth="1"/>
    <col min="14349" max="14349" width="13.42578125" style="1" customWidth="1"/>
    <col min="14350" max="14350" width="40.7109375" style="1" customWidth="1"/>
    <col min="14351" max="14534" width="11.42578125" style="1" customWidth="1"/>
    <col min="14535" max="14557" width="11.42578125" style="1"/>
    <col min="14558" max="14558" width="4.140625" style="1" bestFit="1" customWidth="1"/>
    <col min="14559" max="14559" width="12.7109375" style="1" bestFit="1" customWidth="1"/>
    <col min="14560" max="14560" width="21.7109375" style="1" bestFit="1" customWidth="1"/>
    <col min="14561" max="14561" width="9.42578125" style="1" bestFit="1" customWidth="1"/>
    <col min="14562" max="14562" width="13.85546875" style="1" customWidth="1"/>
    <col min="14563" max="14563" width="11.28515625" style="1" customWidth="1"/>
    <col min="14564" max="14564" width="10" style="1" bestFit="1" customWidth="1"/>
    <col min="14565" max="14565" width="17.42578125" style="1" bestFit="1" customWidth="1"/>
    <col min="14566" max="14566" width="0" style="1" hidden="1" customWidth="1"/>
    <col min="14567" max="14567" width="21.7109375" style="1" bestFit="1" customWidth="1"/>
    <col min="14568" max="14568" width="13.28515625" style="1" customWidth="1"/>
    <col min="14569" max="14569" width="14.42578125" style="1" customWidth="1"/>
    <col min="14570" max="14570" width="12.7109375" style="1" customWidth="1"/>
    <col min="14571" max="14573" width="11.42578125" style="1" customWidth="1"/>
    <col min="14574" max="14590" width="11.42578125" style="1"/>
    <col min="14591" max="14591" width="6.140625" style="1" customWidth="1"/>
    <col min="14592" max="14592" width="15.28515625" style="1" customWidth="1"/>
    <col min="14593" max="14593" width="22.7109375" style="1" customWidth="1"/>
    <col min="14594" max="14594" width="10.28515625" style="1" customWidth="1"/>
    <col min="14595" max="14595" width="13.85546875" style="1" customWidth="1"/>
    <col min="14596" max="14596" width="11.28515625" style="1" customWidth="1"/>
    <col min="14597" max="14597" width="21" style="1" customWidth="1"/>
    <col min="14598" max="14598" width="17.28515625" style="1" customWidth="1"/>
    <col min="14599" max="14599" width="26.85546875" style="1" customWidth="1"/>
    <col min="14600" max="14600" width="15" style="1" customWidth="1"/>
    <col min="14601" max="14602" width="18.7109375" style="1" customWidth="1"/>
    <col min="14603" max="14603" width="16.7109375" style="1" bestFit="1" customWidth="1"/>
    <col min="14604" max="14604" width="17.7109375" style="1" bestFit="1" customWidth="1"/>
    <col min="14605" max="14605" width="13.42578125" style="1" customWidth="1"/>
    <col min="14606" max="14606" width="40.7109375" style="1" customWidth="1"/>
    <col min="14607" max="14790" width="11.42578125" style="1" customWidth="1"/>
    <col min="14791" max="14813" width="11.42578125" style="1"/>
    <col min="14814" max="14814" width="4.140625" style="1" bestFit="1" customWidth="1"/>
    <col min="14815" max="14815" width="12.7109375" style="1" bestFit="1" customWidth="1"/>
    <col min="14816" max="14816" width="21.7109375" style="1" bestFit="1" customWidth="1"/>
    <col min="14817" max="14817" width="9.42578125" style="1" bestFit="1" customWidth="1"/>
    <col min="14818" max="14818" width="13.85546875" style="1" customWidth="1"/>
    <col min="14819" max="14819" width="11.28515625" style="1" customWidth="1"/>
    <col min="14820" max="14820" width="10" style="1" bestFit="1" customWidth="1"/>
    <col min="14821" max="14821" width="17.42578125" style="1" bestFit="1" customWidth="1"/>
    <col min="14822" max="14822" width="0" style="1" hidden="1" customWidth="1"/>
    <col min="14823" max="14823" width="21.7109375" style="1" bestFit="1" customWidth="1"/>
    <col min="14824" max="14824" width="13.28515625" style="1" customWidth="1"/>
    <col min="14825" max="14825" width="14.42578125" style="1" customWidth="1"/>
    <col min="14826" max="14826" width="12.7109375" style="1" customWidth="1"/>
    <col min="14827" max="14829" width="11.42578125" style="1" customWidth="1"/>
    <col min="14830" max="14846" width="11.42578125" style="1"/>
    <col min="14847" max="14847" width="6.140625" style="1" customWidth="1"/>
    <col min="14848" max="14848" width="15.28515625" style="1" customWidth="1"/>
    <col min="14849" max="14849" width="22.7109375" style="1" customWidth="1"/>
    <col min="14850" max="14850" width="10.28515625" style="1" customWidth="1"/>
    <col min="14851" max="14851" width="13.85546875" style="1" customWidth="1"/>
    <col min="14852" max="14852" width="11.28515625" style="1" customWidth="1"/>
    <col min="14853" max="14853" width="21" style="1" customWidth="1"/>
    <col min="14854" max="14854" width="17.28515625" style="1" customWidth="1"/>
    <col min="14855" max="14855" width="26.85546875" style="1" customWidth="1"/>
    <col min="14856" max="14856" width="15" style="1" customWidth="1"/>
    <col min="14857" max="14858" width="18.7109375" style="1" customWidth="1"/>
    <col min="14859" max="14859" width="16.7109375" style="1" bestFit="1" customWidth="1"/>
    <col min="14860" max="14860" width="17.7109375" style="1" bestFit="1" customWidth="1"/>
    <col min="14861" max="14861" width="13.42578125" style="1" customWidth="1"/>
    <col min="14862" max="14862" width="40.7109375" style="1" customWidth="1"/>
    <col min="14863" max="15046" width="11.42578125" style="1" customWidth="1"/>
    <col min="15047" max="15069" width="11.42578125" style="1"/>
    <col min="15070" max="15070" width="4.140625" style="1" bestFit="1" customWidth="1"/>
    <col min="15071" max="15071" width="12.7109375" style="1" bestFit="1" customWidth="1"/>
    <col min="15072" max="15072" width="21.7109375" style="1" bestFit="1" customWidth="1"/>
    <col min="15073" max="15073" width="9.42578125" style="1" bestFit="1" customWidth="1"/>
    <col min="15074" max="15074" width="13.85546875" style="1" customWidth="1"/>
    <col min="15075" max="15075" width="11.28515625" style="1" customWidth="1"/>
    <col min="15076" max="15076" width="10" style="1" bestFit="1" customWidth="1"/>
    <col min="15077" max="15077" width="17.42578125" style="1" bestFit="1" customWidth="1"/>
    <col min="15078" max="15078" width="0" style="1" hidden="1" customWidth="1"/>
    <col min="15079" max="15079" width="21.7109375" style="1" bestFit="1" customWidth="1"/>
    <col min="15080" max="15080" width="13.28515625" style="1" customWidth="1"/>
    <col min="15081" max="15081" width="14.42578125" style="1" customWidth="1"/>
    <col min="15082" max="15082" width="12.7109375" style="1" customWidth="1"/>
    <col min="15083" max="15085" width="11.42578125" style="1" customWidth="1"/>
    <col min="15086" max="15102" width="11.42578125" style="1"/>
    <col min="15103" max="15103" width="6.140625" style="1" customWidth="1"/>
    <col min="15104" max="15104" width="15.28515625" style="1" customWidth="1"/>
    <col min="15105" max="15105" width="22.7109375" style="1" customWidth="1"/>
    <col min="15106" max="15106" width="10.28515625" style="1" customWidth="1"/>
    <col min="15107" max="15107" width="13.85546875" style="1" customWidth="1"/>
    <col min="15108" max="15108" width="11.28515625" style="1" customWidth="1"/>
    <col min="15109" max="15109" width="21" style="1" customWidth="1"/>
    <col min="15110" max="15110" width="17.28515625" style="1" customWidth="1"/>
    <col min="15111" max="15111" width="26.85546875" style="1" customWidth="1"/>
    <col min="15112" max="15112" width="15" style="1" customWidth="1"/>
    <col min="15113" max="15114" width="18.7109375" style="1" customWidth="1"/>
    <col min="15115" max="15115" width="16.7109375" style="1" bestFit="1" customWidth="1"/>
    <col min="15116" max="15116" width="17.7109375" style="1" bestFit="1" customWidth="1"/>
    <col min="15117" max="15117" width="13.42578125" style="1" customWidth="1"/>
    <col min="15118" max="15118" width="40.7109375" style="1" customWidth="1"/>
    <col min="15119" max="15302" width="11.42578125" style="1" customWidth="1"/>
    <col min="15303" max="15325" width="11.42578125" style="1"/>
    <col min="15326" max="15326" width="4.140625" style="1" bestFit="1" customWidth="1"/>
    <col min="15327" max="15327" width="12.7109375" style="1" bestFit="1" customWidth="1"/>
    <col min="15328" max="15328" width="21.7109375" style="1" bestFit="1" customWidth="1"/>
    <col min="15329" max="15329" width="9.42578125" style="1" bestFit="1" customWidth="1"/>
    <col min="15330" max="15330" width="13.85546875" style="1" customWidth="1"/>
    <col min="15331" max="15331" width="11.28515625" style="1" customWidth="1"/>
    <col min="15332" max="15332" width="10" style="1" bestFit="1" customWidth="1"/>
    <col min="15333" max="15333" width="17.42578125" style="1" bestFit="1" customWidth="1"/>
    <col min="15334" max="15334" width="0" style="1" hidden="1" customWidth="1"/>
    <col min="15335" max="15335" width="21.7109375" style="1" bestFit="1" customWidth="1"/>
    <col min="15336" max="15336" width="13.28515625" style="1" customWidth="1"/>
    <col min="15337" max="15337" width="14.42578125" style="1" customWidth="1"/>
    <col min="15338" max="15338" width="12.7109375" style="1" customWidth="1"/>
    <col min="15339" max="15341" width="11.42578125" style="1" customWidth="1"/>
    <col min="15342" max="15358" width="11.42578125" style="1"/>
    <col min="15359" max="15359" width="6.140625" style="1" customWidth="1"/>
    <col min="15360" max="15360" width="15.28515625" style="1" customWidth="1"/>
    <col min="15361" max="15361" width="22.7109375" style="1" customWidth="1"/>
    <col min="15362" max="15362" width="10.28515625" style="1" customWidth="1"/>
    <col min="15363" max="15363" width="13.85546875" style="1" customWidth="1"/>
    <col min="15364" max="15364" width="11.28515625" style="1" customWidth="1"/>
    <col min="15365" max="15365" width="21" style="1" customWidth="1"/>
    <col min="15366" max="15366" width="17.28515625" style="1" customWidth="1"/>
    <col min="15367" max="15367" width="26.85546875" style="1" customWidth="1"/>
    <col min="15368" max="15368" width="15" style="1" customWidth="1"/>
    <col min="15369" max="15370" width="18.7109375" style="1" customWidth="1"/>
    <col min="15371" max="15371" width="16.7109375" style="1" bestFit="1" customWidth="1"/>
    <col min="15372" max="15372" width="17.7109375" style="1" bestFit="1" customWidth="1"/>
    <col min="15373" max="15373" width="13.42578125" style="1" customWidth="1"/>
    <col min="15374" max="15374" width="40.7109375" style="1" customWidth="1"/>
    <col min="15375" max="15558" width="11.42578125" style="1" customWidth="1"/>
    <col min="15559" max="15581" width="11.42578125" style="1"/>
    <col min="15582" max="15582" width="4.140625" style="1" bestFit="1" customWidth="1"/>
    <col min="15583" max="15583" width="12.7109375" style="1" bestFit="1" customWidth="1"/>
    <col min="15584" max="15584" width="21.7109375" style="1" bestFit="1" customWidth="1"/>
    <col min="15585" max="15585" width="9.42578125" style="1" bestFit="1" customWidth="1"/>
    <col min="15586" max="15586" width="13.85546875" style="1" customWidth="1"/>
    <col min="15587" max="15587" width="11.28515625" style="1" customWidth="1"/>
    <col min="15588" max="15588" width="10" style="1" bestFit="1" customWidth="1"/>
    <col min="15589" max="15589" width="17.42578125" style="1" bestFit="1" customWidth="1"/>
    <col min="15590" max="15590" width="0" style="1" hidden="1" customWidth="1"/>
    <col min="15591" max="15591" width="21.7109375" style="1" bestFit="1" customWidth="1"/>
    <col min="15592" max="15592" width="13.28515625" style="1" customWidth="1"/>
    <col min="15593" max="15593" width="14.42578125" style="1" customWidth="1"/>
    <col min="15594" max="15594" width="12.7109375" style="1" customWidth="1"/>
    <col min="15595" max="15597" width="11.42578125" style="1" customWidth="1"/>
    <col min="15598" max="15614" width="11.42578125" style="1"/>
    <col min="15615" max="15615" width="6.140625" style="1" customWidth="1"/>
    <col min="15616" max="15616" width="15.28515625" style="1" customWidth="1"/>
    <col min="15617" max="15617" width="22.7109375" style="1" customWidth="1"/>
    <col min="15618" max="15618" width="10.28515625" style="1" customWidth="1"/>
    <col min="15619" max="15619" width="13.85546875" style="1" customWidth="1"/>
    <col min="15620" max="15620" width="11.28515625" style="1" customWidth="1"/>
    <col min="15621" max="15621" width="21" style="1" customWidth="1"/>
    <col min="15622" max="15622" width="17.28515625" style="1" customWidth="1"/>
    <col min="15623" max="15623" width="26.85546875" style="1" customWidth="1"/>
    <col min="15624" max="15624" width="15" style="1" customWidth="1"/>
    <col min="15625" max="15626" width="18.7109375" style="1" customWidth="1"/>
    <col min="15627" max="15627" width="16.7109375" style="1" bestFit="1" customWidth="1"/>
    <col min="15628" max="15628" width="17.7109375" style="1" bestFit="1" customWidth="1"/>
    <col min="15629" max="15629" width="13.42578125" style="1" customWidth="1"/>
    <col min="15630" max="15630" width="40.7109375" style="1" customWidth="1"/>
    <col min="15631" max="15814" width="11.42578125" style="1" customWidth="1"/>
    <col min="15815" max="15837" width="11.42578125" style="1"/>
    <col min="15838" max="15838" width="4.140625" style="1" bestFit="1" customWidth="1"/>
    <col min="15839" max="15839" width="12.7109375" style="1" bestFit="1" customWidth="1"/>
    <col min="15840" max="15840" width="21.7109375" style="1" bestFit="1" customWidth="1"/>
    <col min="15841" max="15841" width="9.42578125" style="1" bestFit="1" customWidth="1"/>
    <col min="15842" max="15842" width="13.85546875" style="1" customWidth="1"/>
    <col min="15843" max="15843" width="11.28515625" style="1" customWidth="1"/>
    <col min="15844" max="15844" width="10" style="1" bestFit="1" customWidth="1"/>
    <col min="15845" max="15845" width="17.42578125" style="1" bestFit="1" customWidth="1"/>
    <col min="15846" max="15846" width="0" style="1" hidden="1" customWidth="1"/>
    <col min="15847" max="15847" width="21.7109375" style="1" bestFit="1" customWidth="1"/>
    <col min="15848" max="15848" width="13.28515625" style="1" customWidth="1"/>
    <col min="15849" max="15849" width="14.42578125" style="1" customWidth="1"/>
    <col min="15850" max="15850" width="12.7109375" style="1" customWidth="1"/>
    <col min="15851" max="15853" width="11.42578125" style="1" customWidth="1"/>
    <col min="15854" max="15870" width="11.42578125" style="1"/>
    <col min="15871" max="15871" width="6.140625" style="1" customWidth="1"/>
    <col min="15872" max="15872" width="15.28515625" style="1" customWidth="1"/>
    <col min="15873" max="15873" width="22.7109375" style="1" customWidth="1"/>
    <col min="15874" max="15874" width="10.28515625" style="1" customWidth="1"/>
    <col min="15875" max="15875" width="13.85546875" style="1" customWidth="1"/>
    <col min="15876" max="15876" width="11.28515625" style="1" customWidth="1"/>
    <col min="15877" max="15877" width="21" style="1" customWidth="1"/>
    <col min="15878" max="15878" width="17.28515625" style="1" customWidth="1"/>
    <col min="15879" max="15879" width="26.85546875" style="1" customWidth="1"/>
    <col min="15880" max="15880" width="15" style="1" customWidth="1"/>
    <col min="15881" max="15882" width="18.7109375" style="1" customWidth="1"/>
    <col min="15883" max="15883" width="16.7109375" style="1" bestFit="1" customWidth="1"/>
    <col min="15884" max="15884" width="17.7109375" style="1" bestFit="1" customWidth="1"/>
    <col min="15885" max="15885" width="13.42578125" style="1" customWidth="1"/>
    <col min="15886" max="15886" width="40.7109375" style="1" customWidth="1"/>
    <col min="15887" max="16070" width="11.42578125" style="1" customWidth="1"/>
    <col min="16071" max="16093" width="11.42578125" style="1"/>
    <col min="16094" max="16094" width="4.140625" style="1" bestFit="1" customWidth="1"/>
    <col min="16095" max="16095" width="12.7109375" style="1" bestFit="1" customWidth="1"/>
    <col min="16096" max="16096" width="21.7109375" style="1" bestFit="1" customWidth="1"/>
    <col min="16097" max="16097" width="9.42578125" style="1" bestFit="1" customWidth="1"/>
    <col min="16098" max="16098" width="13.85546875" style="1" customWidth="1"/>
    <col min="16099" max="16099" width="11.28515625" style="1" customWidth="1"/>
    <col min="16100" max="16100" width="10" style="1" bestFit="1" customWidth="1"/>
    <col min="16101" max="16101" width="17.42578125" style="1" bestFit="1" customWidth="1"/>
    <col min="16102" max="16102" width="0" style="1" hidden="1" customWidth="1"/>
    <col min="16103" max="16103" width="21.7109375" style="1" bestFit="1" customWidth="1"/>
    <col min="16104" max="16104" width="13.28515625" style="1" customWidth="1"/>
    <col min="16105" max="16105" width="14.42578125" style="1" customWidth="1"/>
    <col min="16106" max="16106" width="12.7109375" style="1" customWidth="1"/>
    <col min="16107" max="16109" width="11.42578125" style="1" customWidth="1"/>
    <col min="16110" max="16126" width="11.42578125" style="1"/>
    <col min="16127" max="16127" width="6.140625" style="1" customWidth="1"/>
    <col min="16128" max="16128" width="15.28515625" style="1" customWidth="1"/>
    <col min="16129" max="16129" width="22.7109375" style="1" customWidth="1"/>
    <col min="16130" max="16130" width="10.28515625" style="1" customWidth="1"/>
    <col min="16131" max="16131" width="13.85546875" style="1" customWidth="1"/>
    <col min="16132" max="16132" width="11.28515625" style="1" customWidth="1"/>
    <col min="16133" max="16133" width="21" style="1" customWidth="1"/>
    <col min="16134" max="16134" width="17.28515625" style="1" customWidth="1"/>
    <col min="16135" max="16135" width="26.85546875" style="1" customWidth="1"/>
    <col min="16136" max="16136" width="15" style="1" customWidth="1"/>
    <col min="16137" max="16138" width="18.7109375" style="1" customWidth="1"/>
    <col min="16139" max="16139" width="16.7109375" style="1" bestFit="1" customWidth="1"/>
    <col min="16140" max="16140" width="17.7109375" style="1" bestFit="1" customWidth="1"/>
    <col min="16141" max="16141" width="13.42578125" style="1" customWidth="1"/>
    <col min="16142" max="16142" width="40.7109375" style="1" customWidth="1"/>
    <col min="16143" max="16326" width="11.42578125" style="1" customWidth="1"/>
    <col min="16327" max="16349" width="11.42578125" style="1"/>
    <col min="16350" max="16350" width="4.140625" style="1" bestFit="1" customWidth="1"/>
    <col min="16351" max="16351" width="12.7109375" style="1" bestFit="1" customWidth="1"/>
    <col min="16352" max="16352" width="21.7109375" style="1" bestFit="1" customWidth="1"/>
    <col min="16353" max="16353" width="9.42578125" style="1" bestFit="1" customWidth="1"/>
    <col min="16354" max="16354" width="13.85546875" style="1" customWidth="1"/>
    <col min="16355" max="16355" width="11.28515625" style="1" customWidth="1"/>
    <col min="16356" max="16356" width="10" style="1" bestFit="1" customWidth="1"/>
    <col min="16357" max="16357" width="17.42578125" style="1" bestFit="1" customWidth="1"/>
    <col min="16358" max="16358" width="0" style="1" hidden="1" customWidth="1"/>
    <col min="16359" max="16359" width="21.7109375" style="1" bestFit="1" customWidth="1"/>
    <col min="16360" max="16360" width="13.28515625" style="1" customWidth="1"/>
    <col min="16361" max="16361" width="14.42578125" style="1" customWidth="1"/>
    <col min="16362" max="16362" width="12.7109375" style="1" customWidth="1"/>
    <col min="16363" max="16365" width="11.42578125" style="1" customWidth="1"/>
    <col min="16366" max="16384" width="11.42578125" style="1"/>
  </cols>
  <sheetData>
    <row r="1" spans="1:237" ht="30.6" customHeight="1" x14ac:dyDescent="0.25">
      <c r="A1" s="265" t="s">
        <v>0</v>
      </c>
      <c r="B1" s="265"/>
      <c r="C1" s="265"/>
      <c r="D1" s="265"/>
      <c r="E1" s="265"/>
      <c r="F1" s="265"/>
      <c r="G1" s="265"/>
      <c r="H1" s="265"/>
      <c r="I1" s="265"/>
      <c r="J1" s="265"/>
      <c r="K1" s="265"/>
      <c r="L1" s="265"/>
      <c r="M1" s="265"/>
      <c r="N1" s="265"/>
      <c r="O1" s="265"/>
    </row>
    <row r="2" spans="1:237" ht="30.6" customHeight="1" x14ac:dyDescent="0.25">
      <c r="A2" s="265"/>
      <c r="B2" s="265"/>
      <c r="C2" s="265"/>
      <c r="D2" s="265"/>
      <c r="E2" s="265"/>
      <c r="F2" s="265"/>
      <c r="G2" s="265"/>
      <c r="H2" s="265"/>
      <c r="I2" s="265"/>
      <c r="J2" s="265"/>
      <c r="K2" s="265"/>
      <c r="L2" s="265"/>
      <c r="M2" s="265"/>
      <c r="N2" s="265"/>
      <c r="O2" s="265"/>
    </row>
    <row r="3" spans="1:237" ht="9" customHeight="1" x14ac:dyDescent="0.25">
      <c r="A3" s="2"/>
      <c r="B3" s="218"/>
      <c r="C3" s="218"/>
      <c r="D3" s="2"/>
      <c r="E3" s="2"/>
      <c r="F3" s="2"/>
      <c r="G3" s="2"/>
      <c r="H3" s="2"/>
      <c r="I3" s="2"/>
      <c r="J3" s="2"/>
      <c r="K3" s="2"/>
      <c r="L3" s="2"/>
      <c r="M3" s="2"/>
      <c r="N3" s="2"/>
      <c r="O3" s="2"/>
    </row>
    <row r="4" spans="1:237" ht="28.9" customHeight="1" thickBot="1" x14ac:dyDescent="0.3">
      <c r="A4" s="3" t="s">
        <v>1</v>
      </c>
      <c r="B4" s="4"/>
      <c r="C4" s="264" t="s">
        <v>3491</v>
      </c>
      <c r="D4" s="264"/>
      <c r="E4" s="264"/>
      <c r="F4" s="264"/>
      <c r="G4" s="264"/>
      <c r="H4" s="5"/>
      <c r="I4" s="5"/>
      <c r="K4" s="266" t="s">
        <v>2</v>
      </c>
      <c r="L4" s="266"/>
      <c r="M4" s="266"/>
      <c r="N4" s="252">
        <v>83</v>
      </c>
      <c r="O4" s="8"/>
    </row>
    <row r="5" spans="1:237" ht="16.899999999999999" customHeight="1" thickBot="1" x14ac:dyDescent="0.3">
      <c r="A5" s="9"/>
      <c r="B5" s="10"/>
      <c r="C5" s="10"/>
      <c r="D5" s="9"/>
      <c r="E5" s="9"/>
      <c r="F5" s="9"/>
      <c r="G5" s="9"/>
      <c r="H5" s="5"/>
      <c r="I5" s="5"/>
      <c r="K5" s="8"/>
      <c r="L5" s="8"/>
      <c r="M5" s="8"/>
      <c r="N5" s="8"/>
      <c r="O5" s="8"/>
    </row>
    <row r="6" spans="1:237" ht="51" customHeight="1" thickBot="1" x14ac:dyDescent="0.3">
      <c r="A6" s="11" t="s">
        <v>3</v>
      </c>
      <c r="B6" s="12" t="s">
        <v>4</v>
      </c>
      <c r="C6" s="12" t="s">
        <v>5</v>
      </c>
      <c r="D6" s="12" t="s">
        <v>6</v>
      </c>
      <c r="E6" s="12" t="s">
        <v>7</v>
      </c>
      <c r="F6" s="12" t="s">
        <v>8</v>
      </c>
      <c r="G6" s="12" t="s">
        <v>9</v>
      </c>
      <c r="H6" s="12" t="s">
        <v>10</v>
      </c>
      <c r="I6" s="12" t="s">
        <v>11</v>
      </c>
      <c r="J6" s="12" t="s">
        <v>12</v>
      </c>
      <c r="K6" s="12" t="s">
        <v>13</v>
      </c>
      <c r="L6" s="12" t="s">
        <v>14</v>
      </c>
      <c r="M6" s="13" t="s">
        <v>15</v>
      </c>
      <c r="N6" s="13" t="s">
        <v>16</v>
      </c>
      <c r="O6" s="14" t="s">
        <v>17</v>
      </c>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row>
    <row r="7" spans="1:237" ht="30" customHeight="1" x14ac:dyDescent="0.25">
      <c r="A7" s="41">
        <v>1</v>
      </c>
      <c r="B7" s="37" t="s">
        <v>2191</v>
      </c>
      <c r="C7" s="37" t="s">
        <v>2192</v>
      </c>
      <c r="D7" s="37" t="s">
        <v>29</v>
      </c>
      <c r="E7" s="42" t="s">
        <v>152</v>
      </c>
      <c r="F7" s="37">
        <v>2006</v>
      </c>
      <c r="G7" s="37" t="s">
        <v>2193</v>
      </c>
      <c r="H7" s="37" t="s">
        <v>32</v>
      </c>
      <c r="I7" s="37" t="s">
        <v>2194</v>
      </c>
      <c r="J7" s="37" t="s">
        <v>2195</v>
      </c>
      <c r="K7" s="37" t="s">
        <v>25</v>
      </c>
      <c r="L7" s="37" t="s">
        <v>2196</v>
      </c>
      <c r="M7" s="37" t="s">
        <v>408</v>
      </c>
      <c r="N7" s="37"/>
      <c r="O7" s="38"/>
    </row>
    <row r="8" spans="1:237" ht="30" customHeight="1" x14ac:dyDescent="0.25">
      <c r="A8" s="41">
        <v>2</v>
      </c>
      <c r="B8" s="37" t="s">
        <v>2197</v>
      </c>
      <c r="C8" s="37" t="s">
        <v>2198</v>
      </c>
      <c r="D8" s="37" t="s">
        <v>53</v>
      </c>
      <c r="E8" s="42" t="s">
        <v>2199</v>
      </c>
      <c r="F8" s="37">
        <v>2000</v>
      </c>
      <c r="G8" s="37" t="s">
        <v>2200</v>
      </c>
      <c r="H8" s="37" t="s">
        <v>23</v>
      </c>
      <c r="I8" s="37" t="s">
        <v>2201</v>
      </c>
      <c r="J8" s="37" t="s">
        <v>62</v>
      </c>
      <c r="K8" s="37" t="s">
        <v>2202</v>
      </c>
      <c r="L8" s="37" t="s">
        <v>2203</v>
      </c>
      <c r="M8" s="37" t="s">
        <v>408</v>
      </c>
      <c r="N8" s="37"/>
      <c r="O8" s="38"/>
    </row>
    <row r="9" spans="1:237" ht="30" customHeight="1" x14ac:dyDescent="0.25">
      <c r="A9" s="41">
        <v>3</v>
      </c>
      <c r="B9" s="37" t="s">
        <v>2204</v>
      </c>
      <c r="C9" s="37" t="s">
        <v>2205</v>
      </c>
      <c r="D9" s="37" t="s">
        <v>520</v>
      </c>
      <c r="E9" s="42" t="s">
        <v>77</v>
      </c>
      <c r="F9" s="37">
        <v>2002</v>
      </c>
      <c r="G9" s="37" t="s">
        <v>2206</v>
      </c>
      <c r="H9" s="37" t="s">
        <v>23</v>
      </c>
      <c r="I9" s="37" t="s">
        <v>2207</v>
      </c>
      <c r="J9" s="37" t="s">
        <v>62</v>
      </c>
      <c r="K9" s="37" t="s">
        <v>25</v>
      </c>
      <c r="L9" s="37" t="s">
        <v>2208</v>
      </c>
      <c r="M9" s="37" t="s">
        <v>408</v>
      </c>
      <c r="N9" s="37"/>
      <c r="O9" s="38"/>
    </row>
    <row r="10" spans="1:237" ht="30" customHeight="1" x14ac:dyDescent="0.25">
      <c r="A10" s="41">
        <v>4</v>
      </c>
      <c r="B10" s="37" t="s">
        <v>2209</v>
      </c>
      <c r="C10" s="37" t="s">
        <v>2210</v>
      </c>
      <c r="D10" s="37" t="s">
        <v>53</v>
      </c>
      <c r="E10" s="124" t="s">
        <v>2211</v>
      </c>
      <c r="F10" s="37">
        <v>2009</v>
      </c>
      <c r="G10" s="37" t="s">
        <v>2212</v>
      </c>
      <c r="H10" s="37" t="s">
        <v>23</v>
      </c>
      <c r="I10" s="37" t="s">
        <v>2213</v>
      </c>
      <c r="J10" s="37" t="s">
        <v>62</v>
      </c>
      <c r="K10" s="37" t="s">
        <v>900</v>
      </c>
      <c r="L10" s="37" t="s">
        <v>2203</v>
      </c>
      <c r="M10" s="37" t="s">
        <v>26</v>
      </c>
      <c r="N10" s="37"/>
      <c r="O10" s="38"/>
    </row>
    <row r="11" spans="1:237" ht="30" customHeight="1" x14ac:dyDescent="0.25">
      <c r="A11" s="41">
        <v>5</v>
      </c>
      <c r="B11" s="37" t="s">
        <v>2214</v>
      </c>
      <c r="C11" s="37" t="s">
        <v>2215</v>
      </c>
      <c r="D11" s="37" t="s">
        <v>53</v>
      </c>
      <c r="E11" s="42" t="s">
        <v>93</v>
      </c>
      <c r="F11" s="37">
        <v>2009</v>
      </c>
      <c r="G11" s="37" t="s">
        <v>2216</v>
      </c>
      <c r="H11" s="37" t="s">
        <v>23</v>
      </c>
      <c r="I11" s="37" t="s">
        <v>2217</v>
      </c>
      <c r="J11" s="37" t="s">
        <v>62</v>
      </c>
      <c r="K11" s="37" t="s">
        <v>1653</v>
      </c>
      <c r="L11" s="37" t="s">
        <v>2208</v>
      </c>
      <c r="M11" s="37" t="s">
        <v>408</v>
      </c>
      <c r="N11" s="37"/>
      <c r="O11" s="38"/>
    </row>
    <row r="12" spans="1:237" ht="30" customHeight="1" x14ac:dyDescent="0.25">
      <c r="A12" s="41">
        <v>6</v>
      </c>
      <c r="B12" s="37" t="s">
        <v>2218</v>
      </c>
      <c r="C12" s="37" t="s">
        <v>2219</v>
      </c>
      <c r="D12" s="37" t="s">
        <v>53</v>
      </c>
      <c r="E12" s="42" t="s">
        <v>2220</v>
      </c>
      <c r="F12" s="37">
        <v>2009</v>
      </c>
      <c r="G12" s="37" t="s">
        <v>2221</v>
      </c>
      <c r="H12" s="37" t="s">
        <v>23</v>
      </c>
      <c r="I12" s="37" t="s">
        <v>2222</v>
      </c>
      <c r="J12" s="37" t="s">
        <v>62</v>
      </c>
      <c r="K12" s="37" t="s">
        <v>659</v>
      </c>
      <c r="L12" s="37" t="s">
        <v>2208</v>
      </c>
      <c r="M12" s="37" t="s">
        <v>408</v>
      </c>
      <c r="N12" s="37"/>
      <c r="O12" s="38"/>
    </row>
    <row r="13" spans="1:237" ht="30" customHeight="1" x14ac:dyDescent="0.25">
      <c r="A13" s="41">
        <v>7</v>
      </c>
      <c r="B13" s="37" t="s">
        <v>2223</v>
      </c>
      <c r="C13" s="37" t="s">
        <v>2224</v>
      </c>
      <c r="D13" s="37" t="s">
        <v>53</v>
      </c>
      <c r="E13" s="42" t="s">
        <v>93</v>
      </c>
      <c r="F13" s="37">
        <v>2009</v>
      </c>
      <c r="G13" s="37" t="s">
        <v>2225</v>
      </c>
      <c r="H13" s="37" t="s">
        <v>23</v>
      </c>
      <c r="I13" s="37" t="s">
        <v>2226</v>
      </c>
      <c r="J13" s="37" t="s">
        <v>62</v>
      </c>
      <c r="K13" s="37" t="s">
        <v>659</v>
      </c>
      <c r="L13" s="37" t="s">
        <v>2208</v>
      </c>
      <c r="M13" s="37" t="s">
        <v>408</v>
      </c>
      <c r="N13" s="37"/>
      <c r="O13" s="38"/>
    </row>
    <row r="14" spans="1:237" ht="30" customHeight="1" x14ac:dyDescent="0.25">
      <c r="A14" s="41">
        <v>8</v>
      </c>
      <c r="B14" s="37" t="s">
        <v>2227</v>
      </c>
      <c r="C14" s="37" t="s">
        <v>2228</v>
      </c>
      <c r="D14" s="37" t="s">
        <v>520</v>
      </c>
      <c r="E14" s="42" t="s">
        <v>77</v>
      </c>
      <c r="F14" s="37">
        <v>1996</v>
      </c>
      <c r="G14" s="37" t="s">
        <v>2229</v>
      </c>
      <c r="H14" s="37" t="s">
        <v>23</v>
      </c>
      <c r="I14" s="37" t="s">
        <v>2230</v>
      </c>
      <c r="J14" s="37" t="s">
        <v>62</v>
      </c>
      <c r="K14" s="37" t="s">
        <v>25</v>
      </c>
      <c r="L14" s="37" t="s">
        <v>2196</v>
      </c>
      <c r="M14" s="37" t="s">
        <v>408</v>
      </c>
      <c r="N14" s="37"/>
      <c r="O14" s="38"/>
    </row>
    <row r="15" spans="1:237" ht="30" customHeight="1" x14ac:dyDescent="0.25">
      <c r="A15" s="41">
        <v>9</v>
      </c>
      <c r="B15" s="37" t="s">
        <v>2231</v>
      </c>
      <c r="C15" s="37" t="s">
        <v>2232</v>
      </c>
      <c r="D15" s="37" t="s">
        <v>53</v>
      </c>
      <c r="E15" s="42" t="s">
        <v>93</v>
      </c>
      <c r="F15" s="37">
        <v>2003</v>
      </c>
      <c r="G15" s="37" t="s">
        <v>2233</v>
      </c>
      <c r="H15" s="37" t="s">
        <v>23</v>
      </c>
      <c r="I15" s="37" t="s">
        <v>2234</v>
      </c>
      <c r="J15" s="37" t="s">
        <v>62</v>
      </c>
      <c r="K15" s="37" t="s">
        <v>659</v>
      </c>
      <c r="L15" s="37" t="s">
        <v>2196</v>
      </c>
      <c r="M15" s="37" t="s">
        <v>408</v>
      </c>
      <c r="N15" s="37"/>
      <c r="O15" s="38"/>
    </row>
    <row r="16" spans="1:237" ht="30" customHeight="1" x14ac:dyDescent="0.25">
      <c r="A16" s="41">
        <v>10</v>
      </c>
      <c r="B16" s="37" t="s">
        <v>2235</v>
      </c>
      <c r="C16" s="37" t="s">
        <v>2236</v>
      </c>
      <c r="D16" s="37" t="s">
        <v>53</v>
      </c>
      <c r="E16" s="42" t="s">
        <v>2237</v>
      </c>
      <c r="F16" s="37">
        <v>2006</v>
      </c>
      <c r="G16" s="37" t="s">
        <v>2238</v>
      </c>
      <c r="H16" s="37" t="s">
        <v>23</v>
      </c>
      <c r="I16" s="37" t="s">
        <v>2239</v>
      </c>
      <c r="J16" s="37" t="s">
        <v>62</v>
      </c>
      <c r="K16" s="37" t="s">
        <v>659</v>
      </c>
      <c r="L16" s="37" t="s">
        <v>2208</v>
      </c>
      <c r="M16" s="37" t="s">
        <v>408</v>
      </c>
      <c r="N16" s="37"/>
      <c r="O16" s="38"/>
    </row>
    <row r="17" spans="1:15" ht="30" customHeight="1" x14ac:dyDescent="0.25">
      <c r="A17" s="41">
        <v>11</v>
      </c>
      <c r="B17" s="37" t="s">
        <v>2240</v>
      </c>
      <c r="C17" s="37" t="s">
        <v>2241</v>
      </c>
      <c r="D17" s="37" t="s">
        <v>44</v>
      </c>
      <c r="E17" s="124" t="s">
        <v>2242</v>
      </c>
      <c r="F17" s="37">
        <v>2007</v>
      </c>
      <c r="G17" s="37" t="s">
        <v>2243</v>
      </c>
      <c r="H17" s="37" t="s">
        <v>23</v>
      </c>
      <c r="I17" s="37" t="s">
        <v>2244</v>
      </c>
      <c r="J17" s="37" t="s">
        <v>33</v>
      </c>
      <c r="K17" s="37" t="s">
        <v>900</v>
      </c>
      <c r="L17" s="37" t="s">
        <v>2208</v>
      </c>
      <c r="M17" s="37" t="s">
        <v>26</v>
      </c>
      <c r="N17" s="37"/>
      <c r="O17" s="38"/>
    </row>
    <row r="18" spans="1:15" ht="30" customHeight="1" x14ac:dyDescent="0.25">
      <c r="A18" s="41">
        <v>12</v>
      </c>
      <c r="B18" s="37" t="s">
        <v>2245</v>
      </c>
      <c r="C18" s="37" t="s">
        <v>2246</v>
      </c>
      <c r="D18" s="37" t="s">
        <v>520</v>
      </c>
      <c r="E18" s="42" t="s">
        <v>77</v>
      </c>
      <c r="F18" s="37">
        <v>2009</v>
      </c>
      <c r="G18" s="37" t="s">
        <v>2247</v>
      </c>
      <c r="H18" s="37" t="s">
        <v>23</v>
      </c>
      <c r="I18" s="37" t="s">
        <v>2248</v>
      </c>
      <c r="J18" s="37" t="s">
        <v>62</v>
      </c>
      <c r="K18" s="37" t="s">
        <v>25</v>
      </c>
      <c r="L18" s="37" t="s">
        <v>2208</v>
      </c>
      <c r="M18" s="37" t="s">
        <v>408</v>
      </c>
      <c r="N18" s="37"/>
      <c r="O18" s="38"/>
    </row>
    <row r="19" spans="1:15" ht="30" customHeight="1" x14ac:dyDescent="0.25">
      <c r="A19" s="41">
        <v>13</v>
      </c>
      <c r="B19" s="37" t="s">
        <v>2249</v>
      </c>
      <c r="C19" s="37" t="s">
        <v>2250</v>
      </c>
      <c r="D19" s="37" t="s">
        <v>2251</v>
      </c>
      <c r="E19" s="42" t="s">
        <v>2252</v>
      </c>
      <c r="F19" s="37">
        <v>2013</v>
      </c>
      <c r="G19" s="37" t="s">
        <v>2253</v>
      </c>
      <c r="H19" s="37" t="s">
        <v>32</v>
      </c>
      <c r="I19" s="37" t="s">
        <v>2254</v>
      </c>
      <c r="J19" s="37" t="s">
        <v>62</v>
      </c>
      <c r="K19" s="37" t="s">
        <v>659</v>
      </c>
      <c r="L19" s="37" t="s">
        <v>2208</v>
      </c>
      <c r="M19" s="37" t="s">
        <v>408</v>
      </c>
      <c r="N19" s="37"/>
      <c r="O19" s="38"/>
    </row>
    <row r="20" spans="1:15" ht="30" customHeight="1" x14ac:dyDescent="0.25">
      <c r="A20" s="41">
        <v>14</v>
      </c>
      <c r="B20" s="37" t="s">
        <v>2255</v>
      </c>
      <c r="C20" s="37" t="s">
        <v>2256</v>
      </c>
      <c r="D20" s="37" t="s">
        <v>2251</v>
      </c>
      <c r="E20" s="42" t="s">
        <v>2252</v>
      </c>
      <c r="F20" s="37">
        <v>2013</v>
      </c>
      <c r="G20" s="37" t="s">
        <v>2257</v>
      </c>
      <c r="H20" s="37" t="s">
        <v>23</v>
      </c>
      <c r="I20" s="37" t="s">
        <v>2258</v>
      </c>
      <c r="J20" s="37" t="s">
        <v>62</v>
      </c>
      <c r="K20" s="37" t="s">
        <v>659</v>
      </c>
      <c r="L20" s="37" t="s">
        <v>2208</v>
      </c>
      <c r="M20" s="37" t="s">
        <v>408</v>
      </c>
      <c r="N20" s="37"/>
      <c r="O20" s="38"/>
    </row>
    <row r="21" spans="1:15" ht="30" customHeight="1" x14ac:dyDescent="0.25">
      <c r="A21" s="41">
        <v>15</v>
      </c>
      <c r="B21" s="37" t="s">
        <v>2259</v>
      </c>
      <c r="C21" s="37" t="s">
        <v>2260</v>
      </c>
      <c r="D21" s="37" t="s">
        <v>2251</v>
      </c>
      <c r="E21" s="42" t="s">
        <v>2252</v>
      </c>
      <c r="F21" s="37">
        <v>2013</v>
      </c>
      <c r="G21" s="37" t="s">
        <v>2261</v>
      </c>
      <c r="H21" s="37" t="s">
        <v>23</v>
      </c>
      <c r="I21" s="37" t="s">
        <v>2262</v>
      </c>
      <c r="J21" s="37" t="s">
        <v>62</v>
      </c>
      <c r="K21" s="37" t="s">
        <v>659</v>
      </c>
      <c r="L21" s="37" t="s">
        <v>2208</v>
      </c>
      <c r="M21" s="37" t="s">
        <v>408</v>
      </c>
      <c r="N21" s="37"/>
      <c r="O21" s="38"/>
    </row>
    <row r="22" spans="1:15" ht="30" customHeight="1" x14ac:dyDescent="0.25">
      <c r="A22" s="41">
        <v>16</v>
      </c>
      <c r="B22" s="37" t="s">
        <v>2263</v>
      </c>
      <c r="C22" s="37" t="s">
        <v>2264</v>
      </c>
      <c r="D22" s="37" t="s">
        <v>44</v>
      </c>
      <c r="E22" s="42" t="s">
        <v>45</v>
      </c>
      <c r="F22" s="37">
        <v>2005</v>
      </c>
      <c r="G22" s="37" t="s">
        <v>2265</v>
      </c>
      <c r="H22" s="37" t="s">
        <v>23</v>
      </c>
      <c r="I22" s="37" t="s">
        <v>2266</v>
      </c>
      <c r="J22" s="37" t="s">
        <v>684</v>
      </c>
      <c r="K22" s="37" t="s">
        <v>25</v>
      </c>
      <c r="L22" s="37" t="s">
        <v>2208</v>
      </c>
      <c r="M22" s="37" t="s">
        <v>408</v>
      </c>
      <c r="N22" s="37"/>
      <c r="O22" s="38"/>
    </row>
    <row r="23" spans="1:15" ht="30" customHeight="1" x14ac:dyDescent="0.25">
      <c r="A23" s="41">
        <v>17</v>
      </c>
      <c r="B23" s="37" t="s">
        <v>2267</v>
      </c>
      <c r="C23" s="37" t="s">
        <v>2268</v>
      </c>
      <c r="D23" s="37" t="s">
        <v>2269</v>
      </c>
      <c r="E23" s="42" t="s">
        <v>2270</v>
      </c>
      <c r="F23" s="37">
        <v>2006</v>
      </c>
      <c r="G23" s="37" t="s">
        <v>2271</v>
      </c>
      <c r="H23" s="37" t="s">
        <v>23</v>
      </c>
      <c r="I23" s="37" t="s">
        <v>2272</v>
      </c>
      <c r="J23" s="37" t="s">
        <v>62</v>
      </c>
      <c r="K23" s="37" t="s">
        <v>25</v>
      </c>
      <c r="L23" s="37" t="s">
        <v>2208</v>
      </c>
      <c r="M23" s="37" t="s">
        <v>408</v>
      </c>
      <c r="N23" s="37"/>
      <c r="O23" s="38"/>
    </row>
    <row r="24" spans="1:15" ht="30" customHeight="1" x14ac:dyDescent="0.25">
      <c r="A24" s="41">
        <v>18</v>
      </c>
      <c r="B24" s="37" t="s">
        <v>2273</v>
      </c>
      <c r="C24" s="37" t="s">
        <v>2274</v>
      </c>
      <c r="D24" s="37" t="s">
        <v>689</v>
      </c>
      <c r="E24" s="124" t="s">
        <v>2275</v>
      </c>
      <c r="F24" s="37">
        <v>2007</v>
      </c>
      <c r="G24" s="37" t="s">
        <v>2276</v>
      </c>
      <c r="H24" s="37" t="s">
        <v>23</v>
      </c>
      <c r="I24" s="37" t="s">
        <v>2277</v>
      </c>
      <c r="J24" s="37" t="s">
        <v>349</v>
      </c>
      <c r="K24" s="37" t="s">
        <v>25</v>
      </c>
      <c r="L24" s="37" t="s">
        <v>2208</v>
      </c>
      <c r="M24" s="37" t="s">
        <v>26</v>
      </c>
      <c r="N24" s="37"/>
      <c r="O24" s="38"/>
    </row>
    <row r="25" spans="1:15" ht="30" customHeight="1" x14ac:dyDescent="0.25">
      <c r="A25" s="41">
        <v>19</v>
      </c>
      <c r="B25" s="37" t="s">
        <v>2278</v>
      </c>
      <c r="C25" s="37" t="s">
        <v>2279</v>
      </c>
      <c r="D25" s="37" t="s">
        <v>37</v>
      </c>
      <c r="E25" s="42" t="s">
        <v>2280</v>
      </c>
      <c r="F25" s="37">
        <v>2008</v>
      </c>
      <c r="G25" s="37" t="s">
        <v>2281</v>
      </c>
      <c r="H25" s="37" t="s">
        <v>23</v>
      </c>
      <c r="I25" s="37" t="s">
        <v>2282</v>
      </c>
      <c r="J25" s="37" t="s">
        <v>62</v>
      </c>
      <c r="K25" s="37" t="s">
        <v>683</v>
      </c>
      <c r="L25" s="37" t="s">
        <v>2208</v>
      </c>
      <c r="M25" s="37" t="s">
        <v>408</v>
      </c>
      <c r="N25" s="37"/>
      <c r="O25" s="38"/>
    </row>
    <row r="26" spans="1:15" ht="30" customHeight="1" x14ac:dyDescent="0.25">
      <c r="A26" s="41">
        <v>20</v>
      </c>
      <c r="B26" s="37" t="s">
        <v>2283</v>
      </c>
      <c r="C26" s="37" t="s">
        <v>2284</v>
      </c>
      <c r="D26" s="37" t="s">
        <v>520</v>
      </c>
      <c r="E26" s="42" t="s">
        <v>659</v>
      </c>
      <c r="F26" s="37">
        <v>2007</v>
      </c>
      <c r="G26" s="37" t="s">
        <v>2285</v>
      </c>
      <c r="H26" s="37" t="s">
        <v>23</v>
      </c>
      <c r="I26" s="37" t="s">
        <v>2286</v>
      </c>
      <c r="J26" s="37" t="s">
        <v>62</v>
      </c>
      <c r="K26" s="37" t="s">
        <v>2287</v>
      </c>
      <c r="L26" s="37" t="s">
        <v>2208</v>
      </c>
      <c r="M26" s="37" t="s">
        <v>408</v>
      </c>
      <c r="N26" s="37"/>
      <c r="O26" s="38"/>
    </row>
    <row r="27" spans="1:15" ht="30" customHeight="1" x14ac:dyDescent="0.25">
      <c r="A27" s="41">
        <v>21</v>
      </c>
      <c r="B27" s="37" t="s">
        <v>2288</v>
      </c>
      <c r="C27" s="37" t="s">
        <v>2289</v>
      </c>
      <c r="D27" s="37" t="s">
        <v>237</v>
      </c>
      <c r="E27" s="42" t="s">
        <v>686</v>
      </c>
      <c r="F27" s="37">
        <v>2009</v>
      </c>
      <c r="G27" s="37" t="s">
        <v>2290</v>
      </c>
      <c r="H27" s="37" t="s">
        <v>23</v>
      </c>
      <c r="I27" s="37" t="s">
        <v>2291</v>
      </c>
      <c r="J27" s="37" t="s">
        <v>62</v>
      </c>
      <c r="K27" s="37" t="s">
        <v>683</v>
      </c>
      <c r="L27" s="37" t="s">
        <v>2208</v>
      </c>
      <c r="M27" s="37" t="s">
        <v>408</v>
      </c>
      <c r="N27" s="37"/>
      <c r="O27" s="38"/>
    </row>
    <row r="28" spans="1:15" ht="30" customHeight="1" x14ac:dyDescent="0.25">
      <c r="A28" s="41">
        <v>22</v>
      </c>
      <c r="B28" s="37" t="s">
        <v>2292</v>
      </c>
      <c r="C28" s="37" t="s">
        <v>2293</v>
      </c>
      <c r="D28" s="37" t="s">
        <v>237</v>
      </c>
      <c r="E28" s="42" t="s">
        <v>686</v>
      </c>
      <c r="F28" s="37">
        <v>2008</v>
      </c>
      <c r="G28" s="37" t="s">
        <v>2294</v>
      </c>
      <c r="H28" s="37" t="s">
        <v>23</v>
      </c>
      <c r="I28" s="37" t="s">
        <v>2295</v>
      </c>
      <c r="J28" s="37" t="s">
        <v>2296</v>
      </c>
      <c r="K28" s="37" t="s">
        <v>25</v>
      </c>
      <c r="L28" s="37" t="s">
        <v>2208</v>
      </c>
      <c r="M28" s="37" t="s">
        <v>408</v>
      </c>
      <c r="N28" s="37"/>
      <c r="O28" s="38"/>
    </row>
    <row r="29" spans="1:15" ht="30" customHeight="1" x14ac:dyDescent="0.25">
      <c r="A29" s="41">
        <v>23</v>
      </c>
      <c r="B29" s="37" t="s">
        <v>2297</v>
      </c>
      <c r="C29" s="37" t="s">
        <v>2298</v>
      </c>
      <c r="D29" s="37" t="s">
        <v>237</v>
      </c>
      <c r="E29" s="42" t="s">
        <v>686</v>
      </c>
      <c r="F29" s="37">
        <v>2010</v>
      </c>
      <c r="G29" s="37" t="s">
        <v>2299</v>
      </c>
      <c r="H29" s="37" t="s">
        <v>23</v>
      </c>
      <c r="I29" s="37" t="s">
        <v>2300</v>
      </c>
      <c r="J29" s="37" t="s">
        <v>365</v>
      </c>
      <c r="K29" s="37" t="s">
        <v>25</v>
      </c>
      <c r="L29" s="37" t="s">
        <v>2208</v>
      </c>
      <c r="M29" s="37" t="s">
        <v>408</v>
      </c>
      <c r="N29" s="37"/>
      <c r="O29" s="38"/>
    </row>
    <row r="30" spans="1:15" ht="30" customHeight="1" x14ac:dyDescent="0.25">
      <c r="A30" s="41">
        <v>24</v>
      </c>
      <c r="B30" s="37" t="s">
        <v>2301</v>
      </c>
      <c r="C30" s="37" t="s">
        <v>2302</v>
      </c>
      <c r="D30" s="37" t="s">
        <v>520</v>
      </c>
      <c r="E30" s="42" t="s">
        <v>60</v>
      </c>
      <c r="F30" s="37">
        <v>2010</v>
      </c>
      <c r="G30" s="37" t="s">
        <v>2303</v>
      </c>
      <c r="H30" s="37" t="s">
        <v>23</v>
      </c>
      <c r="I30" s="37" t="s">
        <v>2304</v>
      </c>
      <c r="J30" s="37" t="s">
        <v>688</v>
      </c>
      <c r="K30" s="37" t="s">
        <v>25</v>
      </c>
      <c r="L30" s="37" t="s">
        <v>2208</v>
      </c>
      <c r="M30" s="37" t="s">
        <v>408</v>
      </c>
      <c r="N30" s="37"/>
      <c r="O30" s="38"/>
    </row>
    <row r="31" spans="1:15" ht="30" customHeight="1" x14ac:dyDescent="0.25">
      <c r="A31" s="41">
        <v>25</v>
      </c>
      <c r="B31" s="37" t="s">
        <v>2305</v>
      </c>
      <c r="C31" s="37" t="s">
        <v>2306</v>
      </c>
      <c r="D31" s="37" t="s">
        <v>237</v>
      </c>
      <c r="E31" s="42" t="s">
        <v>2307</v>
      </c>
      <c r="F31" s="37">
        <v>2009</v>
      </c>
      <c r="G31" s="37" t="s">
        <v>2308</v>
      </c>
      <c r="H31" s="37" t="s">
        <v>23</v>
      </c>
      <c r="I31" s="37" t="s">
        <v>2309</v>
      </c>
      <c r="J31" s="37" t="s">
        <v>695</v>
      </c>
      <c r="K31" s="37" t="s">
        <v>2310</v>
      </c>
      <c r="L31" s="37" t="s">
        <v>2208</v>
      </c>
      <c r="M31" s="37" t="s">
        <v>408</v>
      </c>
      <c r="N31" s="37"/>
      <c r="O31" s="38"/>
    </row>
    <row r="32" spans="1:15" ht="30" customHeight="1" x14ac:dyDescent="0.25">
      <c r="A32" s="41">
        <v>26</v>
      </c>
      <c r="B32" s="37" t="s">
        <v>2311</v>
      </c>
      <c r="C32" s="37" t="s">
        <v>2312</v>
      </c>
      <c r="D32" s="37" t="s">
        <v>2251</v>
      </c>
      <c r="E32" s="124" t="s">
        <v>675</v>
      </c>
      <c r="F32" s="37">
        <v>2014</v>
      </c>
      <c r="G32" s="37" t="s">
        <v>2313</v>
      </c>
      <c r="H32" s="37" t="s">
        <v>23</v>
      </c>
      <c r="I32" s="37" t="s">
        <v>2314</v>
      </c>
      <c r="J32" s="37" t="s">
        <v>62</v>
      </c>
      <c r="K32" s="37" t="s">
        <v>25</v>
      </c>
      <c r="L32" s="37" t="s">
        <v>2208</v>
      </c>
      <c r="M32" s="37" t="s">
        <v>26</v>
      </c>
      <c r="N32" s="37" t="s">
        <v>284</v>
      </c>
      <c r="O32" s="38"/>
    </row>
    <row r="33" spans="1:15" ht="30" customHeight="1" x14ac:dyDescent="0.25">
      <c r="A33" s="41">
        <v>27</v>
      </c>
      <c r="B33" s="37" t="s">
        <v>2315</v>
      </c>
      <c r="C33" s="37" t="s">
        <v>2316</v>
      </c>
      <c r="D33" s="37" t="s">
        <v>29</v>
      </c>
      <c r="E33" s="42" t="s">
        <v>1362</v>
      </c>
      <c r="F33" s="37">
        <v>2009</v>
      </c>
      <c r="G33" s="37" t="s">
        <v>2317</v>
      </c>
      <c r="H33" s="37" t="s">
        <v>32</v>
      </c>
      <c r="I33" s="37" t="s">
        <v>2318</v>
      </c>
      <c r="J33" s="37" t="s">
        <v>365</v>
      </c>
      <c r="K33" s="37" t="s">
        <v>25</v>
      </c>
      <c r="L33" s="37" t="s">
        <v>2208</v>
      </c>
      <c r="M33" s="37" t="s">
        <v>408</v>
      </c>
      <c r="N33" s="37"/>
      <c r="O33" s="38"/>
    </row>
    <row r="34" spans="1:15" ht="30" customHeight="1" x14ac:dyDescent="0.25">
      <c r="A34" s="41">
        <v>28</v>
      </c>
      <c r="B34" s="37" t="s">
        <v>2319</v>
      </c>
      <c r="C34" s="37" t="s">
        <v>2320</v>
      </c>
      <c r="D34" s="37" t="s">
        <v>53</v>
      </c>
      <c r="E34" s="124" t="s">
        <v>93</v>
      </c>
      <c r="F34" s="37">
        <v>2010</v>
      </c>
      <c r="G34" s="37" t="s">
        <v>2321</v>
      </c>
      <c r="H34" s="37" t="s">
        <v>32</v>
      </c>
      <c r="I34" s="37" t="s">
        <v>2322</v>
      </c>
      <c r="J34" s="37" t="s">
        <v>62</v>
      </c>
      <c r="K34" s="37" t="s">
        <v>659</v>
      </c>
      <c r="L34" s="37" t="s">
        <v>2208</v>
      </c>
      <c r="M34" s="37" t="s">
        <v>26</v>
      </c>
      <c r="N34" s="37"/>
      <c r="O34" s="38"/>
    </row>
    <row r="35" spans="1:15" ht="30" customHeight="1" x14ac:dyDescent="0.25">
      <c r="A35" s="41">
        <v>29</v>
      </c>
      <c r="B35" s="37" t="s">
        <v>2323</v>
      </c>
      <c r="C35" s="37" t="s">
        <v>2324</v>
      </c>
      <c r="D35" s="37" t="s">
        <v>520</v>
      </c>
      <c r="E35" s="42" t="s">
        <v>2177</v>
      </c>
      <c r="F35" s="37">
        <v>2007</v>
      </c>
      <c r="G35" s="37" t="s">
        <v>2325</v>
      </c>
      <c r="H35" s="37" t="s">
        <v>32</v>
      </c>
      <c r="I35" s="37" t="s">
        <v>2326</v>
      </c>
      <c r="J35" s="37" t="s">
        <v>33</v>
      </c>
      <c r="K35" s="37" t="s">
        <v>25</v>
      </c>
      <c r="L35" s="37" t="s">
        <v>2208</v>
      </c>
      <c r="M35" s="37" t="s">
        <v>408</v>
      </c>
      <c r="N35" s="37"/>
      <c r="O35" s="38"/>
    </row>
    <row r="36" spans="1:15" ht="30" customHeight="1" x14ac:dyDescent="0.25">
      <c r="A36" s="41">
        <v>30</v>
      </c>
      <c r="B36" s="37" t="s">
        <v>2327</v>
      </c>
      <c r="C36" s="37" t="s">
        <v>2328</v>
      </c>
      <c r="D36" s="37" t="s">
        <v>53</v>
      </c>
      <c r="E36" s="124" t="s">
        <v>2329</v>
      </c>
      <c r="F36" s="37">
        <v>2007</v>
      </c>
      <c r="G36" s="37" t="s">
        <v>2330</v>
      </c>
      <c r="H36" s="37" t="s">
        <v>32</v>
      </c>
      <c r="I36" s="37" t="s">
        <v>2331</v>
      </c>
      <c r="J36" s="37" t="s">
        <v>349</v>
      </c>
      <c r="K36" s="37" t="s">
        <v>900</v>
      </c>
      <c r="L36" s="37" t="s">
        <v>2196</v>
      </c>
      <c r="M36" s="37" t="s">
        <v>26</v>
      </c>
      <c r="N36" s="37"/>
      <c r="O36" s="38"/>
    </row>
    <row r="37" spans="1:15" ht="30" customHeight="1" x14ac:dyDescent="0.25">
      <c r="A37" s="41">
        <v>31</v>
      </c>
      <c r="B37" s="37" t="s">
        <v>2332</v>
      </c>
      <c r="C37" s="37" t="s">
        <v>2333</v>
      </c>
      <c r="D37" s="37" t="s">
        <v>53</v>
      </c>
      <c r="E37" s="124" t="s">
        <v>2211</v>
      </c>
      <c r="F37" s="37">
        <v>2011</v>
      </c>
      <c r="G37" s="37" t="s">
        <v>2334</v>
      </c>
      <c r="H37" s="37" t="s">
        <v>32</v>
      </c>
      <c r="I37" s="37" t="s">
        <v>2335</v>
      </c>
      <c r="J37" s="37" t="s">
        <v>2336</v>
      </c>
      <c r="K37" s="37" t="s">
        <v>900</v>
      </c>
      <c r="L37" s="37" t="s">
        <v>2203</v>
      </c>
      <c r="M37" s="37" t="s">
        <v>26</v>
      </c>
      <c r="N37" s="37"/>
      <c r="O37" s="38"/>
    </row>
    <row r="38" spans="1:15" ht="30" customHeight="1" x14ac:dyDescent="0.25">
      <c r="A38" s="41">
        <v>32</v>
      </c>
      <c r="B38" s="37" t="s">
        <v>2337</v>
      </c>
      <c r="C38" s="37" t="s">
        <v>2338</v>
      </c>
      <c r="D38" s="37" t="s">
        <v>690</v>
      </c>
      <c r="E38" s="42" t="s">
        <v>2339</v>
      </c>
      <c r="F38" s="37">
        <v>2001</v>
      </c>
      <c r="G38" s="37" t="s">
        <v>2340</v>
      </c>
      <c r="H38" s="37" t="s">
        <v>23</v>
      </c>
      <c r="I38" s="37" t="s">
        <v>2341</v>
      </c>
      <c r="J38" s="37" t="s">
        <v>656</v>
      </c>
      <c r="K38" s="37" t="s">
        <v>2310</v>
      </c>
      <c r="L38" s="37" t="s">
        <v>2208</v>
      </c>
      <c r="M38" s="37" t="s">
        <v>408</v>
      </c>
      <c r="N38" s="37"/>
      <c r="O38" s="38"/>
    </row>
    <row r="39" spans="1:15" ht="30" customHeight="1" x14ac:dyDescent="0.25">
      <c r="A39" s="41">
        <v>33</v>
      </c>
      <c r="B39" s="37" t="s">
        <v>2342</v>
      </c>
      <c r="C39" s="37" t="s">
        <v>2343</v>
      </c>
      <c r="D39" s="37" t="s">
        <v>690</v>
      </c>
      <c r="E39" s="42" t="s">
        <v>675</v>
      </c>
      <c r="F39" s="37">
        <v>2006</v>
      </c>
      <c r="G39" s="37" t="s">
        <v>2344</v>
      </c>
      <c r="H39" s="37" t="s">
        <v>23</v>
      </c>
      <c r="I39" s="37" t="s">
        <v>2345</v>
      </c>
      <c r="J39" s="37" t="s">
        <v>2296</v>
      </c>
      <c r="K39" s="37" t="s">
        <v>25</v>
      </c>
      <c r="L39" s="37" t="s">
        <v>2208</v>
      </c>
      <c r="M39" s="37" t="s">
        <v>408</v>
      </c>
      <c r="N39" s="37"/>
      <c r="O39" s="38"/>
    </row>
    <row r="40" spans="1:15" ht="30" customHeight="1" x14ac:dyDescent="0.25">
      <c r="A40" s="41">
        <v>34</v>
      </c>
      <c r="B40" s="37" t="s">
        <v>2346</v>
      </c>
      <c r="C40" s="37" t="s">
        <v>2347</v>
      </c>
      <c r="D40" s="37" t="s">
        <v>53</v>
      </c>
      <c r="E40" s="124" t="s">
        <v>93</v>
      </c>
      <c r="F40" s="37">
        <v>2016</v>
      </c>
      <c r="G40" s="37" t="s">
        <v>2348</v>
      </c>
      <c r="H40" s="37" t="s">
        <v>23</v>
      </c>
      <c r="I40" s="37" t="s">
        <v>2349</v>
      </c>
      <c r="J40" s="37" t="s">
        <v>62</v>
      </c>
      <c r="K40" s="37" t="s">
        <v>659</v>
      </c>
      <c r="L40" s="37" t="s">
        <v>2196</v>
      </c>
      <c r="M40" s="37" t="s">
        <v>26</v>
      </c>
      <c r="N40" s="37" t="s">
        <v>284</v>
      </c>
      <c r="O40" s="38"/>
    </row>
    <row r="41" spans="1:15" ht="30" customHeight="1" x14ac:dyDescent="0.25">
      <c r="A41" s="41">
        <v>35</v>
      </c>
      <c r="B41" s="37" t="s">
        <v>2350</v>
      </c>
      <c r="C41" s="37" t="s">
        <v>2351</v>
      </c>
      <c r="D41" s="37" t="s">
        <v>20</v>
      </c>
      <c r="E41" s="42" t="s">
        <v>524</v>
      </c>
      <c r="F41" s="37">
        <v>2005</v>
      </c>
      <c r="G41" s="37" t="s">
        <v>2352</v>
      </c>
      <c r="H41" s="37" t="s">
        <v>32</v>
      </c>
      <c r="I41" s="37" t="s">
        <v>2353</v>
      </c>
      <c r="J41" s="37" t="s">
        <v>62</v>
      </c>
      <c r="K41" s="37" t="s">
        <v>659</v>
      </c>
      <c r="L41" s="37" t="s">
        <v>2208</v>
      </c>
      <c r="M41" s="37" t="s">
        <v>408</v>
      </c>
      <c r="N41" s="37"/>
      <c r="O41" s="38"/>
    </row>
    <row r="42" spans="1:15" ht="30" customHeight="1" x14ac:dyDescent="0.25">
      <c r="A42" s="41">
        <v>36</v>
      </c>
      <c r="B42" s="37" t="s">
        <v>2354</v>
      </c>
      <c r="C42" s="37" t="s">
        <v>2355</v>
      </c>
      <c r="D42" s="37" t="s">
        <v>20</v>
      </c>
      <c r="E42" s="42" t="s">
        <v>2356</v>
      </c>
      <c r="F42" s="37">
        <v>2001</v>
      </c>
      <c r="G42" s="37" t="s">
        <v>2357</v>
      </c>
      <c r="H42" s="37" t="s">
        <v>32</v>
      </c>
      <c r="I42" s="37" t="s">
        <v>2358</v>
      </c>
      <c r="J42" s="37" t="s">
        <v>62</v>
      </c>
      <c r="K42" s="37" t="s">
        <v>659</v>
      </c>
      <c r="L42" s="37" t="s">
        <v>2208</v>
      </c>
      <c r="M42" s="37" t="s">
        <v>408</v>
      </c>
      <c r="N42" s="37"/>
      <c r="O42" s="38"/>
    </row>
    <row r="43" spans="1:15" ht="30" customHeight="1" x14ac:dyDescent="0.25">
      <c r="A43" s="41">
        <v>37</v>
      </c>
      <c r="B43" s="37" t="s">
        <v>2359</v>
      </c>
      <c r="C43" s="37" t="s">
        <v>2360</v>
      </c>
      <c r="D43" s="37" t="s">
        <v>20</v>
      </c>
      <c r="E43" s="42" t="s">
        <v>2361</v>
      </c>
      <c r="F43" s="37">
        <v>2005</v>
      </c>
      <c r="G43" s="37" t="s">
        <v>2362</v>
      </c>
      <c r="H43" s="37" t="s">
        <v>32</v>
      </c>
      <c r="I43" s="37" t="s">
        <v>2363</v>
      </c>
      <c r="J43" s="37" t="s">
        <v>62</v>
      </c>
      <c r="K43" s="37" t="s">
        <v>25</v>
      </c>
      <c r="L43" s="37" t="s">
        <v>2208</v>
      </c>
      <c r="M43" s="37" t="s">
        <v>408</v>
      </c>
      <c r="N43" s="37"/>
      <c r="O43" s="38"/>
    </row>
    <row r="44" spans="1:15" ht="30" customHeight="1" x14ac:dyDescent="0.25">
      <c r="A44" s="41">
        <v>38</v>
      </c>
      <c r="B44" s="37" t="s">
        <v>2364</v>
      </c>
      <c r="C44" s="37" t="s">
        <v>2365</v>
      </c>
      <c r="D44" s="37" t="s">
        <v>53</v>
      </c>
      <c r="E44" s="42" t="s">
        <v>93</v>
      </c>
      <c r="F44" s="37">
        <v>2010</v>
      </c>
      <c r="G44" s="37" t="s">
        <v>2366</v>
      </c>
      <c r="H44" s="37" t="s">
        <v>32</v>
      </c>
      <c r="I44" s="37" t="s">
        <v>2367</v>
      </c>
      <c r="J44" s="37" t="s">
        <v>62</v>
      </c>
      <c r="K44" s="37" t="s">
        <v>659</v>
      </c>
      <c r="L44" s="37" t="s">
        <v>2208</v>
      </c>
      <c r="M44" s="37" t="s">
        <v>408</v>
      </c>
      <c r="N44" s="37"/>
      <c r="O44" s="38"/>
    </row>
    <row r="45" spans="1:15" ht="30" customHeight="1" x14ac:dyDescent="0.25">
      <c r="A45" s="41">
        <v>39</v>
      </c>
      <c r="B45" s="37" t="s">
        <v>2368</v>
      </c>
      <c r="C45" s="37" t="s">
        <v>2369</v>
      </c>
      <c r="D45" s="37" t="s">
        <v>53</v>
      </c>
      <c r="E45" s="42" t="s">
        <v>93</v>
      </c>
      <c r="F45" s="37">
        <v>2006</v>
      </c>
      <c r="G45" s="37" t="s">
        <v>2370</v>
      </c>
      <c r="H45" s="37" t="s">
        <v>32</v>
      </c>
      <c r="I45" s="37" t="s">
        <v>2371</v>
      </c>
      <c r="J45" s="37" t="s">
        <v>62</v>
      </c>
      <c r="K45" s="37" t="s">
        <v>659</v>
      </c>
      <c r="L45" s="37" t="s">
        <v>2208</v>
      </c>
      <c r="M45" s="37" t="s">
        <v>408</v>
      </c>
      <c r="N45" s="37"/>
      <c r="O45" s="38"/>
    </row>
    <row r="46" spans="1:15" ht="30" customHeight="1" x14ac:dyDescent="0.25">
      <c r="A46" s="41">
        <v>40</v>
      </c>
      <c r="B46" s="37" t="s">
        <v>2372</v>
      </c>
      <c r="C46" s="37" t="s">
        <v>2373</v>
      </c>
      <c r="D46" s="37" t="s">
        <v>53</v>
      </c>
      <c r="E46" s="42" t="s">
        <v>93</v>
      </c>
      <c r="F46" s="37">
        <v>2006</v>
      </c>
      <c r="G46" s="37" t="s">
        <v>2374</v>
      </c>
      <c r="H46" s="37" t="s">
        <v>32</v>
      </c>
      <c r="I46" s="37" t="s">
        <v>2375</v>
      </c>
      <c r="J46" s="37" t="s">
        <v>62</v>
      </c>
      <c r="K46" s="37" t="s">
        <v>659</v>
      </c>
      <c r="L46" s="37" t="s">
        <v>2196</v>
      </c>
      <c r="M46" s="37" t="s">
        <v>408</v>
      </c>
      <c r="N46" s="37"/>
      <c r="O46" s="38"/>
    </row>
    <row r="47" spans="1:15" ht="30" customHeight="1" x14ac:dyDescent="0.25">
      <c r="A47" s="41">
        <v>41</v>
      </c>
      <c r="B47" s="37" t="s">
        <v>2376</v>
      </c>
      <c r="C47" s="37" t="s">
        <v>2377</v>
      </c>
      <c r="D47" s="37" t="s">
        <v>2378</v>
      </c>
      <c r="E47" s="42" t="s">
        <v>2252</v>
      </c>
      <c r="F47" s="37">
        <v>2013</v>
      </c>
      <c r="G47" s="37" t="s">
        <v>2379</v>
      </c>
      <c r="H47" s="37" t="s">
        <v>32</v>
      </c>
      <c r="I47" s="37" t="s">
        <v>2380</v>
      </c>
      <c r="J47" s="37" t="s">
        <v>62</v>
      </c>
      <c r="K47" s="37" t="s">
        <v>659</v>
      </c>
      <c r="L47" s="37" t="s">
        <v>2208</v>
      </c>
      <c r="M47" s="37" t="s">
        <v>408</v>
      </c>
      <c r="N47" s="37"/>
      <c r="O47" s="38"/>
    </row>
    <row r="48" spans="1:15" ht="30" customHeight="1" x14ac:dyDescent="0.25">
      <c r="A48" s="41">
        <v>42</v>
      </c>
      <c r="B48" s="37" t="s">
        <v>2381</v>
      </c>
      <c r="C48" s="37" t="s">
        <v>2382</v>
      </c>
      <c r="D48" s="37" t="s">
        <v>2251</v>
      </c>
      <c r="E48" s="42" t="s">
        <v>2252</v>
      </c>
      <c r="F48" s="37">
        <v>2013</v>
      </c>
      <c r="G48" s="37" t="s">
        <v>2383</v>
      </c>
      <c r="H48" s="37" t="s">
        <v>32</v>
      </c>
      <c r="I48" s="37" t="s">
        <v>2384</v>
      </c>
      <c r="J48" s="37" t="s">
        <v>62</v>
      </c>
      <c r="K48" s="37" t="s">
        <v>659</v>
      </c>
      <c r="L48" s="37" t="s">
        <v>2208</v>
      </c>
      <c r="M48" s="37" t="s">
        <v>408</v>
      </c>
      <c r="N48" s="37"/>
      <c r="O48" s="38"/>
    </row>
    <row r="49" spans="1:15" ht="30" customHeight="1" x14ac:dyDescent="0.25">
      <c r="A49" s="41">
        <v>43</v>
      </c>
      <c r="B49" s="37" t="s">
        <v>2385</v>
      </c>
      <c r="C49" s="37" t="s">
        <v>2386</v>
      </c>
      <c r="D49" s="37" t="s">
        <v>2022</v>
      </c>
      <c r="E49" s="124" t="s">
        <v>994</v>
      </c>
      <c r="F49" s="37">
        <v>2015</v>
      </c>
      <c r="G49" s="37" t="s">
        <v>2387</v>
      </c>
      <c r="H49" s="37" t="s">
        <v>32</v>
      </c>
      <c r="I49" s="37" t="s">
        <v>2388</v>
      </c>
      <c r="J49" s="37" t="s">
        <v>62</v>
      </c>
      <c r="K49" s="37" t="s">
        <v>659</v>
      </c>
      <c r="L49" s="37" t="s">
        <v>2208</v>
      </c>
      <c r="M49" s="37" t="s">
        <v>26</v>
      </c>
      <c r="N49" s="37"/>
      <c r="O49" s="38"/>
    </row>
    <row r="50" spans="1:15" ht="30" customHeight="1" x14ac:dyDescent="0.25">
      <c r="A50" s="41">
        <v>44</v>
      </c>
      <c r="B50" s="37" t="s">
        <v>2389</v>
      </c>
      <c r="C50" s="37" t="s">
        <v>2390</v>
      </c>
      <c r="D50" s="37" t="s">
        <v>20</v>
      </c>
      <c r="E50" s="42" t="s">
        <v>676</v>
      </c>
      <c r="F50" s="37">
        <v>2006</v>
      </c>
      <c r="G50" s="37" t="s">
        <v>2391</v>
      </c>
      <c r="H50" s="37" t="s">
        <v>289</v>
      </c>
      <c r="I50" s="37" t="s">
        <v>2392</v>
      </c>
      <c r="J50" s="37" t="s">
        <v>684</v>
      </c>
      <c r="K50" s="37" t="s">
        <v>25</v>
      </c>
      <c r="L50" s="37" t="s">
        <v>2208</v>
      </c>
      <c r="M50" s="37" t="s">
        <v>408</v>
      </c>
      <c r="N50" s="37"/>
      <c r="O50" s="38"/>
    </row>
    <row r="51" spans="1:15" ht="30" customHeight="1" x14ac:dyDescent="0.25">
      <c r="A51" s="41">
        <v>45</v>
      </c>
      <c r="B51" s="37" t="s">
        <v>2393</v>
      </c>
      <c r="C51" s="37" t="s">
        <v>2394</v>
      </c>
      <c r="D51" s="37" t="s">
        <v>669</v>
      </c>
      <c r="E51" s="42" t="s">
        <v>2395</v>
      </c>
      <c r="F51" s="37">
        <v>1999</v>
      </c>
      <c r="G51" s="37" t="s">
        <v>2396</v>
      </c>
      <c r="H51" s="37" t="s">
        <v>32</v>
      </c>
      <c r="I51" s="37" t="s">
        <v>2397</v>
      </c>
      <c r="J51" s="37" t="s">
        <v>62</v>
      </c>
      <c r="K51" s="37" t="s">
        <v>25</v>
      </c>
      <c r="L51" s="37" t="s">
        <v>2208</v>
      </c>
      <c r="M51" s="37" t="s">
        <v>408</v>
      </c>
      <c r="N51" s="37"/>
      <c r="O51" s="38"/>
    </row>
    <row r="52" spans="1:15" ht="30" customHeight="1" x14ac:dyDescent="0.25">
      <c r="A52" s="41">
        <v>46</v>
      </c>
      <c r="B52" s="37" t="s">
        <v>2398</v>
      </c>
      <c r="C52" s="37" t="s">
        <v>2399</v>
      </c>
      <c r="D52" s="37" t="s">
        <v>20</v>
      </c>
      <c r="E52" s="42" t="s">
        <v>60</v>
      </c>
      <c r="F52" s="37">
        <v>2005</v>
      </c>
      <c r="G52" s="37" t="s">
        <v>2400</v>
      </c>
      <c r="H52" s="37" t="s">
        <v>32</v>
      </c>
      <c r="I52" s="37" t="s">
        <v>2401</v>
      </c>
      <c r="J52" s="37" t="s">
        <v>680</v>
      </c>
      <c r="K52" s="37" t="s">
        <v>25</v>
      </c>
      <c r="L52" s="37" t="s">
        <v>2208</v>
      </c>
      <c r="M52" s="37" t="s">
        <v>408</v>
      </c>
      <c r="N52" s="37"/>
      <c r="O52" s="38"/>
    </row>
    <row r="53" spans="1:15" ht="30" customHeight="1" x14ac:dyDescent="0.25">
      <c r="A53" s="41">
        <v>47</v>
      </c>
      <c r="B53" s="37" t="s">
        <v>2402</v>
      </c>
      <c r="C53" s="37" t="s">
        <v>2403</v>
      </c>
      <c r="D53" s="37" t="s">
        <v>693</v>
      </c>
      <c r="E53" s="42" t="s">
        <v>1774</v>
      </c>
      <c r="F53" s="37">
        <v>2006</v>
      </c>
      <c r="G53" s="37" t="s">
        <v>2404</v>
      </c>
      <c r="H53" s="37" t="s">
        <v>289</v>
      </c>
      <c r="I53" s="37" t="s">
        <v>2405</v>
      </c>
      <c r="J53" s="37" t="s">
        <v>62</v>
      </c>
      <c r="K53" s="37" t="s">
        <v>900</v>
      </c>
      <c r="L53" s="37" t="s">
        <v>2196</v>
      </c>
      <c r="M53" s="37" t="s">
        <v>408</v>
      </c>
      <c r="N53" s="37"/>
      <c r="O53" s="38"/>
    </row>
    <row r="54" spans="1:15" ht="30" customHeight="1" x14ac:dyDescent="0.25">
      <c r="A54" s="41">
        <v>48</v>
      </c>
      <c r="B54" s="37" t="s">
        <v>2406</v>
      </c>
      <c r="C54" s="37" t="s">
        <v>2407</v>
      </c>
      <c r="D54" s="37" t="s">
        <v>237</v>
      </c>
      <c r="E54" s="42" t="s">
        <v>2307</v>
      </c>
      <c r="F54" s="37">
        <v>2008</v>
      </c>
      <c r="G54" s="37" t="s">
        <v>2408</v>
      </c>
      <c r="H54" s="37" t="s">
        <v>32</v>
      </c>
      <c r="I54" s="37" t="s">
        <v>2409</v>
      </c>
      <c r="J54" s="37" t="s">
        <v>349</v>
      </c>
      <c r="K54" s="37" t="s">
        <v>2310</v>
      </c>
      <c r="L54" s="37" t="s">
        <v>2208</v>
      </c>
      <c r="M54" s="37" t="s">
        <v>408</v>
      </c>
      <c r="N54" s="37"/>
      <c r="O54" s="38"/>
    </row>
    <row r="55" spans="1:15" ht="30" customHeight="1" x14ac:dyDescent="0.25">
      <c r="A55" s="41">
        <v>49</v>
      </c>
      <c r="B55" s="37" t="s">
        <v>2410</v>
      </c>
      <c r="C55" s="37" t="s">
        <v>2411</v>
      </c>
      <c r="D55" s="37" t="s">
        <v>520</v>
      </c>
      <c r="E55" s="124" t="s">
        <v>2412</v>
      </c>
      <c r="F55" s="37">
        <v>2008</v>
      </c>
      <c r="G55" s="37" t="s">
        <v>2413</v>
      </c>
      <c r="H55" s="37" t="s">
        <v>32</v>
      </c>
      <c r="I55" s="37" t="s">
        <v>2414</v>
      </c>
      <c r="J55" s="37" t="s">
        <v>365</v>
      </c>
      <c r="K55" s="37" t="s">
        <v>900</v>
      </c>
      <c r="L55" s="37" t="s">
        <v>2196</v>
      </c>
      <c r="M55" s="37" t="s">
        <v>26</v>
      </c>
      <c r="N55" s="37"/>
      <c r="O55" s="38"/>
    </row>
    <row r="56" spans="1:15" ht="30" customHeight="1" x14ac:dyDescent="0.25">
      <c r="A56" s="41">
        <v>50</v>
      </c>
      <c r="B56" s="37" t="s">
        <v>2415</v>
      </c>
      <c r="C56" s="37" t="s">
        <v>2416</v>
      </c>
      <c r="D56" s="37" t="s">
        <v>542</v>
      </c>
      <c r="E56" s="42" t="s">
        <v>238</v>
      </c>
      <c r="F56" s="37">
        <v>2010</v>
      </c>
      <c r="G56" s="37" t="s">
        <v>2417</v>
      </c>
      <c r="H56" s="37" t="s">
        <v>32</v>
      </c>
      <c r="I56" s="37" t="s">
        <v>2418</v>
      </c>
      <c r="J56" s="37" t="s">
        <v>365</v>
      </c>
      <c r="K56" s="37" t="s">
        <v>25</v>
      </c>
      <c r="L56" s="37" t="s">
        <v>2208</v>
      </c>
      <c r="M56" s="37" t="s">
        <v>408</v>
      </c>
      <c r="N56" s="37"/>
      <c r="O56" s="38"/>
    </row>
    <row r="57" spans="1:15" ht="30" customHeight="1" x14ac:dyDescent="0.25">
      <c r="A57" s="41">
        <v>51</v>
      </c>
      <c r="B57" s="37" t="s">
        <v>2419</v>
      </c>
      <c r="C57" s="37" t="s">
        <v>2420</v>
      </c>
      <c r="D57" s="37" t="s">
        <v>542</v>
      </c>
      <c r="E57" s="42" t="s">
        <v>686</v>
      </c>
      <c r="F57" s="37">
        <v>2008</v>
      </c>
      <c r="G57" s="37" t="s">
        <v>2421</v>
      </c>
      <c r="H57" s="37" t="s">
        <v>23</v>
      </c>
      <c r="I57" s="37" t="s">
        <v>2422</v>
      </c>
      <c r="J57" s="37" t="s">
        <v>365</v>
      </c>
      <c r="K57" s="37" t="s">
        <v>25</v>
      </c>
      <c r="L57" s="37" t="s">
        <v>2208</v>
      </c>
      <c r="M57" s="37" t="s">
        <v>408</v>
      </c>
      <c r="N57" s="37"/>
      <c r="O57" s="38"/>
    </row>
    <row r="58" spans="1:15" ht="30" customHeight="1" x14ac:dyDescent="0.25">
      <c r="A58" s="41">
        <v>52</v>
      </c>
      <c r="B58" s="37" t="s">
        <v>2423</v>
      </c>
      <c r="C58" s="37" t="s">
        <v>2424</v>
      </c>
      <c r="D58" s="37" t="s">
        <v>2022</v>
      </c>
      <c r="E58" s="42" t="s">
        <v>1362</v>
      </c>
      <c r="F58" s="37">
        <v>2007</v>
      </c>
      <c r="G58" s="37" t="s">
        <v>2425</v>
      </c>
      <c r="H58" s="37" t="s">
        <v>32</v>
      </c>
      <c r="I58" s="37" t="s">
        <v>2426</v>
      </c>
      <c r="J58" s="37" t="s">
        <v>62</v>
      </c>
      <c r="K58" s="37" t="s">
        <v>25</v>
      </c>
      <c r="L58" s="37" t="s">
        <v>2208</v>
      </c>
      <c r="M58" s="37" t="s">
        <v>408</v>
      </c>
      <c r="N58" s="37"/>
      <c r="O58" s="38"/>
    </row>
    <row r="59" spans="1:15" ht="30" customHeight="1" x14ac:dyDescent="0.25">
      <c r="A59" s="41">
        <v>53</v>
      </c>
      <c r="B59" s="37" t="s">
        <v>2427</v>
      </c>
      <c r="C59" s="37" t="s">
        <v>2428</v>
      </c>
      <c r="D59" s="37" t="s">
        <v>237</v>
      </c>
      <c r="E59" s="42" t="s">
        <v>238</v>
      </c>
      <c r="F59" s="37">
        <v>2006</v>
      </c>
      <c r="G59" s="37" t="s">
        <v>2429</v>
      </c>
      <c r="H59" s="37" t="s">
        <v>32</v>
      </c>
      <c r="I59" s="37" t="s">
        <v>2430</v>
      </c>
      <c r="J59" s="37" t="s">
        <v>365</v>
      </c>
      <c r="K59" s="37" t="s">
        <v>25</v>
      </c>
      <c r="L59" s="37" t="s">
        <v>2208</v>
      </c>
      <c r="M59" s="37" t="s">
        <v>408</v>
      </c>
      <c r="N59" s="37"/>
      <c r="O59" s="38"/>
    </row>
    <row r="60" spans="1:15" ht="30" customHeight="1" x14ac:dyDescent="0.25">
      <c r="A60" s="41">
        <v>54</v>
      </c>
      <c r="B60" s="37" t="s">
        <v>2431</v>
      </c>
      <c r="C60" s="37" t="s">
        <v>2432</v>
      </c>
      <c r="D60" s="37" t="s">
        <v>534</v>
      </c>
      <c r="E60" s="42" t="s">
        <v>2433</v>
      </c>
      <c r="F60" s="37">
        <v>2000</v>
      </c>
      <c r="G60" s="37" t="s">
        <v>2434</v>
      </c>
      <c r="H60" s="37" t="s">
        <v>32</v>
      </c>
      <c r="I60" s="37" t="s">
        <v>2435</v>
      </c>
      <c r="J60" s="37" t="s">
        <v>62</v>
      </c>
      <c r="K60" s="37" t="s">
        <v>2199</v>
      </c>
      <c r="L60" s="37" t="s">
        <v>2203</v>
      </c>
      <c r="M60" s="37" t="s">
        <v>408</v>
      </c>
      <c r="N60" s="37"/>
      <c r="O60" s="38"/>
    </row>
    <row r="61" spans="1:15" ht="30" customHeight="1" x14ac:dyDescent="0.25">
      <c r="A61" s="41">
        <v>55</v>
      </c>
      <c r="B61" s="37" t="s">
        <v>2436</v>
      </c>
      <c r="C61" s="37" t="s">
        <v>2437</v>
      </c>
      <c r="D61" s="37" t="s">
        <v>20</v>
      </c>
      <c r="E61" s="42" t="s">
        <v>2356</v>
      </c>
      <c r="F61" s="37">
        <v>2005</v>
      </c>
      <c r="G61" s="37" t="s">
        <v>2438</v>
      </c>
      <c r="H61" s="37" t="s">
        <v>335</v>
      </c>
      <c r="I61" s="37" t="s">
        <v>2439</v>
      </c>
      <c r="J61" s="37" t="s">
        <v>2296</v>
      </c>
      <c r="K61" s="37" t="s">
        <v>41</v>
      </c>
      <c r="L61" s="37" t="s">
        <v>2208</v>
      </c>
      <c r="M61" s="37" t="s">
        <v>408</v>
      </c>
      <c r="N61" s="37"/>
      <c r="O61" s="38"/>
    </row>
    <row r="62" spans="1:15" ht="30" customHeight="1" x14ac:dyDescent="0.25">
      <c r="A62" s="41">
        <v>56</v>
      </c>
      <c r="B62" s="37" t="s">
        <v>2440</v>
      </c>
      <c r="C62" s="37" t="s">
        <v>2441</v>
      </c>
      <c r="D62" s="37" t="s">
        <v>53</v>
      </c>
      <c r="E62" s="42" t="s">
        <v>2442</v>
      </c>
      <c r="F62" s="37">
        <v>2009</v>
      </c>
      <c r="G62" s="37" t="s">
        <v>2443</v>
      </c>
      <c r="H62" s="37" t="s">
        <v>335</v>
      </c>
      <c r="I62" s="37" t="s">
        <v>2444</v>
      </c>
      <c r="J62" s="37" t="s">
        <v>62</v>
      </c>
      <c r="K62" s="37" t="s">
        <v>2287</v>
      </c>
      <c r="L62" s="37" t="s">
        <v>2208</v>
      </c>
      <c r="M62" s="37" t="s">
        <v>408</v>
      </c>
      <c r="N62" s="37"/>
      <c r="O62" s="38"/>
    </row>
    <row r="63" spans="1:15" ht="30" customHeight="1" x14ac:dyDescent="0.25">
      <c r="A63" s="41">
        <v>57</v>
      </c>
      <c r="B63" s="37" t="s">
        <v>2445</v>
      </c>
      <c r="C63" s="37" t="s">
        <v>2446</v>
      </c>
      <c r="D63" s="37" t="s">
        <v>53</v>
      </c>
      <c r="E63" s="42" t="s">
        <v>54</v>
      </c>
      <c r="F63" s="37">
        <v>2007</v>
      </c>
      <c r="G63" s="37" t="s">
        <v>2447</v>
      </c>
      <c r="H63" s="37" t="s">
        <v>335</v>
      </c>
      <c r="I63" s="37" t="s">
        <v>2448</v>
      </c>
      <c r="J63" s="37" t="s">
        <v>62</v>
      </c>
      <c r="K63" s="37" t="s">
        <v>41</v>
      </c>
      <c r="L63" s="37" t="s">
        <v>2196</v>
      </c>
      <c r="M63" s="37" t="s">
        <v>408</v>
      </c>
      <c r="N63" s="37"/>
      <c r="O63" s="38"/>
    </row>
    <row r="64" spans="1:15" ht="30" customHeight="1" x14ac:dyDescent="0.25">
      <c r="A64" s="41">
        <v>58</v>
      </c>
      <c r="B64" s="37" t="s">
        <v>2449</v>
      </c>
      <c r="C64" s="37" t="s">
        <v>2450</v>
      </c>
      <c r="D64" s="37" t="s">
        <v>676</v>
      </c>
      <c r="E64" s="42" t="s">
        <v>2451</v>
      </c>
      <c r="F64" s="37">
        <v>2007</v>
      </c>
      <c r="G64" s="37" t="s">
        <v>2452</v>
      </c>
      <c r="H64" s="37" t="s">
        <v>335</v>
      </c>
      <c r="I64" s="37" t="s">
        <v>2453</v>
      </c>
      <c r="J64" s="37" t="s">
        <v>655</v>
      </c>
      <c r="K64" s="37" t="s">
        <v>41</v>
      </c>
      <c r="L64" s="37" t="s">
        <v>2196</v>
      </c>
      <c r="M64" s="37" t="s">
        <v>408</v>
      </c>
      <c r="N64" s="37"/>
      <c r="O64" s="38"/>
    </row>
    <row r="65" spans="1:15" ht="30" customHeight="1" x14ac:dyDescent="0.25">
      <c r="A65" s="41">
        <v>59</v>
      </c>
      <c r="B65" s="37" t="s">
        <v>2454</v>
      </c>
      <c r="C65" s="37" t="s">
        <v>2455</v>
      </c>
      <c r="D65" s="37" t="s">
        <v>53</v>
      </c>
      <c r="E65" s="42" t="s">
        <v>530</v>
      </c>
      <c r="F65" s="37">
        <v>2007</v>
      </c>
      <c r="G65" s="37" t="s">
        <v>2456</v>
      </c>
      <c r="H65" s="37" t="s">
        <v>335</v>
      </c>
      <c r="I65" s="37" t="s">
        <v>2457</v>
      </c>
      <c r="J65" s="37" t="s">
        <v>62</v>
      </c>
      <c r="K65" s="37" t="s">
        <v>41</v>
      </c>
      <c r="L65" s="37" t="s">
        <v>2196</v>
      </c>
      <c r="M65" s="37" t="s">
        <v>408</v>
      </c>
      <c r="N65" s="37"/>
      <c r="O65" s="38"/>
    </row>
    <row r="66" spans="1:15" ht="30" customHeight="1" x14ac:dyDescent="0.25">
      <c r="A66" s="41">
        <v>60</v>
      </c>
      <c r="B66" s="37" t="s">
        <v>2458</v>
      </c>
      <c r="C66" s="37" t="s">
        <v>2459</v>
      </c>
      <c r="D66" s="37" t="s">
        <v>690</v>
      </c>
      <c r="E66" s="42" t="s">
        <v>2252</v>
      </c>
      <c r="F66" s="37">
        <v>2013</v>
      </c>
      <c r="G66" s="37" t="s">
        <v>2460</v>
      </c>
      <c r="H66" s="37" t="s">
        <v>335</v>
      </c>
      <c r="I66" s="37" t="s">
        <v>2461</v>
      </c>
      <c r="J66" s="37" t="s">
        <v>62</v>
      </c>
      <c r="K66" s="37" t="s">
        <v>41</v>
      </c>
      <c r="L66" s="37" t="s">
        <v>2208</v>
      </c>
      <c r="M66" s="37" t="s">
        <v>408</v>
      </c>
      <c r="N66" s="37"/>
      <c r="O66" s="38"/>
    </row>
    <row r="67" spans="1:15" ht="30" customHeight="1" x14ac:dyDescent="0.25">
      <c r="A67" s="41">
        <v>61</v>
      </c>
      <c r="B67" s="37" t="s">
        <v>2462</v>
      </c>
      <c r="C67" s="37" t="s">
        <v>2463</v>
      </c>
      <c r="D67" s="37" t="s">
        <v>29</v>
      </c>
      <c r="E67" s="124" t="s">
        <v>224</v>
      </c>
      <c r="F67" s="37">
        <v>2011</v>
      </c>
      <c r="G67" s="37" t="s">
        <v>2464</v>
      </c>
      <c r="H67" s="37" t="s">
        <v>23</v>
      </c>
      <c r="I67" s="37" t="s">
        <v>2465</v>
      </c>
      <c r="J67" s="37" t="s">
        <v>62</v>
      </c>
      <c r="K67" s="37" t="s">
        <v>41</v>
      </c>
      <c r="L67" s="37" t="s">
        <v>2203</v>
      </c>
      <c r="M67" s="37" t="s">
        <v>26</v>
      </c>
      <c r="N67" s="37"/>
      <c r="O67" s="38"/>
    </row>
    <row r="68" spans="1:15" ht="30" customHeight="1" x14ac:dyDescent="0.25">
      <c r="A68" s="41">
        <v>62</v>
      </c>
      <c r="B68" s="37" t="s">
        <v>2466</v>
      </c>
      <c r="C68" s="37" t="s">
        <v>2467</v>
      </c>
      <c r="D68" s="37" t="s">
        <v>659</v>
      </c>
      <c r="E68" s="124" t="s">
        <v>38</v>
      </c>
      <c r="F68" s="37">
        <v>2012</v>
      </c>
      <c r="G68" s="37" t="s">
        <v>2468</v>
      </c>
      <c r="H68" s="37" t="s">
        <v>335</v>
      </c>
      <c r="I68" s="37" t="s">
        <v>2469</v>
      </c>
      <c r="J68" s="37" t="s">
        <v>62</v>
      </c>
      <c r="K68" s="37" t="s">
        <v>41</v>
      </c>
      <c r="L68" s="37" t="s">
        <v>2203</v>
      </c>
      <c r="M68" s="37" t="s">
        <v>26</v>
      </c>
      <c r="N68" s="37"/>
      <c r="O68" s="38"/>
    </row>
    <row r="69" spans="1:15" ht="30" customHeight="1" x14ac:dyDescent="0.25">
      <c r="A69" s="41">
        <v>63</v>
      </c>
      <c r="B69" s="37" t="s">
        <v>2470</v>
      </c>
      <c r="C69" s="37" t="s">
        <v>2471</v>
      </c>
      <c r="D69" s="37" t="s">
        <v>534</v>
      </c>
      <c r="E69" s="42" t="s">
        <v>530</v>
      </c>
      <c r="F69" s="37">
        <v>1994</v>
      </c>
      <c r="G69" s="37" t="s">
        <v>2472</v>
      </c>
      <c r="H69" s="37" t="s">
        <v>87</v>
      </c>
      <c r="I69" s="37" t="s">
        <v>2473</v>
      </c>
      <c r="J69" s="37" t="s">
        <v>2474</v>
      </c>
      <c r="K69" s="37" t="s">
        <v>41</v>
      </c>
      <c r="L69" s="37" t="s">
        <v>2208</v>
      </c>
      <c r="M69" s="37" t="s">
        <v>408</v>
      </c>
      <c r="N69" s="37"/>
      <c r="O69" s="38"/>
    </row>
    <row r="70" spans="1:15" ht="30" customHeight="1" x14ac:dyDescent="0.25">
      <c r="A70" s="41">
        <v>64</v>
      </c>
      <c r="B70" s="37" t="s">
        <v>2475</v>
      </c>
      <c r="C70" s="37" t="s">
        <v>2476</v>
      </c>
      <c r="D70" s="37" t="s">
        <v>20</v>
      </c>
      <c r="E70" s="42" t="s">
        <v>659</v>
      </c>
      <c r="F70" s="37">
        <v>2005</v>
      </c>
      <c r="G70" s="37" t="s">
        <v>2477</v>
      </c>
      <c r="H70" s="37" t="s">
        <v>87</v>
      </c>
      <c r="I70" s="37" t="s">
        <v>2478</v>
      </c>
      <c r="J70" s="37" t="s">
        <v>62</v>
      </c>
      <c r="K70" s="37" t="s">
        <v>2287</v>
      </c>
      <c r="L70" s="37" t="s">
        <v>2208</v>
      </c>
      <c r="M70" s="37" t="s">
        <v>408</v>
      </c>
      <c r="N70" s="37"/>
      <c r="O70" s="38"/>
    </row>
    <row r="71" spans="1:15" ht="30" customHeight="1" x14ac:dyDescent="0.25">
      <c r="A71" s="41">
        <v>65</v>
      </c>
      <c r="B71" s="37" t="s">
        <v>2479</v>
      </c>
      <c r="C71" s="37" t="s">
        <v>2480</v>
      </c>
      <c r="D71" s="37" t="s">
        <v>534</v>
      </c>
      <c r="E71" s="42" t="s">
        <v>85</v>
      </c>
      <c r="F71" s="37">
        <v>2002</v>
      </c>
      <c r="G71" s="37" t="s">
        <v>2481</v>
      </c>
      <c r="H71" s="37" t="s">
        <v>87</v>
      </c>
      <c r="I71" s="37" t="s">
        <v>2482</v>
      </c>
      <c r="J71" s="37" t="s">
        <v>2296</v>
      </c>
      <c r="K71" s="37" t="s">
        <v>900</v>
      </c>
      <c r="L71" s="37" t="s">
        <v>2196</v>
      </c>
      <c r="M71" s="37" t="s">
        <v>408</v>
      </c>
      <c r="N71" s="37"/>
      <c r="O71" s="38"/>
    </row>
    <row r="72" spans="1:15" ht="30" customHeight="1" x14ac:dyDescent="0.25">
      <c r="A72" s="41">
        <v>66</v>
      </c>
      <c r="B72" s="37" t="s">
        <v>2483</v>
      </c>
      <c r="C72" s="37" t="s">
        <v>2484</v>
      </c>
      <c r="D72" s="37" t="s">
        <v>534</v>
      </c>
      <c r="E72" s="42" t="s">
        <v>530</v>
      </c>
      <c r="F72" s="37">
        <v>2007</v>
      </c>
      <c r="G72" s="37" t="s">
        <v>2485</v>
      </c>
      <c r="H72" s="37" t="s">
        <v>87</v>
      </c>
      <c r="I72" s="37" t="s">
        <v>2486</v>
      </c>
      <c r="J72" s="37" t="s">
        <v>62</v>
      </c>
      <c r="K72" s="37" t="s">
        <v>41</v>
      </c>
      <c r="L72" s="37" t="s">
        <v>2196</v>
      </c>
      <c r="M72" s="37" t="s">
        <v>408</v>
      </c>
      <c r="N72" s="37"/>
      <c r="O72" s="38"/>
    </row>
    <row r="73" spans="1:15" ht="30" customHeight="1" x14ac:dyDescent="0.25">
      <c r="A73" s="41">
        <v>67</v>
      </c>
      <c r="B73" s="37" t="s">
        <v>2487</v>
      </c>
      <c r="C73" s="37" t="s">
        <v>2488</v>
      </c>
      <c r="D73" s="37" t="s">
        <v>690</v>
      </c>
      <c r="E73" s="42" t="s">
        <v>2252</v>
      </c>
      <c r="F73" s="37">
        <v>2013</v>
      </c>
      <c r="G73" s="37" t="s">
        <v>2489</v>
      </c>
      <c r="H73" s="37" t="s">
        <v>87</v>
      </c>
      <c r="I73" s="37" t="s">
        <v>2490</v>
      </c>
      <c r="J73" s="37" t="s">
        <v>62</v>
      </c>
      <c r="K73" s="37" t="s">
        <v>41</v>
      </c>
      <c r="L73" s="37" t="s">
        <v>2208</v>
      </c>
      <c r="M73" s="37" t="s">
        <v>408</v>
      </c>
      <c r="N73" s="37"/>
      <c r="O73" s="38"/>
    </row>
    <row r="74" spans="1:15" ht="30" customHeight="1" x14ac:dyDescent="0.25">
      <c r="A74" s="41">
        <v>68</v>
      </c>
      <c r="B74" s="37" t="s">
        <v>2491</v>
      </c>
      <c r="C74" s="37" t="s">
        <v>2492</v>
      </c>
      <c r="D74" s="37" t="s">
        <v>20</v>
      </c>
      <c r="E74" s="124" t="s">
        <v>21</v>
      </c>
      <c r="F74" s="37">
        <v>2007</v>
      </c>
      <c r="G74" s="37" t="s">
        <v>2493</v>
      </c>
      <c r="H74" s="37" t="s">
        <v>87</v>
      </c>
      <c r="I74" s="37" t="s">
        <v>2494</v>
      </c>
      <c r="J74" s="37" t="s">
        <v>2296</v>
      </c>
      <c r="K74" s="37" t="s">
        <v>683</v>
      </c>
      <c r="L74" s="37" t="s">
        <v>2208</v>
      </c>
      <c r="M74" s="37" t="s">
        <v>26</v>
      </c>
      <c r="N74" s="37"/>
      <c r="O74" s="38"/>
    </row>
    <row r="75" spans="1:15" ht="30" customHeight="1" x14ac:dyDescent="0.25">
      <c r="A75" s="41">
        <v>69</v>
      </c>
      <c r="B75" s="37" t="s">
        <v>2495</v>
      </c>
      <c r="C75" s="37" t="s">
        <v>2496</v>
      </c>
      <c r="D75" s="37" t="s">
        <v>534</v>
      </c>
      <c r="E75" s="124" t="s">
        <v>93</v>
      </c>
      <c r="F75" s="37">
        <v>2009</v>
      </c>
      <c r="G75" s="37" t="s">
        <v>2497</v>
      </c>
      <c r="H75" s="37" t="s">
        <v>87</v>
      </c>
      <c r="I75" s="37" t="s">
        <v>2498</v>
      </c>
      <c r="J75" s="37" t="s">
        <v>654</v>
      </c>
      <c r="K75" s="37" t="s">
        <v>41</v>
      </c>
      <c r="L75" s="37" t="s">
        <v>2208</v>
      </c>
      <c r="M75" s="37" t="s">
        <v>26</v>
      </c>
      <c r="N75" s="37"/>
      <c r="O75" s="38"/>
    </row>
    <row r="76" spans="1:15" ht="30" customHeight="1" x14ac:dyDescent="0.25">
      <c r="A76" s="41">
        <v>70</v>
      </c>
      <c r="B76" s="37" t="s">
        <v>2499</v>
      </c>
      <c r="C76" s="37" t="s">
        <v>2500</v>
      </c>
      <c r="D76" s="37" t="s">
        <v>53</v>
      </c>
      <c r="E76" s="42" t="s">
        <v>93</v>
      </c>
      <c r="F76" s="37">
        <v>2009</v>
      </c>
      <c r="G76" s="37" t="s">
        <v>2501</v>
      </c>
      <c r="H76" s="37" t="s">
        <v>299</v>
      </c>
      <c r="I76" s="37" t="s">
        <v>2502</v>
      </c>
      <c r="J76" s="37" t="s">
        <v>62</v>
      </c>
      <c r="K76" s="37" t="s">
        <v>2287</v>
      </c>
      <c r="L76" s="37" t="s">
        <v>2208</v>
      </c>
      <c r="M76" s="37" t="s">
        <v>408</v>
      </c>
      <c r="N76" s="37"/>
      <c r="O76" s="38"/>
    </row>
    <row r="77" spans="1:15" ht="30" customHeight="1" x14ac:dyDescent="0.25">
      <c r="A77" s="41">
        <v>71</v>
      </c>
      <c r="B77" s="37" t="s">
        <v>2503</v>
      </c>
      <c r="C77" s="37" t="s">
        <v>2504</v>
      </c>
      <c r="D77" s="37" t="s">
        <v>690</v>
      </c>
      <c r="E77" s="42" t="s">
        <v>2252</v>
      </c>
      <c r="F77" s="37">
        <v>2013</v>
      </c>
      <c r="G77" s="37" t="s">
        <v>2505</v>
      </c>
      <c r="H77" s="37" t="s">
        <v>299</v>
      </c>
      <c r="I77" s="37" t="s">
        <v>2506</v>
      </c>
      <c r="J77" s="37" t="s">
        <v>62</v>
      </c>
      <c r="K77" s="37" t="s">
        <v>41</v>
      </c>
      <c r="L77" s="37" t="s">
        <v>2208</v>
      </c>
      <c r="M77" s="37" t="s">
        <v>408</v>
      </c>
      <c r="N77" s="37"/>
      <c r="O77" s="38"/>
    </row>
    <row r="78" spans="1:15" ht="30" customHeight="1" x14ac:dyDescent="0.25">
      <c r="A78" s="41">
        <v>72</v>
      </c>
      <c r="B78" s="37" t="s">
        <v>2507</v>
      </c>
      <c r="C78" s="37" t="s">
        <v>2508</v>
      </c>
      <c r="D78" s="37" t="s">
        <v>53</v>
      </c>
      <c r="E78" s="42" t="s">
        <v>93</v>
      </c>
      <c r="F78" s="37">
        <v>2003</v>
      </c>
      <c r="G78" s="37" t="s">
        <v>2509</v>
      </c>
      <c r="H78" s="37" t="s">
        <v>299</v>
      </c>
      <c r="I78" s="37" t="s">
        <v>2510</v>
      </c>
      <c r="J78" s="37" t="s">
        <v>62</v>
      </c>
      <c r="K78" s="37" t="s">
        <v>41</v>
      </c>
      <c r="L78" s="37" t="s">
        <v>2196</v>
      </c>
      <c r="M78" s="37" t="s">
        <v>408</v>
      </c>
      <c r="N78" s="37"/>
      <c r="O78" s="38"/>
    </row>
    <row r="79" spans="1:15" ht="30" customHeight="1" x14ac:dyDescent="0.25">
      <c r="A79" s="41">
        <v>73</v>
      </c>
      <c r="B79" s="37" t="s">
        <v>2511</v>
      </c>
      <c r="C79" s="37" t="s">
        <v>2512</v>
      </c>
      <c r="D79" s="37" t="s">
        <v>29</v>
      </c>
      <c r="E79" s="42" t="s">
        <v>224</v>
      </c>
      <c r="F79" s="37">
        <v>2005</v>
      </c>
      <c r="G79" s="37" t="s">
        <v>2513</v>
      </c>
      <c r="H79" s="37" t="s">
        <v>299</v>
      </c>
      <c r="I79" s="37" t="s">
        <v>2514</v>
      </c>
      <c r="J79" s="37" t="s">
        <v>2515</v>
      </c>
      <c r="K79" s="37" t="s">
        <v>41</v>
      </c>
      <c r="L79" s="37" t="s">
        <v>2203</v>
      </c>
      <c r="M79" s="37" t="s">
        <v>408</v>
      </c>
      <c r="N79" s="37"/>
      <c r="O79" s="38"/>
    </row>
    <row r="80" spans="1:15" ht="30" customHeight="1" x14ac:dyDescent="0.25">
      <c r="A80" s="41">
        <v>74</v>
      </c>
      <c r="B80" s="37" t="s">
        <v>2516</v>
      </c>
      <c r="C80" s="37" t="s">
        <v>2517</v>
      </c>
      <c r="D80" s="37" t="s">
        <v>29</v>
      </c>
      <c r="E80" s="124" t="s">
        <v>994</v>
      </c>
      <c r="F80" s="37">
        <v>2015</v>
      </c>
      <c r="G80" s="37" t="s">
        <v>2518</v>
      </c>
      <c r="H80" s="37" t="s">
        <v>299</v>
      </c>
      <c r="I80" s="37" t="s">
        <v>2519</v>
      </c>
      <c r="J80" s="37" t="s">
        <v>62</v>
      </c>
      <c r="K80" s="37" t="s">
        <v>41</v>
      </c>
      <c r="L80" s="37" t="s">
        <v>2208</v>
      </c>
      <c r="M80" s="37" t="s">
        <v>26</v>
      </c>
      <c r="N80" s="37"/>
      <c r="O80" s="38"/>
    </row>
    <row r="81" spans="1:15" ht="30" customHeight="1" x14ac:dyDescent="0.25">
      <c r="A81" s="41">
        <v>75</v>
      </c>
      <c r="B81" s="37" t="s">
        <v>2520</v>
      </c>
      <c r="C81" s="37" t="s">
        <v>2521</v>
      </c>
      <c r="D81" s="37" t="s">
        <v>2522</v>
      </c>
      <c r="E81" s="42" t="s">
        <v>2523</v>
      </c>
      <c r="F81" s="37">
        <v>2006</v>
      </c>
      <c r="G81" s="37" t="s">
        <v>2524</v>
      </c>
      <c r="H81" s="37" t="s">
        <v>299</v>
      </c>
      <c r="I81" s="37" t="s">
        <v>2525</v>
      </c>
      <c r="J81" s="37" t="s">
        <v>657</v>
      </c>
      <c r="K81" s="37" t="s">
        <v>25</v>
      </c>
      <c r="L81" s="37" t="s">
        <v>2196</v>
      </c>
      <c r="M81" s="37" t="s">
        <v>408</v>
      </c>
      <c r="N81" s="37"/>
      <c r="O81" s="38"/>
    </row>
    <row r="82" spans="1:15" ht="30" customHeight="1" x14ac:dyDescent="0.25">
      <c r="A82" s="41">
        <v>76</v>
      </c>
      <c r="B82" s="37" t="s">
        <v>2526</v>
      </c>
      <c r="C82" s="37" t="s">
        <v>2527</v>
      </c>
      <c r="D82" s="37" t="s">
        <v>37</v>
      </c>
      <c r="E82" s="42" t="s">
        <v>81</v>
      </c>
      <c r="F82" s="37">
        <v>2007</v>
      </c>
      <c r="G82" s="37" t="s">
        <v>2528</v>
      </c>
      <c r="H82" s="37" t="s">
        <v>299</v>
      </c>
      <c r="I82" s="37" t="s">
        <v>2529</v>
      </c>
      <c r="J82" s="37" t="s">
        <v>62</v>
      </c>
      <c r="K82" s="37" t="s">
        <v>1653</v>
      </c>
      <c r="L82" s="37" t="s">
        <v>2203</v>
      </c>
      <c r="M82" s="37" t="s">
        <v>408</v>
      </c>
      <c r="N82" s="37"/>
      <c r="O82" s="38"/>
    </row>
    <row r="83" spans="1:15" ht="30" customHeight="1" x14ac:dyDescent="0.25">
      <c r="A83" s="41">
        <v>77</v>
      </c>
      <c r="B83" s="37" t="s">
        <v>2530</v>
      </c>
      <c r="C83" s="37" t="s">
        <v>2531</v>
      </c>
      <c r="D83" s="37" t="s">
        <v>53</v>
      </c>
      <c r="E83" s="42" t="s">
        <v>1090</v>
      </c>
      <c r="F83" s="37">
        <v>1998</v>
      </c>
      <c r="G83" s="37" t="s">
        <v>2532</v>
      </c>
      <c r="H83" s="37" t="s">
        <v>289</v>
      </c>
      <c r="I83" s="37" t="s">
        <v>2533</v>
      </c>
      <c r="J83" s="37" t="s">
        <v>62</v>
      </c>
      <c r="K83" s="37" t="s">
        <v>2534</v>
      </c>
      <c r="L83" s="37" t="s">
        <v>2203</v>
      </c>
      <c r="M83" s="37" t="s">
        <v>408</v>
      </c>
      <c r="N83" s="37"/>
      <c r="O83" s="38"/>
    </row>
    <row r="84" spans="1:15" ht="30" customHeight="1" x14ac:dyDescent="0.25">
      <c r="A84" s="41">
        <v>78</v>
      </c>
      <c r="B84" s="37" t="s">
        <v>2535</v>
      </c>
      <c r="C84" s="37" t="s">
        <v>2536</v>
      </c>
      <c r="D84" s="37" t="s">
        <v>690</v>
      </c>
      <c r="E84" s="42" t="s">
        <v>2252</v>
      </c>
      <c r="F84" s="37">
        <v>2013</v>
      </c>
      <c r="G84" s="37" t="s">
        <v>2537</v>
      </c>
      <c r="H84" s="37" t="s">
        <v>289</v>
      </c>
      <c r="I84" s="37" t="s">
        <v>2538</v>
      </c>
      <c r="J84" s="37" t="s">
        <v>62</v>
      </c>
      <c r="K84" s="37" t="s">
        <v>41</v>
      </c>
      <c r="L84" s="37" t="s">
        <v>2208</v>
      </c>
      <c r="M84" s="37" t="s">
        <v>408</v>
      </c>
      <c r="N84" s="37"/>
      <c r="O84" s="38"/>
    </row>
    <row r="85" spans="1:15" ht="30" customHeight="1" x14ac:dyDescent="0.25">
      <c r="A85" s="41">
        <v>79</v>
      </c>
      <c r="B85" s="37" t="s">
        <v>2539</v>
      </c>
      <c r="C85" s="37" t="s">
        <v>2540</v>
      </c>
      <c r="D85" s="37" t="s">
        <v>53</v>
      </c>
      <c r="E85" s="42" t="s">
        <v>2541</v>
      </c>
      <c r="F85" s="37">
        <v>2008</v>
      </c>
      <c r="G85" s="37" t="s">
        <v>2542</v>
      </c>
      <c r="H85" s="37" t="s">
        <v>289</v>
      </c>
      <c r="I85" s="37" t="s">
        <v>2543</v>
      </c>
      <c r="J85" s="37" t="s">
        <v>62</v>
      </c>
      <c r="K85" s="37" t="s">
        <v>41</v>
      </c>
      <c r="L85" s="37" t="s">
        <v>2203</v>
      </c>
      <c r="M85" s="37" t="s">
        <v>408</v>
      </c>
      <c r="N85" s="37"/>
      <c r="O85" s="38"/>
    </row>
    <row r="86" spans="1:15" ht="30" customHeight="1" x14ac:dyDescent="0.25">
      <c r="A86" s="41">
        <v>80</v>
      </c>
      <c r="B86" s="37" t="s">
        <v>2544</v>
      </c>
      <c r="C86" s="37" t="s">
        <v>2545</v>
      </c>
      <c r="D86" s="37" t="s">
        <v>68</v>
      </c>
      <c r="E86" s="42" t="s">
        <v>694</v>
      </c>
      <c r="F86" s="37">
        <v>2002</v>
      </c>
      <c r="G86" s="37" t="s">
        <v>2546</v>
      </c>
      <c r="H86" s="37" t="s">
        <v>289</v>
      </c>
      <c r="I86" s="37" t="s">
        <v>2547</v>
      </c>
      <c r="J86" s="37" t="s">
        <v>365</v>
      </c>
      <c r="K86" s="37" t="s">
        <v>900</v>
      </c>
      <c r="L86" s="37" t="s">
        <v>2196</v>
      </c>
      <c r="M86" s="37" t="s">
        <v>408</v>
      </c>
      <c r="N86" s="37"/>
      <c r="O86" s="38"/>
    </row>
    <row r="87" spans="1:15" ht="30" customHeight="1" x14ac:dyDescent="0.25">
      <c r="A87" s="41">
        <v>81</v>
      </c>
      <c r="B87" s="37" t="s">
        <v>2548</v>
      </c>
      <c r="C87" s="37" t="s">
        <v>2549</v>
      </c>
      <c r="D87" s="37" t="s">
        <v>29</v>
      </c>
      <c r="E87" s="42" t="s">
        <v>152</v>
      </c>
      <c r="F87" s="37">
        <v>2005</v>
      </c>
      <c r="G87" s="37" t="s">
        <v>2550</v>
      </c>
      <c r="H87" s="37" t="s">
        <v>335</v>
      </c>
      <c r="I87" s="37" t="s">
        <v>2551</v>
      </c>
      <c r="J87" s="37" t="s">
        <v>365</v>
      </c>
      <c r="K87" s="37" t="s">
        <v>25</v>
      </c>
      <c r="L87" s="37" t="s">
        <v>2196</v>
      </c>
      <c r="M87" s="37" t="s">
        <v>408</v>
      </c>
      <c r="N87" s="37"/>
      <c r="O87" s="38"/>
    </row>
    <row r="88" spans="1:15" ht="30" customHeight="1" x14ac:dyDescent="0.25">
      <c r="A88" s="41">
        <v>82</v>
      </c>
      <c r="B88" s="37" t="s">
        <v>2552</v>
      </c>
      <c r="C88" s="37" t="s">
        <v>2553</v>
      </c>
      <c r="D88" s="37" t="s">
        <v>53</v>
      </c>
      <c r="E88" s="42" t="s">
        <v>2554</v>
      </c>
      <c r="F88" s="37">
        <v>2006</v>
      </c>
      <c r="G88" s="37" t="s">
        <v>2555</v>
      </c>
      <c r="H88" s="37" t="s">
        <v>289</v>
      </c>
      <c r="I88" s="37" t="s">
        <v>2556</v>
      </c>
      <c r="J88" s="37" t="s">
        <v>2296</v>
      </c>
      <c r="K88" s="37" t="s">
        <v>25</v>
      </c>
      <c r="L88" s="37" t="s">
        <v>2208</v>
      </c>
      <c r="M88" s="37" t="s">
        <v>408</v>
      </c>
      <c r="N88" s="37"/>
      <c r="O88" s="38"/>
    </row>
    <row r="89" spans="1:15" ht="30" customHeight="1" thickBot="1" x14ac:dyDescent="0.3">
      <c r="A89" s="140">
        <v>83</v>
      </c>
      <c r="B89" s="141" t="s">
        <v>2557</v>
      </c>
      <c r="C89" s="141" t="s">
        <v>2558</v>
      </c>
      <c r="D89" s="141" t="s">
        <v>29</v>
      </c>
      <c r="E89" s="142" t="s">
        <v>2559</v>
      </c>
      <c r="F89" s="141">
        <v>2003</v>
      </c>
      <c r="G89" s="141" t="s">
        <v>2560</v>
      </c>
      <c r="H89" s="141" t="s">
        <v>299</v>
      </c>
      <c r="I89" s="141" t="s">
        <v>2561</v>
      </c>
      <c r="J89" s="141" t="s">
        <v>684</v>
      </c>
      <c r="K89" s="141" t="s">
        <v>900</v>
      </c>
      <c r="L89" s="141" t="s">
        <v>2196</v>
      </c>
      <c r="M89" s="141" t="s">
        <v>408</v>
      </c>
      <c r="N89" s="141"/>
      <c r="O89" s="143"/>
    </row>
    <row r="91" spans="1:15" ht="15.75" thickBot="1" x14ac:dyDescent="0.3"/>
    <row r="92" spans="1:15" x14ac:dyDescent="0.25">
      <c r="L92" s="24" t="s">
        <v>26</v>
      </c>
      <c r="M92" s="25" t="s">
        <v>408</v>
      </c>
      <c r="N92" s="25" t="s">
        <v>409</v>
      </c>
      <c r="O92" s="26" t="s">
        <v>410</v>
      </c>
    </row>
    <row r="93" spans="1:15" ht="20.25" customHeight="1" thickBot="1" x14ac:dyDescent="0.3">
      <c r="L93" s="46">
        <v>15</v>
      </c>
      <c r="M93" s="76">
        <v>68</v>
      </c>
      <c r="N93" s="76">
        <v>2</v>
      </c>
      <c r="O93" s="47">
        <f>L93+M93</f>
        <v>83</v>
      </c>
    </row>
  </sheetData>
  <autoFilter ref="A6:O89"/>
  <mergeCells count="3">
    <mergeCell ref="A1:O2"/>
    <mergeCell ref="K4:M4"/>
    <mergeCell ref="C4:G4"/>
  </mergeCells>
  <printOptions horizontalCentered="1"/>
  <pageMargins left="0" right="0" top="0" bottom="0" header="0.31496062992125984" footer="0.31496062992125984"/>
  <pageSetup scale="58"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D57"/>
  <sheetViews>
    <sheetView view="pageBreakPreview" topLeftCell="B2" zoomScale="70" zoomScaleNormal="70" zoomScaleSheetLayoutView="70" workbookViewId="0">
      <selection activeCell="N4" sqref="N4"/>
    </sheetView>
  </sheetViews>
  <sheetFormatPr baseColWidth="10" defaultColWidth="11.42578125" defaultRowHeight="15" x14ac:dyDescent="0.25"/>
  <cols>
    <col min="1" max="1" width="6.140625" style="6" customWidth="1"/>
    <col min="2" max="2" width="23.28515625" style="1" customWidth="1"/>
    <col min="3" max="3" width="17.140625" style="1" customWidth="1"/>
    <col min="4" max="4" width="19" style="6" customWidth="1"/>
    <col min="5" max="5" width="20.42578125" style="6" customWidth="1"/>
    <col min="6" max="6" width="11.28515625" style="6" customWidth="1"/>
    <col min="7" max="7" width="13.85546875" style="22" customWidth="1"/>
    <col min="8" max="8" width="14.28515625" style="6" customWidth="1"/>
    <col min="9" max="9" width="22.5703125" style="6" customWidth="1"/>
    <col min="10" max="10" width="11.7109375" style="6" customWidth="1"/>
    <col min="11" max="11" width="21.28515625" style="6" customWidth="1"/>
    <col min="12" max="12" width="14.28515625" style="6" customWidth="1"/>
    <col min="13" max="13" width="17.85546875" style="23" customWidth="1"/>
    <col min="14" max="14" width="12.140625" style="6" customWidth="1"/>
    <col min="15" max="15" width="13" style="6" customWidth="1"/>
    <col min="16" max="199" width="11.42578125" style="1" customWidth="1"/>
    <col min="200" max="222" width="11.42578125" style="1"/>
    <col min="223" max="223" width="4.140625" style="1" bestFit="1" customWidth="1"/>
    <col min="224" max="224" width="12.7109375" style="1" bestFit="1" customWidth="1"/>
    <col min="225" max="225" width="21.7109375" style="1" bestFit="1" customWidth="1"/>
    <col min="226" max="226" width="9.42578125" style="1" bestFit="1" customWidth="1"/>
    <col min="227" max="227" width="13.85546875" style="1" customWidth="1"/>
    <col min="228" max="228" width="11.28515625" style="1" customWidth="1"/>
    <col min="229" max="229" width="10" style="1" bestFit="1" customWidth="1"/>
    <col min="230" max="230" width="17.42578125" style="1" bestFit="1" customWidth="1"/>
    <col min="231" max="231" width="0" style="1" hidden="1" customWidth="1"/>
    <col min="232" max="232" width="21.7109375" style="1" bestFit="1" customWidth="1"/>
    <col min="233" max="233" width="13.28515625" style="1" customWidth="1"/>
    <col min="234" max="234" width="14.42578125" style="1" customWidth="1"/>
    <col min="235" max="235" width="12.7109375" style="1" customWidth="1"/>
    <col min="236" max="238" width="11.42578125" style="1" customWidth="1"/>
    <col min="239" max="255" width="11.42578125" style="1"/>
    <col min="256" max="256" width="6.140625" style="1" customWidth="1"/>
    <col min="257" max="257" width="15.28515625" style="1" customWidth="1"/>
    <col min="258" max="258" width="22.7109375" style="1" customWidth="1"/>
    <col min="259" max="259" width="10.28515625" style="1" customWidth="1"/>
    <col min="260" max="260" width="13.85546875" style="1" customWidth="1"/>
    <col min="261" max="261" width="11.28515625" style="1" customWidth="1"/>
    <col min="262" max="262" width="21" style="1" customWidth="1"/>
    <col min="263" max="263" width="17.28515625" style="1" customWidth="1"/>
    <col min="264" max="264" width="26.85546875" style="1" customWidth="1"/>
    <col min="265" max="265" width="15" style="1" customWidth="1"/>
    <col min="266" max="267" width="18.7109375" style="1" customWidth="1"/>
    <col min="268" max="268" width="16.7109375" style="1" bestFit="1" customWidth="1"/>
    <col min="269" max="269" width="17.7109375" style="1" bestFit="1" customWidth="1"/>
    <col min="270" max="270" width="13.42578125" style="1" customWidth="1"/>
    <col min="271" max="271" width="40.7109375" style="1" customWidth="1"/>
    <col min="272" max="455" width="11.42578125" style="1" customWidth="1"/>
    <col min="456" max="478" width="11.42578125" style="1"/>
    <col min="479" max="479" width="4.140625" style="1" bestFit="1" customWidth="1"/>
    <col min="480" max="480" width="12.7109375" style="1" bestFit="1" customWidth="1"/>
    <col min="481" max="481" width="21.7109375" style="1" bestFit="1" customWidth="1"/>
    <col min="482" max="482" width="9.42578125" style="1" bestFit="1" customWidth="1"/>
    <col min="483" max="483" width="13.85546875" style="1" customWidth="1"/>
    <col min="484" max="484" width="11.28515625" style="1" customWidth="1"/>
    <col min="485" max="485" width="10" style="1" bestFit="1" customWidth="1"/>
    <col min="486" max="486" width="17.42578125" style="1" bestFit="1" customWidth="1"/>
    <col min="487" max="487" width="0" style="1" hidden="1" customWidth="1"/>
    <col min="488" max="488" width="21.7109375" style="1" bestFit="1" customWidth="1"/>
    <col min="489" max="489" width="13.28515625" style="1" customWidth="1"/>
    <col min="490" max="490" width="14.42578125" style="1" customWidth="1"/>
    <col min="491" max="491" width="12.7109375" style="1" customWidth="1"/>
    <col min="492" max="494" width="11.42578125" style="1" customWidth="1"/>
    <col min="495" max="511" width="11.42578125" style="1"/>
    <col min="512" max="512" width="6.140625" style="1" customWidth="1"/>
    <col min="513" max="513" width="15.28515625" style="1" customWidth="1"/>
    <col min="514" max="514" width="22.7109375" style="1" customWidth="1"/>
    <col min="515" max="515" width="10.28515625" style="1" customWidth="1"/>
    <col min="516" max="516" width="13.85546875" style="1" customWidth="1"/>
    <col min="517" max="517" width="11.28515625" style="1" customWidth="1"/>
    <col min="518" max="518" width="21" style="1" customWidth="1"/>
    <col min="519" max="519" width="17.28515625" style="1" customWidth="1"/>
    <col min="520" max="520" width="26.85546875" style="1" customWidth="1"/>
    <col min="521" max="521" width="15" style="1" customWidth="1"/>
    <col min="522" max="523" width="18.7109375" style="1" customWidth="1"/>
    <col min="524" max="524" width="16.7109375" style="1" bestFit="1" customWidth="1"/>
    <col min="525" max="525" width="17.7109375" style="1" bestFit="1" customWidth="1"/>
    <col min="526" max="526" width="13.42578125" style="1" customWidth="1"/>
    <col min="527" max="527" width="40.7109375" style="1" customWidth="1"/>
    <col min="528" max="711" width="11.42578125" style="1" customWidth="1"/>
    <col min="712" max="734" width="11.42578125" style="1"/>
    <col min="735" max="735" width="4.140625" style="1" bestFit="1" customWidth="1"/>
    <col min="736" max="736" width="12.7109375" style="1" bestFit="1" customWidth="1"/>
    <col min="737" max="737" width="21.7109375" style="1" bestFit="1" customWidth="1"/>
    <col min="738" max="738" width="9.42578125" style="1" bestFit="1" customWidth="1"/>
    <col min="739" max="739" width="13.85546875" style="1" customWidth="1"/>
    <col min="740" max="740" width="11.28515625" style="1" customWidth="1"/>
    <col min="741" max="741" width="10" style="1" bestFit="1" customWidth="1"/>
    <col min="742" max="742" width="17.42578125" style="1" bestFit="1" customWidth="1"/>
    <col min="743" max="743" width="0" style="1" hidden="1" customWidth="1"/>
    <col min="744" max="744" width="21.7109375" style="1" bestFit="1" customWidth="1"/>
    <col min="745" max="745" width="13.28515625" style="1" customWidth="1"/>
    <col min="746" max="746" width="14.42578125" style="1" customWidth="1"/>
    <col min="747" max="747" width="12.7109375" style="1" customWidth="1"/>
    <col min="748" max="750" width="11.42578125" style="1" customWidth="1"/>
    <col min="751" max="767" width="11.42578125" style="1"/>
    <col min="768" max="768" width="6.140625" style="1" customWidth="1"/>
    <col min="769" max="769" width="15.28515625" style="1" customWidth="1"/>
    <col min="770" max="770" width="22.7109375" style="1" customWidth="1"/>
    <col min="771" max="771" width="10.28515625" style="1" customWidth="1"/>
    <col min="772" max="772" width="13.85546875" style="1" customWidth="1"/>
    <col min="773" max="773" width="11.28515625" style="1" customWidth="1"/>
    <col min="774" max="774" width="21" style="1" customWidth="1"/>
    <col min="775" max="775" width="17.28515625" style="1" customWidth="1"/>
    <col min="776" max="776" width="26.85546875" style="1" customWidth="1"/>
    <col min="777" max="777" width="15" style="1" customWidth="1"/>
    <col min="778" max="779" width="18.7109375" style="1" customWidth="1"/>
    <col min="780" max="780" width="16.7109375" style="1" bestFit="1" customWidth="1"/>
    <col min="781" max="781" width="17.7109375" style="1" bestFit="1" customWidth="1"/>
    <col min="782" max="782" width="13.42578125" style="1" customWidth="1"/>
    <col min="783" max="783" width="40.7109375" style="1" customWidth="1"/>
    <col min="784" max="967" width="11.42578125" style="1" customWidth="1"/>
    <col min="968" max="990" width="11.42578125" style="1"/>
    <col min="991" max="991" width="4.140625" style="1" bestFit="1" customWidth="1"/>
    <col min="992" max="992" width="12.7109375" style="1" bestFit="1" customWidth="1"/>
    <col min="993" max="993" width="21.7109375" style="1" bestFit="1" customWidth="1"/>
    <col min="994" max="994" width="9.42578125" style="1" bestFit="1" customWidth="1"/>
    <col min="995" max="995" width="13.85546875" style="1" customWidth="1"/>
    <col min="996" max="996" width="11.28515625" style="1" customWidth="1"/>
    <col min="997" max="997" width="10" style="1" bestFit="1" customWidth="1"/>
    <col min="998" max="998" width="17.42578125" style="1" bestFit="1" customWidth="1"/>
    <col min="999" max="999" width="0" style="1" hidden="1" customWidth="1"/>
    <col min="1000" max="1000" width="21.7109375" style="1" bestFit="1" customWidth="1"/>
    <col min="1001" max="1001" width="13.28515625" style="1" customWidth="1"/>
    <col min="1002" max="1002" width="14.42578125" style="1" customWidth="1"/>
    <col min="1003" max="1003" width="12.7109375" style="1" customWidth="1"/>
    <col min="1004" max="1006" width="11.42578125" style="1" customWidth="1"/>
    <col min="1007" max="1023" width="11.42578125" style="1"/>
    <col min="1024" max="1024" width="6.140625" style="1" customWidth="1"/>
    <col min="1025" max="1025" width="15.28515625" style="1" customWidth="1"/>
    <col min="1026" max="1026" width="22.7109375" style="1" customWidth="1"/>
    <col min="1027" max="1027" width="10.28515625" style="1" customWidth="1"/>
    <col min="1028" max="1028" width="13.85546875" style="1" customWidth="1"/>
    <col min="1029" max="1029" width="11.28515625" style="1" customWidth="1"/>
    <col min="1030" max="1030" width="21" style="1" customWidth="1"/>
    <col min="1031" max="1031" width="17.28515625" style="1" customWidth="1"/>
    <col min="1032" max="1032" width="26.85546875" style="1" customWidth="1"/>
    <col min="1033" max="1033" width="15" style="1" customWidth="1"/>
    <col min="1034" max="1035" width="18.7109375" style="1" customWidth="1"/>
    <col min="1036" max="1036" width="16.7109375" style="1" bestFit="1" customWidth="1"/>
    <col min="1037" max="1037" width="17.7109375" style="1" bestFit="1" customWidth="1"/>
    <col min="1038" max="1038" width="13.42578125" style="1" customWidth="1"/>
    <col min="1039" max="1039" width="40.7109375" style="1" customWidth="1"/>
    <col min="1040" max="1223" width="11.42578125" style="1" customWidth="1"/>
    <col min="1224" max="1246" width="11.42578125" style="1"/>
    <col min="1247" max="1247" width="4.140625" style="1" bestFit="1" customWidth="1"/>
    <col min="1248" max="1248" width="12.7109375" style="1" bestFit="1" customWidth="1"/>
    <col min="1249" max="1249" width="21.7109375" style="1" bestFit="1" customWidth="1"/>
    <col min="1250" max="1250" width="9.42578125" style="1" bestFit="1" customWidth="1"/>
    <col min="1251" max="1251" width="13.85546875" style="1" customWidth="1"/>
    <col min="1252" max="1252" width="11.28515625" style="1" customWidth="1"/>
    <col min="1253" max="1253" width="10" style="1" bestFit="1" customWidth="1"/>
    <col min="1254" max="1254" width="17.42578125" style="1" bestFit="1" customWidth="1"/>
    <col min="1255" max="1255" width="0" style="1" hidden="1" customWidth="1"/>
    <col min="1256" max="1256" width="21.7109375" style="1" bestFit="1" customWidth="1"/>
    <col min="1257" max="1257" width="13.28515625" style="1" customWidth="1"/>
    <col min="1258" max="1258" width="14.42578125" style="1" customWidth="1"/>
    <col min="1259" max="1259" width="12.7109375" style="1" customWidth="1"/>
    <col min="1260" max="1262" width="11.42578125" style="1" customWidth="1"/>
    <col min="1263" max="1279" width="11.42578125" style="1"/>
    <col min="1280" max="1280" width="6.140625" style="1" customWidth="1"/>
    <col min="1281" max="1281" width="15.28515625" style="1" customWidth="1"/>
    <col min="1282" max="1282" width="22.7109375" style="1" customWidth="1"/>
    <col min="1283" max="1283" width="10.28515625" style="1" customWidth="1"/>
    <col min="1284" max="1284" width="13.85546875" style="1" customWidth="1"/>
    <col min="1285" max="1285" width="11.28515625" style="1" customWidth="1"/>
    <col min="1286" max="1286" width="21" style="1" customWidth="1"/>
    <col min="1287" max="1287" width="17.28515625" style="1" customWidth="1"/>
    <col min="1288" max="1288" width="26.85546875" style="1" customWidth="1"/>
    <col min="1289" max="1289" width="15" style="1" customWidth="1"/>
    <col min="1290" max="1291" width="18.7109375" style="1" customWidth="1"/>
    <col min="1292" max="1292" width="16.7109375" style="1" bestFit="1" customWidth="1"/>
    <col min="1293" max="1293" width="17.7109375" style="1" bestFit="1" customWidth="1"/>
    <col min="1294" max="1294" width="13.42578125" style="1" customWidth="1"/>
    <col min="1295" max="1295" width="40.7109375" style="1" customWidth="1"/>
    <col min="1296" max="1479" width="11.42578125" style="1" customWidth="1"/>
    <col min="1480" max="1502" width="11.42578125" style="1"/>
    <col min="1503" max="1503" width="4.140625" style="1" bestFit="1" customWidth="1"/>
    <col min="1504" max="1504" width="12.7109375" style="1" bestFit="1" customWidth="1"/>
    <col min="1505" max="1505" width="21.7109375" style="1" bestFit="1" customWidth="1"/>
    <col min="1506" max="1506" width="9.42578125" style="1" bestFit="1" customWidth="1"/>
    <col min="1507" max="1507" width="13.85546875" style="1" customWidth="1"/>
    <col min="1508" max="1508" width="11.28515625" style="1" customWidth="1"/>
    <col min="1509" max="1509" width="10" style="1" bestFit="1" customWidth="1"/>
    <col min="1510" max="1510" width="17.42578125" style="1" bestFit="1" customWidth="1"/>
    <col min="1511" max="1511" width="0" style="1" hidden="1" customWidth="1"/>
    <col min="1512" max="1512" width="21.7109375" style="1" bestFit="1" customWidth="1"/>
    <col min="1513" max="1513" width="13.28515625" style="1" customWidth="1"/>
    <col min="1514" max="1514" width="14.42578125" style="1" customWidth="1"/>
    <col min="1515" max="1515" width="12.7109375" style="1" customWidth="1"/>
    <col min="1516" max="1518" width="11.42578125" style="1" customWidth="1"/>
    <col min="1519" max="1535" width="11.42578125" style="1"/>
    <col min="1536" max="1536" width="6.140625" style="1" customWidth="1"/>
    <col min="1537" max="1537" width="15.28515625" style="1" customWidth="1"/>
    <col min="1538" max="1538" width="22.7109375" style="1" customWidth="1"/>
    <col min="1539" max="1539" width="10.28515625" style="1" customWidth="1"/>
    <col min="1540" max="1540" width="13.85546875" style="1" customWidth="1"/>
    <col min="1541" max="1541" width="11.28515625" style="1" customWidth="1"/>
    <col min="1542" max="1542" width="21" style="1" customWidth="1"/>
    <col min="1543" max="1543" width="17.28515625" style="1" customWidth="1"/>
    <col min="1544" max="1544" width="26.85546875" style="1" customWidth="1"/>
    <col min="1545" max="1545" width="15" style="1" customWidth="1"/>
    <col min="1546" max="1547" width="18.7109375" style="1" customWidth="1"/>
    <col min="1548" max="1548" width="16.7109375" style="1" bestFit="1" customWidth="1"/>
    <col min="1549" max="1549" width="17.7109375" style="1" bestFit="1" customWidth="1"/>
    <col min="1550" max="1550" width="13.42578125" style="1" customWidth="1"/>
    <col min="1551" max="1551" width="40.7109375" style="1" customWidth="1"/>
    <col min="1552" max="1735" width="11.42578125" style="1" customWidth="1"/>
    <col min="1736" max="1758" width="11.42578125" style="1"/>
    <col min="1759" max="1759" width="4.140625" style="1" bestFit="1" customWidth="1"/>
    <col min="1760" max="1760" width="12.7109375" style="1" bestFit="1" customWidth="1"/>
    <col min="1761" max="1761" width="21.7109375" style="1" bestFit="1" customWidth="1"/>
    <col min="1762" max="1762" width="9.42578125" style="1" bestFit="1" customWidth="1"/>
    <col min="1763" max="1763" width="13.85546875" style="1" customWidth="1"/>
    <col min="1764" max="1764" width="11.28515625" style="1" customWidth="1"/>
    <col min="1765" max="1765" width="10" style="1" bestFit="1" customWidth="1"/>
    <col min="1766" max="1766" width="17.42578125" style="1" bestFit="1" customWidth="1"/>
    <col min="1767" max="1767" width="0" style="1" hidden="1" customWidth="1"/>
    <col min="1768" max="1768" width="21.7109375" style="1" bestFit="1" customWidth="1"/>
    <col min="1769" max="1769" width="13.28515625" style="1" customWidth="1"/>
    <col min="1770" max="1770" width="14.42578125" style="1" customWidth="1"/>
    <col min="1771" max="1771" width="12.7109375" style="1" customWidth="1"/>
    <col min="1772" max="1774" width="11.42578125" style="1" customWidth="1"/>
    <col min="1775" max="1791" width="11.42578125" style="1"/>
    <col min="1792" max="1792" width="6.140625" style="1" customWidth="1"/>
    <col min="1793" max="1793" width="15.28515625" style="1" customWidth="1"/>
    <col min="1794" max="1794" width="22.7109375" style="1" customWidth="1"/>
    <col min="1795" max="1795" width="10.28515625" style="1" customWidth="1"/>
    <col min="1796" max="1796" width="13.85546875" style="1" customWidth="1"/>
    <col min="1797" max="1797" width="11.28515625" style="1" customWidth="1"/>
    <col min="1798" max="1798" width="21" style="1" customWidth="1"/>
    <col min="1799" max="1799" width="17.28515625" style="1" customWidth="1"/>
    <col min="1800" max="1800" width="26.85546875" style="1" customWidth="1"/>
    <col min="1801" max="1801" width="15" style="1" customWidth="1"/>
    <col min="1802" max="1803" width="18.7109375" style="1" customWidth="1"/>
    <col min="1804" max="1804" width="16.7109375" style="1" bestFit="1" customWidth="1"/>
    <col min="1805" max="1805" width="17.7109375" style="1" bestFit="1" customWidth="1"/>
    <col min="1806" max="1806" width="13.42578125" style="1" customWidth="1"/>
    <col min="1807" max="1807" width="40.7109375" style="1" customWidth="1"/>
    <col min="1808" max="1991" width="11.42578125" style="1" customWidth="1"/>
    <col min="1992" max="2014" width="11.42578125" style="1"/>
    <col min="2015" max="2015" width="4.140625" style="1" bestFit="1" customWidth="1"/>
    <col min="2016" max="2016" width="12.7109375" style="1" bestFit="1" customWidth="1"/>
    <col min="2017" max="2017" width="21.7109375" style="1" bestFit="1" customWidth="1"/>
    <col min="2018" max="2018" width="9.42578125" style="1" bestFit="1" customWidth="1"/>
    <col min="2019" max="2019" width="13.85546875" style="1" customWidth="1"/>
    <col min="2020" max="2020" width="11.28515625" style="1" customWidth="1"/>
    <col min="2021" max="2021" width="10" style="1" bestFit="1" customWidth="1"/>
    <col min="2022" max="2022" width="17.42578125" style="1" bestFit="1" customWidth="1"/>
    <col min="2023" max="2023" width="0" style="1" hidden="1" customWidth="1"/>
    <col min="2024" max="2024" width="21.7109375" style="1" bestFit="1" customWidth="1"/>
    <col min="2025" max="2025" width="13.28515625" style="1" customWidth="1"/>
    <col min="2026" max="2026" width="14.42578125" style="1" customWidth="1"/>
    <col min="2027" max="2027" width="12.7109375" style="1" customWidth="1"/>
    <col min="2028" max="2030" width="11.42578125" style="1" customWidth="1"/>
    <col min="2031" max="2047" width="11.42578125" style="1"/>
    <col min="2048" max="2048" width="6.140625" style="1" customWidth="1"/>
    <col min="2049" max="2049" width="15.28515625" style="1" customWidth="1"/>
    <col min="2050" max="2050" width="22.7109375" style="1" customWidth="1"/>
    <col min="2051" max="2051" width="10.28515625" style="1" customWidth="1"/>
    <col min="2052" max="2052" width="13.85546875" style="1" customWidth="1"/>
    <col min="2053" max="2053" width="11.28515625" style="1" customWidth="1"/>
    <col min="2054" max="2054" width="21" style="1" customWidth="1"/>
    <col min="2055" max="2055" width="17.28515625" style="1" customWidth="1"/>
    <col min="2056" max="2056" width="26.85546875" style="1" customWidth="1"/>
    <col min="2057" max="2057" width="15" style="1" customWidth="1"/>
    <col min="2058" max="2059" width="18.7109375" style="1" customWidth="1"/>
    <col min="2060" max="2060" width="16.7109375" style="1" bestFit="1" customWidth="1"/>
    <col min="2061" max="2061" width="17.7109375" style="1" bestFit="1" customWidth="1"/>
    <col min="2062" max="2062" width="13.42578125" style="1" customWidth="1"/>
    <col min="2063" max="2063" width="40.7109375" style="1" customWidth="1"/>
    <col min="2064" max="2247" width="11.42578125" style="1" customWidth="1"/>
    <col min="2248" max="2270" width="11.42578125" style="1"/>
    <col min="2271" max="2271" width="4.140625" style="1" bestFit="1" customWidth="1"/>
    <col min="2272" max="2272" width="12.7109375" style="1" bestFit="1" customWidth="1"/>
    <col min="2273" max="2273" width="21.7109375" style="1" bestFit="1" customWidth="1"/>
    <col min="2274" max="2274" width="9.42578125" style="1" bestFit="1" customWidth="1"/>
    <col min="2275" max="2275" width="13.85546875" style="1" customWidth="1"/>
    <col min="2276" max="2276" width="11.28515625" style="1" customWidth="1"/>
    <col min="2277" max="2277" width="10" style="1" bestFit="1" customWidth="1"/>
    <col min="2278" max="2278" width="17.42578125" style="1" bestFit="1" customWidth="1"/>
    <col min="2279" max="2279" width="0" style="1" hidden="1" customWidth="1"/>
    <col min="2280" max="2280" width="21.7109375" style="1" bestFit="1" customWidth="1"/>
    <col min="2281" max="2281" width="13.28515625" style="1" customWidth="1"/>
    <col min="2282" max="2282" width="14.42578125" style="1" customWidth="1"/>
    <col min="2283" max="2283" width="12.7109375" style="1" customWidth="1"/>
    <col min="2284" max="2286" width="11.42578125" style="1" customWidth="1"/>
    <col min="2287" max="2303" width="11.42578125" style="1"/>
    <col min="2304" max="2304" width="6.140625" style="1" customWidth="1"/>
    <col min="2305" max="2305" width="15.28515625" style="1" customWidth="1"/>
    <col min="2306" max="2306" width="22.7109375" style="1" customWidth="1"/>
    <col min="2307" max="2307" width="10.28515625" style="1" customWidth="1"/>
    <col min="2308" max="2308" width="13.85546875" style="1" customWidth="1"/>
    <col min="2309" max="2309" width="11.28515625" style="1" customWidth="1"/>
    <col min="2310" max="2310" width="21" style="1" customWidth="1"/>
    <col min="2311" max="2311" width="17.28515625" style="1" customWidth="1"/>
    <col min="2312" max="2312" width="26.85546875" style="1" customWidth="1"/>
    <col min="2313" max="2313" width="15" style="1" customWidth="1"/>
    <col min="2314" max="2315" width="18.7109375" style="1" customWidth="1"/>
    <col min="2316" max="2316" width="16.7109375" style="1" bestFit="1" customWidth="1"/>
    <col min="2317" max="2317" width="17.7109375" style="1" bestFit="1" customWidth="1"/>
    <col min="2318" max="2318" width="13.42578125" style="1" customWidth="1"/>
    <col min="2319" max="2319" width="40.7109375" style="1" customWidth="1"/>
    <col min="2320" max="2503" width="11.42578125" style="1" customWidth="1"/>
    <col min="2504" max="2526" width="11.42578125" style="1"/>
    <col min="2527" max="2527" width="4.140625" style="1" bestFit="1" customWidth="1"/>
    <col min="2528" max="2528" width="12.7109375" style="1" bestFit="1" customWidth="1"/>
    <col min="2529" max="2529" width="21.7109375" style="1" bestFit="1" customWidth="1"/>
    <col min="2530" max="2530" width="9.42578125" style="1" bestFit="1" customWidth="1"/>
    <col min="2531" max="2531" width="13.85546875" style="1" customWidth="1"/>
    <col min="2532" max="2532" width="11.28515625" style="1" customWidth="1"/>
    <col min="2533" max="2533" width="10" style="1" bestFit="1" customWidth="1"/>
    <col min="2534" max="2534" width="17.42578125" style="1" bestFit="1" customWidth="1"/>
    <col min="2535" max="2535" width="0" style="1" hidden="1" customWidth="1"/>
    <col min="2536" max="2536" width="21.7109375" style="1" bestFit="1" customWidth="1"/>
    <col min="2537" max="2537" width="13.28515625" style="1" customWidth="1"/>
    <col min="2538" max="2538" width="14.42578125" style="1" customWidth="1"/>
    <col min="2539" max="2539" width="12.7109375" style="1" customWidth="1"/>
    <col min="2540" max="2542" width="11.42578125" style="1" customWidth="1"/>
    <col min="2543" max="2559" width="11.42578125" style="1"/>
    <col min="2560" max="2560" width="6.140625" style="1" customWidth="1"/>
    <col min="2561" max="2561" width="15.28515625" style="1" customWidth="1"/>
    <col min="2562" max="2562" width="22.7109375" style="1" customWidth="1"/>
    <col min="2563" max="2563" width="10.28515625" style="1" customWidth="1"/>
    <col min="2564" max="2564" width="13.85546875" style="1" customWidth="1"/>
    <col min="2565" max="2565" width="11.28515625" style="1" customWidth="1"/>
    <col min="2566" max="2566" width="21" style="1" customWidth="1"/>
    <col min="2567" max="2567" width="17.28515625" style="1" customWidth="1"/>
    <col min="2568" max="2568" width="26.85546875" style="1" customWidth="1"/>
    <col min="2569" max="2569" width="15" style="1" customWidth="1"/>
    <col min="2570" max="2571" width="18.7109375" style="1" customWidth="1"/>
    <col min="2572" max="2572" width="16.7109375" style="1" bestFit="1" customWidth="1"/>
    <col min="2573" max="2573" width="17.7109375" style="1" bestFit="1" customWidth="1"/>
    <col min="2574" max="2574" width="13.42578125" style="1" customWidth="1"/>
    <col min="2575" max="2575" width="40.7109375" style="1" customWidth="1"/>
    <col min="2576" max="2759" width="11.42578125" style="1" customWidth="1"/>
    <col min="2760" max="2782" width="11.42578125" style="1"/>
    <col min="2783" max="2783" width="4.140625" style="1" bestFit="1" customWidth="1"/>
    <col min="2784" max="2784" width="12.7109375" style="1" bestFit="1" customWidth="1"/>
    <col min="2785" max="2785" width="21.7109375" style="1" bestFit="1" customWidth="1"/>
    <col min="2786" max="2786" width="9.42578125" style="1" bestFit="1" customWidth="1"/>
    <col min="2787" max="2787" width="13.85546875" style="1" customWidth="1"/>
    <col min="2788" max="2788" width="11.28515625" style="1" customWidth="1"/>
    <col min="2789" max="2789" width="10" style="1" bestFit="1" customWidth="1"/>
    <col min="2790" max="2790" width="17.42578125" style="1" bestFit="1" customWidth="1"/>
    <col min="2791" max="2791" width="0" style="1" hidden="1" customWidth="1"/>
    <col min="2792" max="2792" width="21.7109375" style="1" bestFit="1" customWidth="1"/>
    <col min="2793" max="2793" width="13.28515625" style="1" customWidth="1"/>
    <col min="2794" max="2794" width="14.42578125" style="1" customWidth="1"/>
    <col min="2795" max="2795" width="12.7109375" style="1" customWidth="1"/>
    <col min="2796" max="2798" width="11.42578125" style="1" customWidth="1"/>
    <col min="2799" max="2815" width="11.42578125" style="1"/>
    <col min="2816" max="2816" width="6.140625" style="1" customWidth="1"/>
    <col min="2817" max="2817" width="15.28515625" style="1" customWidth="1"/>
    <col min="2818" max="2818" width="22.7109375" style="1" customWidth="1"/>
    <col min="2819" max="2819" width="10.28515625" style="1" customWidth="1"/>
    <col min="2820" max="2820" width="13.85546875" style="1" customWidth="1"/>
    <col min="2821" max="2821" width="11.28515625" style="1" customWidth="1"/>
    <col min="2822" max="2822" width="21" style="1" customWidth="1"/>
    <col min="2823" max="2823" width="17.28515625" style="1" customWidth="1"/>
    <col min="2824" max="2824" width="26.85546875" style="1" customWidth="1"/>
    <col min="2825" max="2825" width="15" style="1" customWidth="1"/>
    <col min="2826" max="2827" width="18.7109375" style="1" customWidth="1"/>
    <col min="2828" max="2828" width="16.7109375" style="1" bestFit="1" customWidth="1"/>
    <col min="2829" max="2829" width="17.7109375" style="1" bestFit="1" customWidth="1"/>
    <col min="2830" max="2830" width="13.42578125" style="1" customWidth="1"/>
    <col min="2831" max="2831" width="40.7109375" style="1" customWidth="1"/>
    <col min="2832" max="3015" width="11.42578125" style="1" customWidth="1"/>
    <col min="3016" max="3038" width="11.42578125" style="1"/>
    <col min="3039" max="3039" width="4.140625" style="1" bestFit="1" customWidth="1"/>
    <col min="3040" max="3040" width="12.7109375" style="1" bestFit="1" customWidth="1"/>
    <col min="3041" max="3041" width="21.7109375" style="1" bestFit="1" customWidth="1"/>
    <col min="3042" max="3042" width="9.42578125" style="1" bestFit="1" customWidth="1"/>
    <col min="3043" max="3043" width="13.85546875" style="1" customWidth="1"/>
    <col min="3044" max="3044" width="11.28515625" style="1" customWidth="1"/>
    <col min="3045" max="3045" width="10" style="1" bestFit="1" customWidth="1"/>
    <col min="3046" max="3046" width="17.42578125" style="1" bestFit="1" customWidth="1"/>
    <col min="3047" max="3047" width="0" style="1" hidden="1" customWidth="1"/>
    <col min="3048" max="3048" width="21.7109375" style="1" bestFit="1" customWidth="1"/>
    <col min="3049" max="3049" width="13.28515625" style="1" customWidth="1"/>
    <col min="3050" max="3050" width="14.42578125" style="1" customWidth="1"/>
    <col min="3051" max="3051" width="12.7109375" style="1" customWidth="1"/>
    <col min="3052" max="3054" width="11.42578125" style="1" customWidth="1"/>
    <col min="3055" max="3071" width="11.42578125" style="1"/>
    <col min="3072" max="3072" width="6.140625" style="1" customWidth="1"/>
    <col min="3073" max="3073" width="15.28515625" style="1" customWidth="1"/>
    <col min="3074" max="3074" width="22.7109375" style="1" customWidth="1"/>
    <col min="3075" max="3075" width="10.28515625" style="1" customWidth="1"/>
    <col min="3076" max="3076" width="13.85546875" style="1" customWidth="1"/>
    <col min="3077" max="3077" width="11.28515625" style="1" customWidth="1"/>
    <col min="3078" max="3078" width="21" style="1" customWidth="1"/>
    <col min="3079" max="3079" width="17.28515625" style="1" customWidth="1"/>
    <col min="3080" max="3080" width="26.85546875" style="1" customWidth="1"/>
    <col min="3081" max="3081" width="15" style="1" customWidth="1"/>
    <col min="3082" max="3083" width="18.7109375" style="1" customWidth="1"/>
    <col min="3084" max="3084" width="16.7109375" style="1" bestFit="1" customWidth="1"/>
    <col min="3085" max="3085" width="17.7109375" style="1" bestFit="1" customWidth="1"/>
    <col min="3086" max="3086" width="13.42578125" style="1" customWidth="1"/>
    <col min="3087" max="3087" width="40.7109375" style="1" customWidth="1"/>
    <col min="3088" max="3271" width="11.42578125" style="1" customWidth="1"/>
    <col min="3272" max="3294" width="11.42578125" style="1"/>
    <col min="3295" max="3295" width="4.140625" style="1" bestFit="1" customWidth="1"/>
    <col min="3296" max="3296" width="12.7109375" style="1" bestFit="1" customWidth="1"/>
    <col min="3297" max="3297" width="21.7109375" style="1" bestFit="1" customWidth="1"/>
    <col min="3298" max="3298" width="9.42578125" style="1" bestFit="1" customWidth="1"/>
    <col min="3299" max="3299" width="13.85546875" style="1" customWidth="1"/>
    <col min="3300" max="3300" width="11.28515625" style="1" customWidth="1"/>
    <col min="3301" max="3301" width="10" style="1" bestFit="1" customWidth="1"/>
    <col min="3302" max="3302" width="17.42578125" style="1" bestFit="1" customWidth="1"/>
    <col min="3303" max="3303" width="0" style="1" hidden="1" customWidth="1"/>
    <col min="3304" max="3304" width="21.7109375" style="1" bestFit="1" customWidth="1"/>
    <col min="3305" max="3305" width="13.28515625" style="1" customWidth="1"/>
    <col min="3306" max="3306" width="14.42578125" style="1" customWidth="1"/>
    <col min="3307" max="3307" width="12.7109375" style="1" customWidth="1"/>
    <col min="3308" max="3310" width="11.42578125" style="1" customWidth="1"/>
    <col min="3311" max="3327" width="11.42578125" style="1"/>
    <col min="3328" max="3328" width="6.140625" style="1" customWidth="1"/>
    <col min="3329" max="3329" width="15.28515625" style="1" customWidth="1"/>
    <col min="3330" max="3330" width="22.7109375" style="1" customWidth="1"/>
    <col min="3331" max="3331" width="10.28515625" style="1" customWidth="1"/>
    <col min="3332" max="3332" width="13.85546875" style="1" customWidth="1"/>
    <col min="3333" max="3333" width="11.28515625" style="1" customWidth="1"/>
    <col min="3334" max="3334" width="21" style="1" customWidth="1"/>
    <col min="3335" max="3335" width="17.28515625" style="1" customWidth="1"/>
    <col min="3336" max="3336" width="26.85546875" style="1" customWidth="1"/>
    <col min="3337" max="3337" width="15" style="1" customWidth="1"/>
    <col min="3338" max="3339" width="18.7109375" style="1" customWidth="1"/>
    <col min="3340" max="3340" width="16.7109375" style="1" bestFit="1" customWidth="1"/>
    <col min="3341" max="3341" width="17.7109375" style="1" bestFit="1" customWidth="1"/>
    <col min="3342" max="3342" width="13.42578125" style="1" customWidth="1"/>
    <col min="3343" max="3343" width="40.7109375" style="1" customWidth="1"/>
    <col min="3344" max="3527" width="11.42578125" style="1" customWidth="1"/>
    <col min="3528" max="3550" width="11.42578125" style="1"/>
    <col min="3551" max="3551" width="4.140625" style="1" bestFit="1" customWidth="1"/>
    <col min="3552" max="3552" width="12.7109375" style="1" bestFit="1" customWidth="1"/>
    <col min="3553" max="3553" width="21.7109375" style="1" bestFit="1" customWidth="1"/>
    <col min="3554" max="3554" width="9.42578125" style="1" bestFit="1" customWidth="1"/>
    <col min="3555" max="3555" width="13.85546875" style="1" customWidth="1"/>
    <col min="3556" max="3556" width="11.28515625" style="1" customWidth="1"/>
    <col min="3557" max="3557" width="10" style="1" bestFit="1" customWidth="1"/>
    <col min="3558" max="3558" width="17.42578125" style="1" bestFit="1" customWidth="1"/>
    <col min="3559" max="3559" width="0" style="1" hidden="1" customWidth="1"/>
    <col min="3560" max="3560" width="21.7109375" style="1" bestFit="1" customWidth="1"/>
    <col min="3561" max="3561" width="13.28515625" style="1" customWidth="1"/>
    <col min="3562" max="3562" width="14.42578125" style="1" customWidth="1"/>
    <col min="3563" max="3563" width="12.7109375" style="1" customWidth="1"/>
    <col min="3564" max="3566" width="11.42578125" style="1" customWidth="1"/>
    <col min="3567" max="3583" width="11.42578125" style="1"/>
    <col min="3584" max="3584" width="6.140625" style="1" customWidth="1"/>
    <col min="3585" max="3585" width="15.28515625" style="1" customWidth="1"/>
    <col min="3586" max="3586" width="22.7109375" style="1" customWidth="1"/>
    <col min="3587" max="3587" width="10.28515625" style="1" customWidth="1"/>
    <col min="3588" max="3588" width="13.85546875" style="1" customWidth="1"/>
    <col min="3589" max="3589" width="11.28515625" style="1" customWidth="1"/>
    <col min="3590" max="3590" width="21" style="1" customWidth="1"/>
    <col min="3591" max="3591" width="17.28515625" style="1" customWidth="1"/>
    <col min="3592" max="3592" width="26.85546875" style="1" customWidth="1"/>
    <col min="3593" max="3593" width="15" style="1" customWidth="1"/>
    <col min="3594" max="3595" width="18.7109375" style="1" customWidth="1"/>
    <col min="3596" max="3596" width="16.7109375" style="1" bestFit="1" customWidth="1"/>
    <col min="3597" max="3597" width="17.7109375" style="1" bestFit="1" customWidth="1"/>
    <col min="3598" max="3598" width="13.42578125" style="1" customWidth="1"/>
    <col min="3599" max="3599" width="40.7109375" style="1" customWidth="1"/>
    <col min="3600" max="3783" width="11.42578125" style="1" customWidth="1"/>
    <col min="3784" max="3806" width="11.42578125" style="1"/>
    <col min="3807" max="3807" width="4.140625" style="1" bestFit="1" customWidth="1"/>
    <col min="3808" max="3808" width="12.7109375" style="1" bestFit="1" customWidth="1"/>
    <col min="3809" max="3809" width="21.7109375" style="1" bestFit="1" customWidth="1"/>
    <col min="3810" max="3810" width="9.42578125" style="1" bestFit="1" customWidth="1"/>
    <col min="3811" max="3811" width="13.85546875" style="1" customWidth="1"/>
    <col min="3812" max="3812" width="11.28515625" style="1" customWidth="1"/>
    <col min="3813" max="3813" width="10" style="1" bestFit="1" customWidth="1"/>
    <col min="3814" max="3814" width="17.42578125" style="1" bestFit="1" customWidth="1"/>
    <col min="3815" max="3815" width="0" style="1" hidden="1" customWidth="1"/>
    <col min="3816" max="3816" width="21.7109375" style="1" bestFit="1" customWidth="1"/>
    <col min="3817" max="3817" width="13.28515625" style="1" customWidth="1"/>
    <col min="3818" max="3818" width="14.42578125" style="1" customWidth="1"/>
    <col min="3819" max="3819" width="12.7109375" style="1" customWidth="1"/>
    <col min="3820" max="3822" width="11.42578125" style="1" customWidth="1"/>
    <col min="3823" max="3839" width="11.42578125" style="1"/>
    <col min="3840" max="3840" width="6.140625" style="1" customWidth="1"/>
    <col min="3841" max="3841" width="15.28515625" style="1" customWidth="1"/>
    <col min="3842" max="3842" width="22.7109375" style="1" customWidth="1"/>
    <col min="3843" max="3843" width="10.28515625" style="1" customWidth="1"/>
    <col min="3844" max="3844" width="13.85546875" style="1" customWidth="1"/>
    <col min="3845" max="3845" width="11.28515625" style="1" customWidth="1"/>
    <col min="3846" max="3846" width="21" style="1" customWidth="1"/>
    <col min="3847" max="3847" width="17.28515625" style="1" customWidth="1"/>
    <col min="3848" max="3848" width="26.85546875" style="1" customWidth="1"/>
    <col min="3849" max="3849" width="15" style="1" customWidth="1"/>
    <col min="3850" max="3851" width="18.7109375" style="1" customWidth="1"/>
    <col min="3852" max="3852" width="16.7109375" style="1" bestFit="1" customWidth="1"/>
    <col min="3853" max="3853" width="17.7109375" style="1" bestFit="1" customWidth="1"/>
    <col min="3854" max="3854" width="13.42578125" style="1" customWidth="1"/>
    <col min="3855" max="3855" width="40.7109375" style="1" customWidth="1"/>
    <col min="3856" max="4039" width="11.42578125" style="1" customWidth="1"/>
    <col min="4040" max="4062" width="11.42578125" style="1"/>
    <col min="4063" max="4063" width="4.140625" style="1" bestFit="1" customWidth="1"/>
    <col min="4064" max="4064" width="12.7109375" style="1" bestFit="1" customWidth="1"/>
    <col min="4065" max="4065" width="21.7109375" style="1" bestFit="1" customWidth="1"/>
    <col min="4066" max="4066" width="9.42578125" style="1" bestFit="1" customWidth="1"/>
    <col min="4067" max="4067" width="13.85546875" style="1" customWidth="1"/>
    <col min="4068" max="4068" width="11.28515625" style="1" customWidth="1"/>
    <col min="4069" max="4069" width="10" style="1" bestFit="1" customWidth="1"/>
    <col min="4070" max="4070" width="17.42578125" style="1" bestFit="1" customWidth="1"/>
    <col min="4071" max="4071" width="0" style="1" hidden="1" customWidth="1"/>
    <col min="4072" max="4072" width="21.7109375" style="1" bestFit="1" customWidth="1"/>
    <col min="4073" max="4073" width="13.28515625" style="1" customWidth="1"/>
    <col min="4074" max="4074" width="14.42578125" style="1" customWidth="1"/>
    <col min="4075" max="4075" width="12.7109375" style="1" customWidth="1"/>
    <col min="4076" max="4078" width="11.42578125" style="1" customWidth="1"/>
    <col min="4079" max="4095" width="11.42578125" style="1"/>
    <col min="4096" max="4096" width="6.140625" style="1" customWidth="1"/>
    <col min="4097" max="4097" width="15.28515625" style="1" customWidth="1"/>
    <col min="4098" max="4098" width="22.7109375" style="1" customWidth="1"/>
    <col min="4099" max="4099" width="10.28515625" style="1" customWidth="1"/>
    <col min="4100" max="4100" width="13.85546875" style="1" customWidth="1"/>
    <col min="4101" max="4101" width="11.28515625" style="1" customWidth="1"/>
    <col min="4102" max="4102" width="21" style="1" customWidth="1"/>
    <col min="4103" max="4103" width="17.28515625" style="1" customWidth="1"/>
    <col min="4104" max="4104" width="26.85546875" style="1" customWidth="1"/>
    <col min="4105" max="4105" width="15" style="1" customWidth="1"/>
    <col min="4106" max="4107" width="18.7109375" style="1" customWidth="1"/>
    <col min="4108" max="4108" width="16.7109375" style="1" bestFit="1" customWidth="1"/>
    <col min="4109" max="4109" width="17.7109375" style="1" bestFit="1" customWidth="1"/>
    <col min="4110" max="4110" width="13.42578125" style="1" customWidth="1"/>
    <col min="4111" max="4111" width="40.7109375" style="1" customWidth="1"/>
    <col min="4112" max="4295" width="11.42578125" style="1" customWidth="1"/>
    <col min="4296" max="4318" width="11.42578125" style="1"/>
    <col min="4319" max="4319" width="4.140625" style="1" bestFit="1" customWidth="1"/>
    <col min="4320" max="4320" width="12.7109375" style="1" bestFit="1" customWidth="1"/>
    <col min="4321" max="4321" width="21.7109375" style="1" bestFit="1" customWidth="1"/>
    <col min="4322" max="4322" width="9.42578125" style="1" bestFit="1" customWidth="1"/>
    <col min="4323" max="4323" width="13.85546875" style="1" customWidth="1"/>
    <col min="4324" max="4324" width="11.28515625" style="1" customWidth="1"/>
    <col min="4325" max="4325" width="10" style="1" bestFit="1" customWidth="1"/>
    <col min="4326" max="4326" width="17.42578125" style="1" bestFit="1" customWidth="1"/>
    <col min="4327" max="4327" width="0" style="1" hidden="1" customWidth="1"/>
    <col min="4328" max="4328" width="21.7109375" style="1" bestFit="1" customWidth="1"/>
    <col min="4329" max="4329" width="13.28515625" style="1" customWidth="1"/>
    <col min="4330" max="4330" width="14.42578125" style="1" customWidth="1"/>
    <col min="4331" max="4331" width="12.7109375" style="1" customWidth="1"/>
    <col min="4332" max="4334" width="11.42578125" style="1" customWidth="1"/>
    <col min="4335" max="4351" width="11.42578125" style="1"/>
    <col min="4352" max="4352" width="6.140625" style="1" customWidth="1"/>
    <col min="4353" max="4353" width="15.28515625" style="1" customWidth="1"/>
    <col min="4354" max="4354" width="22.7109375" style="1" customWidth="1"/>
    <col min="4355" max="4355" width="10.28515625" style="1" customWidth="1"/>
    <col min="4356" max="4356" width="13.85546875" style="1" customWidth="1"/>
    <col min="4357" max="4357" width="11.28515625" style="1" customWidth="1"/>
    <col min="4358" max="4358" width="21" style="1" customWidth="1"/>
    <col min="4359" max="4359" width="17.28515625" style="1" customWidth="1"/>
    <col min="4360" max="4360" width="26.85546875" style="1" customWidth="1"/>
    <col min="4361" max="4361" width="15" style="1" customWidth="1"/>
    <col min="4362" max="4363" width="18.7109375" style="1" customWidth="1"/>
    <col min="4364" max="4364" width="16.7109375" style="1" bestFit="1" customWidth="1"/>
    <col min="4365" max="4365" width="17.7109375" style="1" bestFit="1" customWidth="1"/>
    <col min="4366" max="4366" width="13.42578125" style="1" customWidth="1"/>
    <col min="4367" max="4367" width="40.7109375" style="1" customWidth="1"/>
    <col min="4368" max="4551" width="11.42578125" style="1" customWidth="1"/>
    <col min="4552" max="4574" width="11.42578125" style="1"/>
    <col min="4575" max="4575" width="4.140625" style="1" bestFit="1" customWidth="1"/>
    <col min="4576" max="4576" width="12.7109375" style="1" bestFit="1" customWidth="1"/>
    <col min="4577" max="4577" width="21.7109375" style="1" bestFit="1" customWidth="1"/>
    <col min="4578" max="4578" width="9.42578125" style="1" bestFit="1" customWidth="1"/>
    <col min="4579" max="4579" width="13.85546875" style="1" customWidth="1"/>
    <col min="4580" max="4580" width="11.28515625" style="1" customWidth="1"/>
    <col min="4581" max="4581" width="10" style="1" bestFit="1" customWidth="1"/>
    <col min="4582" max="4582" width="17.42578125" style="1" bestFit="1" customWidth="1"/>
    <col min="4583" max="4583" width="0" style="1" hidden="1" customWidth="1"/>
    <col min="4584" max="4584" width="21.7109375" style="1" bestFit="1" customWidth="1"/>
    <col min="4585" max="4585" width="13.28515625" style="1" customWidth="1"/>
    <col min="4586" max="4586" width="14.42578125" style="1" customWidth="1"/>
    <col min="4587" max="4587" width="12.7109375" style="1" customWidth="1"/>
    <col min="4588" max="4590" width="11.42578125" style="1" customWidth="1"/>
    <col min="4591" max="4607" width="11.42578125" style="1"/>
    <col min="4608" max="4608" width="6.140625" style="1" customWidth="1"/>
    <col min="4609" max="4609" width="15.28515625" style="1" customWidth="1"/>
    <col min="4610" max="4610" width="22.7109375" style="1" customWidth="1"/>
    <col min="4611" max="4611" width="10.28515625" style="1" customWidth="1"/>
    <col min="4612" max="4612" width="13.85546875" style="1" customWidth="1"/>
    <col min="4613" max="4613" width="11.28515625" style="1" customWidth="1"/>
    <col min="4614" max="4614" width="21" style="1" customWidth="1"/>
    <col min="4615" max="4615" width="17.28515625" style="1" customWidth="1"/>
    <col min="4616" max="4616" width="26.85546875" style="1" customWidth="1"/>
    <col min="4617" max="4617" width="15" style="1" customWidth="1"/>
    <col min="4618" max="4619" width="18.7109375" style="1" customWidth="1"/>
    <col min="4620" max="4620" width="16.7109375" style="1" bestFit="1" customWidth="1"/>
    <col min="4621" max="4621" width="17.7109375" style="1" bestFit="1" customWidth="1"/>
    <col min="4622" max="4622" width="13.42578125" style="1" customWidth="1"/>
    <col min="4623" max="4623" width="40.7109375" style="1" customWidth="1"/>
    <col min="4624" max="4807" width="11.42578125" style="1" customWidth="1"/>
    <col min="4808" max="4830" width="11.42578125" style="1"/>
    <col min="4831" max="4831" width="4.140625" style="1" bestFit="1" customWidth="1"/>
    <col min="4832" max="4832" width="12.7109375" style="1" bestFit="1" customWidth="1"/>
    <col min="4833" max="4833" width="21.7109375" style="1" bestFit="1" customWidth="1"/>
    <col min="4834" max="4834" width="9.42578125" style="1" bestFit="1" customWidth="1"/>
    <col min="4835" max="4835" width="13.85546875" style="1" customWidth="1"/>
    <col min="4836" max="4836" width="11.28515625" style="1" customWidth="1"/>
    <col min="4837" max="4837" width="10" style="1" bestFit="1" customWidth="1"/>
    <col min="4838" max="4838" width="17.42578125" style="1" bestFit="1" customWidth="1"/>
    <col min="4839" max="4839" width="0" style="1" hidden="1" customWidth="1"/>
    <col min="4840" max="4840" width="21.7109375" style="1" bestFit="1" customWidth="1"/>
    <col min="4841" max="4841" width="13.28515625" style="1" customWidth="1"/>
    <col min="4842" max="4842" width="14.42578125" style="1" customWidth="1"/>
    <col min="4843" max="4843" width="12.7109375" style="1" customWidth="1"/>
    <col min="4844" max="4846" width="11.42578125" style="1" customWidth="1"/>
    <col min="4847" max="4863" width="11.42578125" style="1"/>
    <col min="4864" max="4864" width="6.140625" style="1" customWidth="1"/>
    <col min="4865" max="4865" width="15.28515625" style="1" customWidth="1"/>
    <col min="4866" max="4866" width="22.7109375" style="1" customWidth="1"/>
    <col min="4867" max="4867" width="10.28515625" style="1" customWidth="1"/>
    <col min="4868" max="4868" width="13.85546875" style="1" customWidth="1"/>
    <col min="4869" max="4869" width="11.28515625" style="1" customWidth="1"/>
    <col min="4870" max="4870" width="21" style="1" customWidth="1"/>
    <col min="4871" max="4871" width="17.28515625" style="1" customWidth="1"/>
    <col min="4872" max="4872" width="26.85546875" style="1" customWidth="1"/>
    <col min="4873" max="4873" width="15" style="1" customWidth="1"/>
    <col min="4874" max="4875" width="18.7109375" style="1" customWidth="1"/>
    <col min="4876" max="4876" width="16.7109375" style="1" bestFit="1" customWidth="1"/>
    <col min="4877" max="4877" width="17.7109375" style="1" bestFit="1" customWidth="1"/>
    <col min="4878" max="4878" width="13.42578125" style="1" customWidth="1"/>
    <col min="4879" max="4879" width="40.7109375" style="1" customWidth="1"/>
    <col min="4880" max="5063" width="11.42578125" style="1" customWidth="1"/>
    <col min="5064" max="5086" width="11.42578125" style="1"/>
    <col min="5087" max="5087" width="4.140625" style="1" bestFit="1" customWidth="1"/>
    <col min="5088" max="5088" width="12.7109375" style="1" bestFit="1" customWidth="1"/>
    <col min="5089" max="5089" width="21.7109375" style="1" bestFit="1" customWidth="1"/>
    <col min="5090" max="5090" width="9.42578125" style="1" bestFit="1" customWidth="1"/>
    <col min="5091" max="5091" width="13.85546875" style="1" customWidth="1"/>
    <col min="5092" max="5092" width="11.28515625" style="1" customWidth="1"/>
    <col min="5093" max="5093" width="10" style="1" bestFit="1" customWidth="1"/>
    <col min="5094" max="5094" width="17.42578125" style="1" bestFit="1" customWidth="1"/>
    <col min="5095" max="5095" width="0" style="1" hidden="1" customWidth="1"/>
    <col min="5096" max="5096" width="21.7109375" style="1" bestFit="1" customWidth="1"/>
    <col min="5097" max="5097" width="13.28515625" style="1" customWidth="1"/>
    <col min="5098" max="5098" width="14.42578125" style="1" customWidth="1"/>
    <col min="5099" max="5099" width="12.7109375" style="1" customWidth="1"/>
    <col min="5100" max="5102" width="11.42578125" style="1" customWidth="1"/>
    <col min="5103" max="5119" width="11.42578125" style="1"/>
    <col min="5120" max="5120" width="6.140625" style="1" customWidth="1"/>
    <col min="5121" max="5121" width="15.28515625" style="1" customWidth="1"/>
    <col min="5122" max="5122" width="22.7109375" style="1" customWidth="1"/>
    <col min="5123" max="5123" width="10.28515625" style="1" customWidth="1"/>
    <col min="5124" max="5124" width="13.85546875" style="1" customWidth="1"/>
    <col min="5125" max="5125" width="11.28515625" style="1" customWidth="1"/>
    <col min="5126" max="5126" width="21" style="1" customWidth="1"/>
    <col min="5127" max="5127" width="17.28515625" style="1" customWidth="1"/>
    <col min="5128" max="5128" width="26.85546875" style="1" customWidth="1"/>
    <col min="5129" max="5129" width="15" style="1" customWidth="1"/>
    <col min="5130" max="5131" width="18.7109375" style="1" customWidth="1"/>
    <col min="5132" max="5132" width="16.7109375" style="1" bestFit="1" customWidth="1"/>
    <col min="5133" max="5133" width="17.7109375" style="1" bestFit="1" customWidth="1"/>
    <col min="5134" max="5134" width="13.42578125" style="1" customWidth="1"/>
    <col min="5135" max="5135" width="40.7109375" style="1" customWidth="1"/>
    <col min="5136" max="5319" width="11.42578125" style="1" customWidth="1"/>
    <col min="5320" max="5342" width="11.42578125" style="1"/>
    <col min="5343" max="5343" width="4.140625" style="1" bestFit="1" customWidth="1"/>
    <col min="5344" max="5344" width="12.7109375" style="1" bestFit="1" customWidth="1"/>
    <col min="5345" max="5345" width="21.7109375" style="1" bestFit="1" customWidth="1"/>
    <col min="5346" max="5346" width="9.42578125" style="1" bestFit="1" customWidth="1"/>
    <col min="5347" max="5347" width="13.85546875" style="1" customWidth="1"/>
    <col min="5348" max="5348" width="11.28515625" style="1" customWidth="1"/>
    <col min="5349" max="5349" width="10" style="1" bestFit="1" customWidth="1"/>
    <col min="5350" max="5350" width="17.42578125" style="1" bestFit="1" customWidth="1"/>
    <col min="5351" max="5351" width="0" style="1" hidden="1" customWidth="1"/>
    <col min="5352" max="5352" width="21.7109375" style="1" bestFit="1" customWidth="1"/>
    <col min="5353" max="5353" width="13.28515625" style="1" customWidth="1"/>
    <col min="5354" max="5354" width="14.42578125" style="1" customWidth="1"/>
    <col min="5355" max="5355" width="12.7109375" style="1" customWidth="1"/>
    <col min="5356" max="5358" width="11.42578125" style="1" customWidth="1"/>
    <col min="5359" max="5375" width="11.42578125" style="1"/>
    <col min="5376" max="5376" width="6.140625" style="1" customWidth="1"/>
    <col min="5377" max="5377" width="15.28515625" style="1" customWidth="1"/>
    <col min="5378" max="5378" width="22.7109375" style="1" customWidth="1"/>
    <col min="5379" max="5379" width="10.28515625" style="1" customWidth="1"/>
    <col min="5380" max="5380" width="13.85546875" style="1" customWidth="1"/>
    <col min="5381" max="5381" width="11.28515625" style="1" customWidth="1"/>
    <col min="5382" max="5382" width="21" style="1" customWidth="1"/>
    <col min="5383" max="5383" width="17.28515625" style="1" customWidth="1"/>
    <col min="5384" max="5384" width="26.85546875" style="1" customWidth="1"/>
    <col min="5385" max="5385" width="15" style="1" customWidth="1"/>
    <col min="5386" max="5387" width="18.7109375" style="1" customWidth="1"/>
    <col min="5388" max="5388" width="16.7109375" style="1" bestFit="1" customWidth="1"/>
    <col min="5389" max="5389" width="17.7109375" style="1" bestFit="1" customWidth="1"/>
    <col min="5390" max="5390" width="13.42578125" style="1" customWidth="1"/>
    <col min="5391" max="5391" width="40.7109375" style="1" customWidth="1"/>
    <col min="5392" max="5575" width="11.42578125" style="1" customWidth="1"/>
    <col min="5576" max="5598" width="11.42578125" style="1"/>
    <col min="5599" max="5599" width="4.140625" style="1" bestFit="1" customWidth="1"/>
    <col min="5600" max="5600" width="12.7109375" style="1" bestFit="1" customWidth="1"/>
    <col min="5601" max="5601" width="21.7109375" style="1" bestFit="1" customWidth="1"/>
    <col min="5602" max="5602" width="9.42578125" style="1" bestFit="1" customWidth="1"/>
    <col min="5603" max="5603" width="13.85546875" style="1" customWidth="1"/>
    <col min="5604" max="5604" width="11.28515625" style="1" customWidth="1"/>
    <col min="5605" max="5605" width="10" style="1" bestFit="1" customWidth="1"/>
    <col min="5606" max="5606" width="17.42578125" style="1" bestFit="1" customWidth="1"/>
    <col min="5607" max="5607" width="0" style="1" hidden="1" customWidth="1"/>
    <col min="5608" max="5608" width="21.7109375" style="1" bestFit="1" customWidth="1"/>
    <col min="5609" max="5609" width="13.28515625" style="1" customWidth="1"/>
    <col min="5610" max="5610" width="14.42578125" style="1" customWidth="1"/>
    <col min="5611" max="5611" width="12.7109375" style="1" customWidth="1"/>
    <col min="5612" max="5614" width="11.42578125" style="1" customWidth="1"/>
    <col min="5615" max="5631" width="11.42578125" style="1"/>
    <col min="5632" max="5632" width="6.140625" style="1" customWidth="1"/>
    <col min="5633" max="5633" width="15.28515625" style="1" customWidth="1"/>
    <col min="5634" max="5634" width="22.7109375" style="1" customWidth="1"/>
    <col min="5635" max="5635" width="10.28515625" style="1" customWidth="1"/>
    <col min="5636" max="5636" width="13.85546875" style="1" customWidth="1"/>
    <col min="5637" max="5637" width="11.28515625" style="1" customWidth="1"/>
    <col min="5638" max="5638" width="21" style="1" customWidth="1"/>
    <col min="5639" max="5639" width="17.28515625" style="1" customWidth="1"/>
    <col min="5640" max="5640" width="26.85546875" style="1" customWidth="1"/>
    <col min="5641" max="5641" width="15" style="1" customWidth="1"/>
    <col min="5642" max="5643" width="18.7109375" style="1" customWidth="1"/>
    <col min="5644" max="5644" width="16.7109375" style="1" bestFit="1" customWidth="1"/>
    <col min="5645" max="5645" width="17.7109375" style="1" bestFit="1" customWidth="1"/>
    <col min="5646" max="5646" width="13.42578125" style="1" customWidth="1"/>
    <col min="5647" max="5647" width="40.7109375" style="1" customWidth="1"/>
    <col min="5648" max="5831" width="11.42578125" style="1" customWidth="1"/>
    <col min="5832" max="5854" width="11.42578125" style="1"/>
    <col min="5855" max="5855" width="4.140625" style="1" bestFit="1" customWidth="1"/>
    <col min="5856" max="5856" width="12.7109375" style="1" bestFit="1" customWidth="1"/>
    <col min="5857" max="5857" width="21.7109375" style="1" bestFit="1" customWidth="1"/>
    <col min="5858" max="5858" width="9.42578125" style="1" bestFit="1" customWidth="1"/>
    <col min="5859" max="5859" width="13.85546875" style="1" customWidth="1"/>
    <col min="5860" max="5860" width="11.28515625" style="1" customWidth="1"/>
    <col min="5861" max="5861" width="10" style="1" bestFit="1" customWidth="1"/>
    <col min="5862" max="5862" width="17.42578125" style="1" bestFit="1" customWidth="1"/>
    <col min="5863" max="5863" width="0" style="1" hidden="1" customWidth="1"/>
    <col min="5864" max="5864" width="21.7109375" style="1" bestFit="1" customWidth="1"/>
    <col min="5865" max="5865" width="13.28515625" style="1" customWidth="1"/>
    <col min="5866" max="5866" width="14.42578125" style="1" customWidth="1"/>
    <col min="5867" max="5867" width="12.7109375" style="1" customWidth="1"/>
    <col min="5868" max="5870" width="11.42578125" style="1" customWidth="1"/>
    <col min="5871" max="5887" width="11.42578125" style="1"/>
    <col min="5888" max="5888" width="6.140625" style="1" customWidth="1"/>
    <col min="5889" max="5889" width="15.28515625" style="1" customWidth="1"/>
    <col min="5890" max="5890" width="22.7109375" style="1" customWidth="1"/>
    <col min="5891" max="5891" width="10.28515625" style="1" customWidth="1"/>
    <col min="5892" max="5892" width="13.85546875" style="1" customWidth="1"/>
    <col min="5893" max="5893" width="11.28515625" style="1" customWidth="1"/>
    <col min="5894" max="5894" width="21" style="1" customWidth="1"/>
    <col min="5895" max="5895" width="17.28515625" style="1" customWidth="1"/>
    <col min="5896" max="5896" width="26.85546875" style="1" customWidth="1"/>
    <col min="5897" max="5897" width="15" style="1" customWidth="1"/>
    <col min="5898" max="5899" width="18.7109375" style="1" customWidth="1"/>
    <col min="5900" max="5900" width="16.7109375" style="1" bestFit="1" customWidth="1"/>
    <col min="5901" max="5901" width="17.7109375" style="1" bestFit="1" customWidth="1"/>
    <col min="5902" max="5902" width="13.42578125" style="1" customWidth="1"/>
    <col min="5903" max="5903" width="40.7109375" style="1" customWidth="1"/>
    <col min="5904" max="6087" width="11.42578125" style="1" customWidth="1"/>
    <col min="6088" max="6110" width="11.42578125" style="1"/>
    <col min="6111" max="6111" width="4.140625" style="1" bestFit="1" customWidth="1"/>
    <col min="6112" max="6112" width="12.7109375" style="1" bestFit="1" customWidth="1"/>
    <col min="6113" max="6113" width="21.7109375" style="1" bestFit="1" customWidth="1"/>
    <col min="6114" max="6114" width="9.42578125" style="1" bestFit="1" customWidth="1"/>
    <col min="6115" max="6115" width="13.85546875" style="1" customWidth="1"/>
    <col min="6116" max="6116" width="11.28515625" style="1" customWidth="1"/>
    <col min="6117" max="6117" width="10" style="1" bestFit="1" customWidth="1"/>
    <col min="6118" max="6118" width="17.42578125" style="1" bestFit="1" customWidth="1"/>
    <col min="6119" max="6119" width="0" style="1" hidden="1" customWidth="1"/>
    <col min="6120" max="6120" width="21.7109375" style="1" bestFit="1" customWidth="1"/>
    <col min="6121" max="6121" width="13.28515625" style="1" customWidth="1"/>
    <col min="6122" max="6122" width="14.42578125" style="1" customWidth="1"/>
    <col min="6123" max="6123" width="12.7109375" style="1" customWidth="1"/>
    <col min="6124" max="6126" width="11.42578125" style="1" customWidth="1"/>
    <col min="6127" max="6143" width="11.42578125" style="1"/>
    <col min="6144" max="6144" width="6.140625" style="1" customWidth="1"/>
    <col min="6145" max="6145" width="15.28515625" style="1" customWidth="1"/>
    <col min="6146" max="6146" width="22.7109375" style="1" customWidth="1"/>
    <col min="6147" max="6147" width="10.28515625" style="1" customWidth="1"/>
    <col min="6148" max="6148" width="13.85546875" style="1" customWidth="1"/>
    <col min="6149" max="6149" width="11.28515625" style="1" customWidth="1"/>
    <col min="6150" max="6150" width="21" style="1" customWidth="1"/>
    <col min="6151" max="6151" width="17.28515625" style="1" customWidth="1"/>
    <col min="6152" max="6152" width="26.85546875" style="1" customWidth="1"/>
    <col min="6153" max="6153" width="15" style="1" customWidth="1"/>
    <col min="6154" max="6155" width="18.7109375" style="1" customWidth="1"/>
    <col min="6156" max="6156" width="16.7109375" style="1" bestFit="1" customWidth="1"/>
    <col min="6157" max="6157" width="17.7109375" style="1" bestFit="1" customWidth="1"/>
    <col min="6158" max="6158" width="13.42578125" style="1" customWidth="1"/>
    <col min="6159" max="6159" width="40.7109375" style="1" customWidth="1"/>
    <col min="6160" max="6343" width="11.42578125" style="1" customWidth="1"/>
    <col min="6344" max="6366" width="11.42578125" style="1"/>
    <col min="6367" max="6367" width="4.140625" style="1" bestFit="1" customWidth="1"/>
    <col min="6368" max="6368" width="12.7109375" style="1" bestFit="1" customWidth="1"/>
    <col min="6369" max="6369" width="21.7109375" style="1" bestFit="1" customWidth="1"/>
    <col min="6370" max="6370" width="9.42578125" style="1" bestFit="1" customWidth="1"/>
    <col min="6371" max="6371" width="13.85546875" style="1" customWidth="1"/>
    <col min="6372" max="6372" width="11.28515625" style="1" customWidth="1"/>
    <col min="6373" max="6373" width="10" style="1" bestFit="1" customWidth="1"/>
    <col min="6374" max="6374" width="17.42578125" style="1" bestFit="1" customWidth="1"/>
    <col min="6375" max="6375" width="0" style="1" hidden="1" customWidth="1"/>
    <col min="6376" max="6376" width="21.7109375" style="1" bestFit="1" customWidth="1"/>
    <col min="6377" max="6377" width="13.28515625" style="1" customWidth="1"/>
    <col min="6378" max="6378" width="14.42578125" style="1" customWidth="1"/>
    <col min="6379" max="6379" width="12.7109375" style="1" customWidth="1"/>
    <col min="6380" max="6382" width="11.42578125" style="1" customWidth="1"/>
    <col min="6383" max="6399" width="11.42578125" style="1"/>
    <col min="6400" max="6400" width="6.140625" style="1" customWidth="1"/>
    <col min="6401" max="6401" width="15.28515625" style="1" customWidth="1"/>
    <col min="6402" max="6402" width="22.7109375" style="1" customWidth="1"/>
    <col min="6403" max="6403" width="10.28515625" style="1" customWidth="1"/>
    <col min="6404" max="6404" width="13.85546875" style="1" customWidth="1"/>
    <col min="6405" max="6405" width="11.28515625" style="1" customWidth="1"/>
    <col min="6406" max="6406" width="21" style="1" customWidth="1"/>
    <col min="6407" max="6407" width="17.28515625" style="1" customWidth="1"/>
    <col min="6408" max="6408" width="26.85546875" style="1" customWidth="1"/>
    <col min="6409" max="6409" width="15" style="1" customWidth="1"/>
    <col min="6410" max="6411" width="18.7109375" style="1" customWidth="1"/>
    <col min="6412" max="6412" width="16.7109375" style="1" bestFit="1" customWidth="1"/>
    <col min="6413" max="6413" width="17.7109375" style="1" bestFit="1" customWidth="1"/>
    <col min="6414" max="6414" width="13.42578125" style="1" customWidth="1"/>
    <col min="6415" max="6415" width="40.7109375" style="1" customWidth="1"/>
    <col min="6416" max="6599" width="11.42578125" style="1" customWidth="1"/>
    <col min="6600" max="6622" width="11.42578125" style="1"/>
    <col min="6623" max="6623" width="4.140625" style="1" bestFit="1" customWidth="1"/>
    <col min="6624" max="6624" width="12.7109375" style="1" bestFit="1" customWidth="1"/>
    <col min="6625" max="6625" width="21.7109375" style="1" bestFit="1" customWidth="1"/>
    <col min="6626" max="6626" width="9.42578125" style="1" bestFit="1" customWidth="1"/>
    <col min="6627" max="6627" width="13.85546875" style="1" customWidth="1"/>
    <col min="6628" max="6628" width="11.28515625" style="1" customWidth="1"/>
    <col min="6629" max="6629" width="10" style="1" bestFit="1" customWidth="1"/>
    <col min="6630" max="6630" width="17.42578125" style="1" bestFit="1" customWidth="1"/>
    <col min="6631" max="6631" width="0" style="1" hidden="1" customWidth="1"/>
    <col min="6632" max="6632" width="21.7109375" style="1" bestFit="1" customWidth="1"/>
    <col min="6633" max="6633" width="13.28515625" style="1" customWidth="1"/>
    <col min="6634" max="6634" width="14.42578125" style="1" customWidth="1"/>
    <col min="6635" max="6635" width="12.7109375" style="1" customWidth="1"/>
    <col min="6636" max="6638" width="11.42578125" style="1" customWidth="1"/>
    <col min="6639" max="6655" width="11.42578125" style="1"/>
    <col min="6656" max="6656" width="6.140625" style="1" customWidth="1"/>
    <col min="6657" max="6657" width="15.28515625" style="1" customWidth="1"/>
    <col min="6658" max="6658" width="22.7109375" style="1" customWidth="1"/>
    <col min="6659" max="6659" width="10.28515625" style="1" customWidth="1"/>
    <col min="6660" max="6660" width="13.85546875" style="1" customWidth="1"/>
    <col min="6661" max="6661" width="11.28515625" style="1" customWidth="1"/>
    <col min="6662" max="6662" width="21" style="1" customWidth="1"/>
    <col min="6663" max="6663" width="17.28515625" style="1" customWidth="1"/>
    <col min="6664" max="6664" width="26.85546875" style="1" customWidth="1"/>
    <col min="6665" max="6665" width="15" style="1" customWidth="1"/>
    <col min="6666" max="6667" width="18.7109375" style="1" customWidth="1"/>
    <col min="6668" max="6668" width="16.7109375" style="1" bestFit="1" customWidth="1"/>
    <col min="6669" max="6669" width="17.7109375" style="1" bestFit="1" customWidth="1"/>
    <col min="6670" max="6670" width="13.42578125" style="1" customWidth="1"/>
    <col min="6671" max="6671" width="40.7109375" style="1" customWidth="1"/>
    <col min="6672" max="6855" width="11.42578125" style="1" customWidth="1"/>
    <col min="6856" max="6878" width="11.42578125" style="1"/>
    <col min="6879" max="6879" width="4.140625" style="1" bestFit="1" customWidth="1"/>
    <col min="6880" max="6880" width="12.7109375" style="1" bestFit="1" customWidth="1"/>
    <col min="6881" max="6881" width="21.7109375" style="1" bestFit="1" customWidth="1"/>
    <col min="6882" max="6882" width="9.42578125" style="1" bestFit="1" customWidth="1"/>
    <col min="6883" max="6883" width="13.85546875" style="1" customWidth="1"/>
    <col min="6884" max="6884" width="11.28515625" style="1" customWidth="1"/>
    <col min="6885" max="6885" width="10" style="1" bestFit="1" customWidth="1"/>
    <col min="6886" max="6886" width="17.42578125" style="1" bestFit="1" customWidth="1"/>
    <col min="6887" max="6887" width="0" style="1" hidden="1" customWidth="1"/>
    <col min="6888" max="6888" width="21.7109375" style="1" bestFit="1" customWidth="1"/>
    <col min="6889" max="6889" width="13.28515625" style="1" customWidth="1"/>
    <col min="6890" max="6890" width="14.42578125" style="1" customWidth="1"/>
    <col min="6891" max="6891" width="12.7109375" style="1" customWidth="1"/>
    <col min="6892" max="6894" width="11.42578125" style="1" customWidth="1"/>
    <col min="6895" max="6911" width="11.42578125" style="1"/>
    <col min="6912" max="6912" width="6.140625" style="1" customWidth="1"/>
    <col min="6913" max="6913" width="15.28515625" style="1" customWidth="1"/>
    <col min="6914" max="6914" width="22.7109375" style="1" customWidth="1"/>
    <col min="6915" max="6915" width="10.28515625" style="1" customWidth="1"/>
    <col min="6916" max="6916" width="13.85546875" style="1" customWidth="1"/>
    <col min="6917" max="6917" width="11.28515625" style="1" customWidth="1"/>
    <col min="6918" max="6918" width="21" style="1" customWidth="1"/>
    <col min="6919" max="6919" width="17.28515625" style="1" customWidth="1"/>
    <col min="6920" max="6920" width="26.85546875" style="1" customWidth="1"/>
    <col min="6921" max="6921" width="15" style="1" customWidth="1"/>
    <col min="6922" max="6923" width="18.7109375" style="1" customWidth="1"/>
    <col min="6924" max="6924" width="16.7109375" style="1" bestFit="1" customWidth="1"/>
    <col min="6925" max="6925" width="17.7109375" style="1" bestFit="1" customWidth="1"/>
    <col min="6926" max="6926" width="13.42578125" style="1" customWidth="1"/>
    <col min="6927" max="6927" width="40.7109375" style="1" customWidth="1"/>
    <col min="6928" max="7111" width="11.42578125" style="1" customWidth="1"/>
    <col min="7112" max="7134" width="11.42578125" style="1"/>
    <col min="7135" max="7135" width="4.140625" style="1" bestFit="1" customWidth="1"/>
    <col min="7136" max="7136" width="12.7109375" style="1" bestFit="1" customWidth="1"/>
    <col min="7137" max="7137" width="21.7109375" style="1" bestFit="1" customWidth="1"/>
    <col min="7138" max="7138" width="9.42578125" style="1" bestFit="1" customWidth="1"/>
    <col min="7139" max="7139" width="13.85546875" style="1" customWidth="1"/>
    <col min="7140" max="7140" width="11.28515625" style="1" customWidth="1"/>
    <col min="7141" max="7141" width="10" style="1" bestFit="1" customWidth="1"/>
    <col min="7142" max="7142" width="17.42578125" style="1" bestFit="1" customWidth="1"/>
    <col min="7143" max="7143" width="0" style="1" hidden="1" customWidth="1"/>
    <col min="7144" max="7144" width="21.7109375" style="1" bestFit="1" customWidth="1"/>
    <col min="7145" max="7145" width="13.28515625" style="1" customWidth="1"/>
    <col min="7146" max="7146" width="14.42578125" style="1" customWidth="1"/>
    <col min="7147" max="7147" width="12.7109375" style="1" customWidth="1"/>
    <col min="7148" max="7150" width="11.42578125" style="1" customWidth="1"/>
    <col min="7151" max="7167" width="11.42578125" style="1"/>
    <col min="7168" max="7168" width="6.140625" style="1" customWidth="1"/>
    <col min="7169" max="7169" width="15.28515625" style="1" customWidth="1"/>
    <col min="7170" max="7170" width="22.7109375" style="1" customWidth="1"/>
    <col min="7171" max="7171" width="10.28515625" style="1" customWidth="1"/>
    <col min="7172" max="7172" width="13.85546875" style="1" customWidth="1"/>
    <col min="7173" max="7173" width="11.28515625" style="1" customWidth="1"/>
    <col min="7174" max="7174" width="21" style="1" customWidth="1"/>
    <col min="7175" max="7175" width="17.28515625" style="1" customWidth="1"/>
    <col min="7176" max="7176" width="26.85546875" style="1" customWidth="1"/>
    <col min="7177" max="7177" width="15" style="1" customWidth="1"/>
    <col min="7178" max="7179" width="18.7109375" style="1" customWidth="1"/>
    <col min="7180" max="7180" width="16.7109375" style="1" bestFit="1" customWidth="1"/>
    <col min="7181" max="7181" width="17.7109375" style="1" bestFit="1" customWidth="1"/>
    <col min="7182" max="7182" width="13.42578125" style="1" customWidth="1"/>
    <col min="7183" max="7183" width="40.7109375" style="1" customWidth="1"/>
    <col min="7184" max="7367" width="11.42578125" style="1" customWidth="1"/>
    <col min="7368" max="7390" width="11.42578125" style="1"/>
    <col min="7391" max="7391" width="4.140625" style="1" bestFit="1" customWidth="1"/>
    <col min="7392" max="7392" width="12.7109375" style="1" bestFit="1" customWidth="1"/>
    <col min="7393" max="7393" width="21.7109375" style="1" bestFit="1" customWidth="1"/>
    <col min="7394" max="7394" width="9.42578125" style="1" bestFit="1" customWidth="1"/>
    <col min="7395" max="7395" width="13.85546875" style="1" customWidth="1"/>
    <col min="7396" max="7396" width="11.28515625" style="1" customWidth="1"/>
    <col min="7397" max="7397" width="10" style="1" bestFit="1" customWidth="1"/>
    <col min="7398" max="7398" width="17.42578125" style="1" bestFit="1" customWidth="1"/>
    <col min="7399" max="7399" width="0" style="1" hidden="1" customWidth="1"/>
    <col min="7400" max="7400" width="21.7109375" style="1" bestFit="1" customWidth="1"/>
    <col min="7401" max="7401" width="13.28515625" style="1" customWidth="1"/>
    <col min="7402" max="7402" width="14.42578125" style="1" customWidth="1"/>
    <col min="7403" max="7403" width="12.7109375" style="1" customWidth="1"/>
    <col min="7404" max="7406" width="11.42578125" style="1" customWidth="1"/>
    <col min="7407" max="7423" width="11.42578125" style="1"/>
    <col min="7424" max="7424" width="6.140625" style="1" customWidth="1"/>
    <col min="7425" max="7425" width="15.28515625" style="1" customWidth="1"/>
    <col min="7426" max="7426" width="22.7109375" style="1" customWidth="1"/>
    <col min="7427" max="7427" width="10.28515625" style="1" customWidth="1"/>
    <col min="7428" max="7428" width="13.85546875" style="1" customWidth="1"/>
    <col min="7429" max="7429" width="11.28515625" style="1" customWidth="1"/>
    <col min="7430" max="7430" width="21" style="1" customWidth="1"/>
    <col min="7431" max="7431" width="17.28515625" style="1" customWidth="1"/>
    <col min="7432" max="7432" width="26.85546875" style="1" customWidth="1"/>
    <col min="7433" max="7433" width="15" style="1" customWidth="1"/>
    <col min="7434" max="7435" width="18.7109375" style="1" customWidth="1"/>
    <col min="7436" max="7436" width="16.7109375" style="1" bestFit="1" customWidth="1"/>
    <col min="7437" max="7437" width="17.7109375" style="1" bestFit="1" customWidth="1"/>
    <col min="7438" max="7438" width="13.42578125" style="1" customWidth="1"/>
    <col min="7439" max="7439" width="40.7109375" style="1" customWidth="1"/>
    <col min="7440" max="7623" width="11.42578125" style="1" customWidth="1"/>
    <col min="7624" max="7646" width="11.42578125" style="1"/>
    <col min="7647" max="7647" width="4.140625" style="1" bestFit="1" customWidth="1"/>
    <col min="7648" max="7648" width="12.7109375" style="1" bestFit="1" customWidth="1"/>
    <col min="7649" max="7649" width="21.7109375" style="1" bestFit="1" customWidth="1"/>
    <col min="7650" max="7650" width="9.42578125" style="1" bestFit="1" customWidth="1"/>
    <col min="7651" max="7651" width="13.85546875" style="1" customWidth="1"/>
    <col min="7652" max="7652" width="11.28515625" style="1" customWidth="1"/>
    <col min="7653" max="7653" width="10" style="1" bestFit="1" customWidth="1"/>
    <col min="7654" max="7654" width="17.42578125" style="1" bestFit="1" customWidth="1"/>
    <col min="7655" max="7655" width="0" style="1" hidden="1" customWidth="1"/>
    <col min="7656" max="7656" width="21.7109375" style="1" bestFit="1" customWidth="1"/>
    <col min="7657" max="7657" width="13.28515625" style="1" customWidth="1"/>
    <col min="7658" max="7658" width="14.42578125" style="1" customWidth="1"/>
    <col min="7659" max="7659" width="12.7109375" style="1" customWidth="1"/>
    <col min="7660" max="7662" width="11.42578125" style="1" customWidth="1"/>
    <col min="7663" max="7679" width="11.42578125" style="1"/>
    <col min="7680" max="7680" width="6.140625" style="1" customWidth="1"/>
    <col min="7681" max="7681" width="15.28515625" style="1" customWidth="1"/>
    <col min="7682" max="7682" width="22.7109375" style="1" customWidth="1"/>
    <col min="7683" max="7683" width="10.28515625" style="1" customWidth="1"/>
    <col min="7684" max="7684" width="13.85546875" style="1" customWidth="1"/>
    <col min="7685" max="7685" width="11.28515625" style="1" customWidth="1"/>
    <col min="7686" max="7686" width="21" style="1" customWidth="1"/>
    <col min="7687" max="7687" width="17.28515625" style="1" customWidth="1"/>
    <col min="7688" max="7688" width="26.85546875" style="1" customWidth="1"/>
    <col min="7689" max="7689" width="15" style="1" customWidth="1"/>
    <col min="7690" max="7691" width="18.7109375" style="1" customWidth="1"/>
    <col min="7692" max="7692" width="16.7109375" style="1" bestFit="1" customWidth="1"/>
    <col min="7693" max="7693" width="17.7109375" style="1" bestFit="1" customWidth="1"/>
    <col min="7694" max="7694" width="13.42578125" style="1" customWidth="1"/>
    <col min="7695" max="7695" width="40.7109375" style="1" customWidth="1"/>
    <col min="7696" max="7879" width="11.42578125" style="1" customWidth="1"/>
    <col min="7880" max="7902" width="11.42578125" style="1"/>
    <col min="7903" max="7903" width="4.140625" style="1" bestFit="1" customWidth="1"/>
    <col min="7904" max="7904" width="12.7109375" style="1" bestFit="1" customWidth="1"/>
    <col min="7905" max="7905" width="21.7109375" style="1" bestFit="1" customWidth="1"/>
    <col min="7906" max="7906" width="9.42578125" style="1" bestFit="1" customWidth="1"/>
    <col min="7907" max="7907" width="13.85546875" style="1" customWidth="1"/>
    <col min="7908" max="7908" width="11.28515625" style="1" customWidth="1"/>
    <col min="7909" max="7909" width="10" style="1" bestFit="1" customWidth="1"/>
    <col min="7910" max="7910" width="17.42578125" style="1" bestFit="1" customWidth="1"/>
    <col min="7911" max="7911" width="0" style="1" hidden="1" customWidth="1"/>
    <col min="7912" max="7912" width="21.7109375" style="1" bestFit="1" customWidth="1"/>
    <col min="7913" max="7913" width="13.28515625" style="1" customWidth="1"/>
    <col min="7914" max="7914" width="14.42578125" style="1" customWidth="1"/>
    <col min="7915" max="7915" width="12.7109375" style="1" customWidth="1"/>
    <col min="7916" max="7918" width="11.42578125" style="1" customWidth="1"/>
    <col min="7919" max="7935" width="11.42578125" style="1"/>
    <col min="7936" max="7936" width="6.140625" style="1" customWidth="1"/>
    <col min="7937" max="7937" width="15.28515625" style="1" customWidth="1"/>
    <col min="7938" max="7938" width="22.7109375" style="1" customWidth="1"/>
    <col min="7939" max="7939" width="10.28515625" style="1" customWidth="1"/>
    <col min="7940" max="7940" width="13.85546875" style="1" customWidth="1"/>
    <col min="7941" max="7941" width="11.28515625" style="1" customWidth="1"/>
    <col min="7942" max="7942" width="21" style="1" customWidth="1"/>
    <col min="7943" max="7943" width="17.28515625" style="1" customWidth="1"/>
    <col min="7944" max="7944" width="26.85546875" style="1" customWidth="1"/>
    <col min="7945" max="7945" width="15" style="1" customWidth="1"/>
    <col min="7946" max="7947" width="18.7109375" style="1" customWidth="1"/>
    <col min="7948" max="7948" width="16.7109375" style="1" bestFit="1" customWidth="1"/>
    <col min="7949" max="7949" width="17.7109375" style="1" bestFit="1" customWidth="1"/>
    <col min="7950" max="7950" width="13.42578125" style="1" customWidth="1"/>
    <col min="7951" max="7951" width="40.7109375" style="1" customWidth="1"/>
    <col min="7952" max="8135" width="11.42578125" style="1" customWidth="1"/>
    <col min="8136" max="8158" width="11.42578125" style="1"/>
    <col min="8159" max="8159" width="4.140625" style="1" bestFit="1" customWidth="1"/>
    <col min="8160" max="8160" width="12.7109375" style="1" bestFit="1" customWidth="1"/>
    <col min="8161" max="8161" width="21.7109375" style="1" bestFit="1" customWidth="1"/>
    <col min="8162" max="8162" width="9.42578125" style="1" bestFit="1" customWidth="1"/>
    <col min="8163" max="8163" width="13.85546875" style="1" customWidth="1"/>
    <col min="8164" max="8164" width="11.28515625" style="1" customWidth="1"/>
    <col min="8165" max="8165" width="10" style="1" bestFit="1" customWidth="1"/>
    <col min="8166" max="8166" width="17.42578125" style="1" bestFit="1" customWidth="1"/>
    <col min="8167" max="8167" width="0" style="1" hidden="1" customWidth="1"/>
    <col min="8168" max="8168" width="21.7109375" style="1" bestFit="1" customWidth="1"/>
    <col min="8169" max="8169" width="13.28515625" style="1" customWidth="1"/>
    <col min="8170" max="8170" width="14.42578125" style="1" customWidth="1"/>
    <col min="8171" max="8171" width="12.7109375" style="1" customWidth="1"/>
    <col min="8172" max="8174" width="11.42578125" style="1" customWidth="1"/>
    <col min="8175" max="8191" width="11.42578125" style="1"/>
    <col min="8192" max="8192" width="6.140625" style="1" customWidth="1"/>
    <col min="8193" max="8193" width="15.28515625" style="1" customWidth="1"/>
    <col min="8194" max="8194" width="22.7109375" style="1" customWidth="1"/>
    <col min="8195" max="8195" width="10.28515625" style="1" customWidth="1"/>
    <col min="8196" max="8196" width="13.85546875" style="1" customWidth="1"/>
    <col min="8197" max="8197" width="11.28515625" style="1" customWidth="1"/>
    <col min="8198" max="8198" width="21" style="1" customWidth="1"/>
    <col min="8199" max="8199" width="17.28515625" style="1" customWidth="1"/>
    <col min="8200" max="8200" width="26.85546875" style="1" customWidth="1"/>
    <col min="8201" max="8201" width="15" style="1" customWidth="1"/>
    <col min="8202" max="8203" width="18.7109375" style="1" customWidth="1"/>
    <col min="8204" max="8204" width="16.7109375" style="1" bestFit="1" customWidth="1"/>
    <col min="8205" max="8205" width="17.7109375" style="1" bestFit="1" customWidth="1"/>
    <col min="8206" max="8206" width="13.42578125" style="1" customWidth="1"/>
    <col min="8207" max="8207" width="40.7109375" style="1" customWidth="1"/>
    <col min="8208" max="8391" width="11.42578125" style="1" customWidth="1"/>
    <col min="8392" max="8414" width="11.42578125" style="1"/>
    <col min="8415" max="8415" width="4.140625" style="1" bestFit="1" customWidth="1"/>
    <col min="8416" max="8416" width="12.7109375" style="1" bestFit="1" customWidth="1"/>
    <col min="8417" max="8417" width="21.7109375" style="1" bestFit="1" customWidth="1"/>
    <col min="8418" max="8418" width="9.42578125" style="1" bestFit="1" customWidth="1"/>
    <col min="8419" max="8419" width="13.85546875" style="1" customWidth="1"/>
    <col min="8420" max="8420" width="11.28515625" style="1" customWidth="1"/>
    <col min="8421" max="8421" width="10" style="1" bestFit="1" customWidth="1"/>
    <col min="8422" max="8422" width="17.42578125" style="1" bestFit="1" customWidth="1"/>
    <col min="8423" max="8423" width="0" style="1" hidden="1" customWidth="1"/>
    <col min="8424" max="8424" width="21.7109375" style="1" bestFit="1" customWidth="1"/>
    <col min="8425" max="8425" width="13.28515625" style="1" customWidth="1"/>
    <col min="8426" max="8426" width="14.42578125" style="1" customWidth="1"/>
    <col min="8427" max="8427" width="12.7109375" style="1" customWidth="1"/>
    <col min="8428" max="8430" width="11.42578125" style="1" customWidth="1"/>
    <col min="8431" max="8447" width="11.42578125" style="1"/>
    <col min="8448" max="8448" width="6.140625" style="1" customWidth="1"/>
    <col min="8449" max="8449" width="15.28515625" style="1" customWidth="1"/>
    <col min="8450" max="8450" width="22.7109375" style="1" customWidth="1"/>
    <col min="8451" max="8451" width="10.28515625" style="1" customWidth="1"/>
    <col min="8452" max="8452" width="13.85546875" style="1" customWidth="1"/>
    <col min="8453" max="8453" width="11.28515625" style="1" customWidth="1"/>
    <col min="8454" max="8454" width="21" style="1" customWidth="1"/>
    <col min="8455" max="8455" width="17.28515625" style="1" customWidth="1"/>
    <col min="8456" max="8456" width="26.85546875" style="1" customWidth="1"/>
    <col min="8457" max="8457" width="15" style="1" customWidth="1"/>
    <col min="8458" max="8459" width="18.7109375" style="1" customWidth="1"/>
    <col min="8460" max="8460" width="16.7109375" style="1" bestFit="1" customWidth="1"/>
    <col min="8461" max="8461" width="17.7109375" style="1" bestFit="1" customWidth="1"/>
    <col min="8462" max="8462" width="13.42578125" style="1" customWidth="1"/>
    <col min="8463" max="8463" width="40.7109375" style="1" customWidth="1"/>
    <col min="8464" max="8647" width="11.42578125" style="1" customWidth="1"/>
    <col min="8648" max="8670" width="11.42578125" style="1"/>
    <col min="8671" max="8671" width="4.140625" style="1" bestFit="1" customWidth="1"/>
    <col min="8672" max="8672" width="12.7109375" style="1" bestFit="1" customWidth="1"/>
    <col min="8673" max="8673" width="21.7109375" style="1" bestFit="1" customWidth="1"/>
    <col min="8674" max="8674" width="9.42578125" style="1" bestFit="1" customWidth="1"/>
    <col min="8675" max="8675" width="13.85546875" style="1" customWidth="1"/>
    <col min="8676" max="8676" width="11.28515625" style="1" customWidth="1"/>
    <col min="8677" max="8677" width="10" style="1" bestFit="1" customWidth="1"/>
    <col min="8678" max="8678" width="17.42578125" style="1" bestFit="1" customWidth="1"/>
    <col min="8679" max="8679" width="0" style="1" hidden="1" customWidth="1"/>
    <col min="8680" max="8680" width="21.7109375" style="1" bestFit="1" customWidth="1"/>
    <col min="8681" max="8681" width="13.28515625" style="1" customWidth="1"/>
    <col min="8682" max="8682" width="14.42578125" style="1" customWidth="1"/>
    <col min="8683" max="8683" width="12.7109375" style="1" customWidth="1"/>
    <col min="8684" max="8686" width="11.42578125" style="1" customWidth="1"/>
    <col min="8687" max="8703" width="11.42578125" style="1"/>
    <col min="8704" max="8704" width="6.140625" style="1" customWidth="1"/>
    <col min="8705" max="8705" width="15.28515625" style="1" customWidth="1"/>
    <col min="8706" max="8706" width="22.7109375" style="1" customWidth="1"/>
    <col min="8707" max="8707" width="10.28515625" style="1" customWidth="1"/>
    <col min="8708" max="8708" width="13.85546875" style="1" customWidth="1"/>
    <col min="8709" max="8709" width="11.28515625" style="1" customWidth="1"/>
    <col min="8710" max="8710" width="21" style="1" customWidth="1"/>
    <col min="8711" max="8711" width="17.28515625" style="1" customWidth="1"/>
    <col min="8712" max="8712" width="26.85546875" style="1" customWidth="1"/>
    <col min="8713" max="8713" width="15" style="1" customWidth="1"/>
    <col min="8714" max="8715" width="18.7109375" style="1" customWidth="1"/>
    <col min="8716" max="8716" width="16.7109375" style="1" bestFit="1" customWidth="1"/>
    <col min="8717" max="8717" width="17.7109375" style="1" bestFit="1" customWidth="1"/>
    <col min="8718" max="8718" width="13.42578125" style="1" customWidth="1"/>
    <col min="8719" max="8719" width="40.7109375" style="1" customWidth="1"/>
    <col min="8720" max="8903" width="11.42578125" style="1" customWidth="1"/>
    <col min="8904" max="8926" width="11.42578125" style="1"/>
    <col min="8927" max="8927" width="4.140625" style="1" bestFit="1" customWidth="1"/>
    <col min="8928" max="8928" width="12.7109375" style="1" bestFit="1" customWidth="1"/>
    <col min="8929" max="8929" width="21.7109375" style="1" bestFit="1" customWidth="1"/>
    <col min="8930" max="8930" width="9.42578125" style="1" bestFit="1" customWidth="1"/>
    <col min="8931" max="8931" width="13.85546875" style="1" customWidth="1"/>
    <col min="8932" max="8932" width="11.28515625" style="1" customWidth="1"/>
    <col min="8933" max="8933" width="10" style="1" bestFit="1" customWidth="1"/>
    <col min="8934" max="8934" width="17.42578125" style="1" bestFit="1" customWidth="1"/>
    <col min="8935" max="8935" width="0" style="1" hidden="1" customWidth="1"/>
    <col min="8936" max="8936" width="21.7109375" style="1" bestFit="1" customWidth="1"/>
    <col min="8937" max="8937" width="13.28515625" style="1" customWidth="1"/>
    <col min="8938" max="8938" width="14.42578125" style="1" customWidth="1"/>
    <col min="8939" max="8939" width="12.7109375" style="1" customWidth="1"/>
    <col min="8940" max="8942" width="11.42578125" style="1" customWidth="1"/>
    <col min="8943" max="8959" width="11.42578125" style="1"/>
    <col min="8960" max="8960" width="6.140625" style="1" customWidth="1"/>
    <col min="8961" max="8961" width="15.28515625" style="1" customWidth="1"/>
    <col min="8962" max="8962" width="22.7109375" style="1" customWidth="1"/>
    <col min="8963" max="8963" width="10.28515625" style="1" customWidth="1"/>
    <col min="8964" max="8964" width="13.85546875" style="1" customWidth="1"/>
    <col min="8965" max="8965" width="11.28515625" style="1" customWidth="1"/>
    <col min="8966" max="8966" width="21" style="1" customWidth="1"/>
    <col min="8967" max="8967" width="17.28515625" style="1" customWidth="1"/>
    <col min="8968" max="8968" width="26.85546875" style="1" customWidth="1"/>
    <col min="8969" max="8969" width="15" style="1" customWidth="1"/>
    <col min="8970" max="8971" width="18.7109375" style="1" customWidth="1"/>
    <col min="8972" max="8972" width="16.7109375" style="1" bestFit="1" customWidth="1"/>
    <col min="8973" max="8973" width="17.7109375" style="1" bestFit="1" customWidth="1"/>
    <col min="8974" max="8974" width="13.42578125" style="1" customWidth="1"/>
    <col min="8975" max="8975" width="40.7109375" style="1" customWidth="1"/>
    <col min="8976" max="9159" width="11.42578125" style="1" customWidth="1"/>
    <col min="9160" max="9182" width="11.42578125" style="1"/>
    <col min="9183" max="9183" width="4.140625" style="1" bestFit="1" customWidth="1"/>
    <col min="9184" max="9184" width="12.7109375" style="1" bestFit="1" customWidth="1"/>
    <col min="9185" max="9185" width="21.7109375" style="1" bestFit="1" customWidth="1"/>
    <col min="9186" max="9186" width="9.42578125" style="1" bestFit="1" customWidth="1"/>
    <col min="9187" max="9187" width="13.85546875" style="1" customWidth="1"/>
    <col min="9188" max="9188" width="11.28515625" style="1" customWidth="1"/>
    <col min="9189" max="9189" width="10" style="1" bestFit="1" customWidth="1"/>
    <col min="9190" max="9190" width="17.42578125" style="1" bestFit="1" customWidth="1"/>
    <col min="9191" max="9191" width="0" style="1" hidden="1" customWidth="1"/>
    <col min="9192" max="9192" width="21.7109375" style="1" bestFit="1" customWidth="1"/>
    <col min="9193" max="9193" width="13.28515625" style="1" customWidth="1"/>
    <col min="9194" max="9194" width="14.42578125" style="1" customWidth="1"/>
    <col min="9195" max="9195" width="12.7109375" style="1" customWidth="1"/>
    <col min="9196" max="9198" width="11.42578125" style="1" customWidth="1"/>
    <col min="9199" max="9215" width="11.42578125" style="1"/>
    <col min="9216" max="9216" width="6.140625" style="1" customWidth="1"/>
    <col min="9217" max="9217" width="15.28515625" style="1" customWidth="1"/>
    <col min="9218" max="9218" width="22.7109375" style="1" customWidth="1"/>
    <col min="9219" max="9219" width="10.28515625" style="1" customWidth="1"/>
    <col min="9220" max="9220" width="13.85546875" style="1" customWidth="1"/>
    <col min="9221" max="9221" width="11.28515625" style="1" customWidth="1"/>
    <col min="9222" max="9222" width="21" style="1" customWidth="1"/>
    <col min="9223" max="9223" width="17.28515625" style="1" customWidth="1"/>
    <col min="9224" max="9224" width="26.85546875" style="1" customWidth="1"/>
    <col min="9225" max="9225" width="15" style="1" customWidth="1"/>
    <col min="9226" max="9227" width="18.7109375" style="1" customWidth="1"/>
    <col min="9228" max="9228" width="16.7109375" style="1" bestFit="1" customWidth="1"/>
    <col min="9229" max="9229" width="17.7109375" style="1" bestFit="1" customWidth="1"/>
    <col min="9230" max="9230" width="13.42578125" style="1" customWidth="1"/>
    <col min="9231" max="9231" width="40.7109375" style="1" customWidth="1"/>
    <col min="9232" max="9415" width="11.42578125" style="1" customWidth="1"/>
    <col min="9416" max="9438" width="11.42578125" style="1"/>
    <col min="9439" max="9439" width="4.140625" style="1" bestFit="1" customWidth="1"/>
    <col min="9440" max="9440" width="12.7109375" style="1" bestFit="1" customWidth="1"/>
    <col min="9441" max="9441" width="21.7109375" style="1" bestFit="1" customWidth="1"/>
    <col min="9442" max="9442" width="9.42578125" style="1" bestFit="1" customWidth="1"/>
    <col min="9443" max="9443" width="13.85546875" style="1" customWidth="1"/>
    <col min="9444" max="9444" width="11.28515625" style="1" customWidth="1"/>
    <col min="9445" max="9445" width="10" style="1" bestFit="1" customWidth="1"/>
    <col min="9446" max="9446" width="17.42578125" style="1" bestFit="1" customWidth="1"/>
    <col min="9447" max="9447" width="0" style="1" hidden="1" customWidth="1"/>
    <col min="9448" max="9448" width="21.7109375" style="1" bestFit="1" customWidth="1"/>
    <col min="9449" max="9449" width="13.28515625" style="1" customWidth="1"/>
    <col min="9450" max="9450" width="14.42578125" style="1" customWidth="1"/>
    <col min="9451" max="9451" width="12.7109375" style="1" customWidth="1"/>
    <col min="9452" max="9454" width="11.42578125" style="1" customWidth="1"/>
    <col min="9455" max="9471" width="11.42578125" style="1"/>
    <col min="9472" max="9472" width="6.140625" style="1" customWidth="1"/>
    <col min="9473" max="9473" width="15.28515625" style="1" customWidth="1"/>
    <col min="9474" max="9474" width="22.7109375" style="1" customWidth="1"/>
    <col min="9475" max="9475" width="10.28515625" style="1" customWidth="1"/>
    <col min="9476" max="9476" width="13.85546875" style="1" customWidth="1"/>
    <col min="9477" max="9477" width="11.28515625" style="1" customWidth="1"/>
    <col min="9478" max="9478" width="21" style="1" customWidth="1"/>
    <col min="9479" max="9479" width="17.28515625" style="1" customWidth="1"/>
    <col min="9480" max="9480" width="26.85546875" style="1" customWidth="1"/>
    <col min="9481" max="9481" width="15" style="1" customWidth="1"/>
    <col min="9482" max="9483" width="18.7109375" style="1" customWidth="1"/>
    <col min="9484" max="9484" width="16.7109375" style="1" bestFit="1" customWidth="1"/>
    <col min="9485" max="9485" width="17.7109375" style="1" bestFit="1" customWidth="1"/>
    <col min="9486" max="9486" width="13.42578125" style="1" customWidth="1"/>
    <col min="9487" max="9487" width="40.7109375" style="1" customWidth="1"/>
    <col min="9488" max="9671" width="11.42578125" style="1" customWidth="1"/>
    <col min="9672" max="9694" width="11.42578125" style="1"/>
    <col min="9695" max="9695" width="4.140625" style="1" bestFit="1" customWidth="1"/>
    <col min="9696" max="9696" width="12.7109375" style="1" bestFit="1" customWidth="1"/>
    <col min="9697" max="9697" width="21.7109375" style="1" bestFit="1" customWidth="1"/>
    <col min="9698" max="9698" width="9.42578125" style="1" bestFit="1" customWidth="1"/>
    <col min="9699" max="9699" width="13.85546875" style="1" customWidth="1"/>
    <col min="9700" max="9700" width="11.28515625" style="1" customWidth="1"/>
    <col min="9701" max="9701" width="10" style="1" bestFit="1" customWidth="1"/>
    <col min="9702" max="9702" width="17.42578125" style="1" bestFit="1" customWidth="1"/>
    <col min="9703" max="9703" width="0" style="1" hidden="1" customWidth="1"/>
    <col min="9704" max="9704" width="21.7109375" style="1" bestFit="1" customWidth="1"/>
    <col min="9705" max="9705" width="13.28515625" style="1" customWidth="1"/>
    <col min="9706" max="9706" width="14.42578125" style="1" customWidth="1"/>
    <col min="9707" max="9707" width="12.7109375" style="1" customWidth="1"/>
    <col min="9708" max="9710" width="11.42578125" style="1" customWidth="1"/>
    <col min="9711" max="9727" width="11.42578125" style="1"/>
    <col min="9728" max="9728" width="6.140625" style="1" customWidth="1"/>
    <col min="9729" max="9729" width="15.28515625" style="1" customWidth="1"/>
    <col min="9730" max="9730" width="22.7109375" style="1" customWidth="1"/>
    <col min="9731" max="9731" width="10.28515625" style="1" customWidth="1"/>
    <col min="9732" max="9732" width="13.85546875" style="1" customWidth="1"/>
    <col min="9733" max="9733" width="11.28515625" style="1" customWidth="1"/>
    <col min="9734" max="9734" width="21" style="1" customWidth="1"/>
    <col min="9735" max="9735" width="17.28515625" style="1" customWidth="1"/>
    <col min="9736" max="9736" width="26.85546875" style="1" customWidth="1"/>
    <col min="9737" max="9737" width="15" style="1" customWidth="1"/>
    <col min="9738" max="9739" width="18.7109375" style="1" customWidth="1"/>
    <col min="9740" max="9740" width="16.7109375" style="1" bestFit="1" customWidth="1"/>
    <col min="9741" max="9741" width="17.7109375" style="1" bestFit="1" customWidth="1"/>
    <col min="9742" max="9742" width="13.42578125" style="1" customWidth="1"/>
    <col min="9743" max="9743" width="40.7109375" style="1" customWidth="1"/>
    <col min="9744" max="9927" width="11.42578125" style="1" customWidth="1"/>
    <col min="9928" max="9950" width="11.42578125" style="1"/>
    <col min="9951" max="9951" width="4.140625" style="1" bestFit="1" customWidth="1"/>
    <col min="9952" max="9952" width="12.7109375" style="1" bestFit="1" customWidth="1"/>
    <col min="9953" max="9953" width="21.7109375" style="1" bestFit="1" customWidth="1"/>
    <col min="9954" max="9954" width="9.42578125" style="1" bestFit="1" customWidth="1"/>
    <col min="9955" max="9955" width="13.85546875" style="1" customWidth="1"/>
    <col min="9956" max="9956" width="11.28515625" style="1" customWidth="1"/>
    <col min="9957" max="9957" width="10" style="1" bestFit="1" customWidth="1"/>
    <col min="9958" max="9958" width="17.42578125" style="1" bestFit="1" customWidth="1"/>
    <col min="9959" max="9959" width="0" style="1" hidden="1" customWidth="1"/>
    <col min="9960" max="9960" width="21.7109375" style="1" bestFit="1" customWidth="1"/>
    <col min="9961" max="9961" width="13.28515625" style="1" customWidth="1"/>
    <col min="9962" max="9962" width="14.42578125" style="1" customWidth="1"/>
    <col min="9963" max="9963" width="12.7109375" style="1" customWidth="1"/>
    <col min="9964" max="9966" width="11.42578125" style="1" customWidth="1"/>
    <col min="9967" max="9983" width="11.42578125" style="1"/>
    <col min="9984" max="9984" width="6.140625" style="1" customWidth="1"/>
    <col min="9985" max="9985" width="15.28515625" style="1" customWidth="1"/>
    <col min="9986" max="9986" width="22.7109375" style="1" customWidth="1"/>
    <col min="9987" max="9987" width="10.28515625" style="1" customWidth="1"/>
    <col min="9988" max="9988" width="13.85546875" style="1" customWidth="1"/>
    <col min="9989" max="9989" width="11.28515625" style="1" customWidth="1"/>
    <col min="9990" max="9990" width="21" style="1" customWidth="1"/>
    <col min="9991" max="9991" width="17.28515625" style="1" customWidth="1"/>
    <col min="9992" max="9992" width="26.85546875" style="1" customWidth="1"/>
    <col min="9993" max="9993" width="15" style="1" customWidth="1"/>
    <col min="9994" max="9995" width="18.7109375" style="1" customWidth="1"/>
    <col min="9996" max="9996" width="16.7109375" style="1" bestFit="1" customWidth="1"/>
    <col min="9997" max="9997" width="17.7109375" style="1" bestFit="1" customWidth="1"/>
    <col min="9998" max="9998" width="13.42578125" style="1" customWidth="1"/>
    <col min="9999" max="9999" width="40.7109375" style="1" customWidth="1"/>
    <col min="10000" max="10183" width="11.42578125" style="1" customWidth="1"/>
    <col min="10184" max="10206" width="11.42578125" style="1"/>
    <col min="10207" max="10207" width="4.140625" style="1" bestFit="1" customWidth="1"/>
    <col min="10208" max="10208" width="12.7109375" style="1" bestFit="1" customWidth="1"/>
    <col min="10209" max="10209" width="21.7109375" style="1" bestFit="1" customWidth="1"/>
    <col min="10210" max="10210" width="9.42578125" style="1" bestFit="1" customWidth="1"/>
    <col min="10211" max="10211" width="13.85546875" style="1" customWidth="1"/>
    <col min="10212" max="10212" width="11.28515625" style="1" customWidth="1"/>
    <col min="10213" max="10213" width="10" style="1" bestFit="1" customWidth="1"/>
    <col min="10214" max="10214" width="17.42578125" style="1" bestFit="1" customWidth="1"/>
    <col min="10215" max="10215" width="0" style="1" hidden="1" customWidth="1"/>
    <col min="10216" max="10216" width="21.7109375" style="1" bestFit="1" customWidth="1"/>
    <col min="10217" max="10217" width="13.28515625" style="1" customWidth="1"/>
    <col min="10218" max="10218" width="14.42578125" style="1" customWidth="1"/>
    <col min="10219" max="10219" width="12.7109375" style="1" customWidth="1"/>
    <col min="10220" max="10222" width="11.42578125" style="1" customWidth="1"/>
    <col min="10223" max="10239" width="11.42578125" style="1"/>
    <col min="10240" max="10240" width="6.140625" style="1" customWidth="1"/>
    <col min="10241" max="10241" width="15.28515625" style="1" customWidth="1"/>
    <col min="10242" max="10242" width="22.7109375" style="1" customWidth="1"/>
    <col min="10243" max="10243" width="10.28515625" style="1" customWidth="1"/>
    <col min="10244" max="10244" width="13.85546875" style="1" customWidth="1"/>
    <col min="10245" max="10245" width="11.28515625" style="1" customWidth="1"/>
    <col min="10246" max="10246" width="21" style="1" customWidth="1"/>
    <col min="10247" max="10247" width="17.28515625" style="1" customWidth="1"/>
    <col min="10248" max="10248" width="26.85546875" style="1" customWidth="1"/>
    <col min="10249" max="10249" width="15" style="1" customWidth="1"/>
    <col min="10250" max="10251" width="18.7109375" style="1" customWidth="1"/>
    <col min="10252" max="10252" width="16.7109375" style="1" bestFit="1" customWidth="1"/>
    <col min="10253" max="10253" width="17.7109375" style="1" bestFit="1" customWidth="1"/>
    <col min="10254" max="10254" width="13.42578125" style="1" customWidth="1"/>
    <col min="10255" max="10255" width="40.7109375" style="1" customWidth="1"/>
    <col min="10256" max="10439" width="11.42578125" style="1" customWidth="1"/>
    <col min="10440" max="10462" width="11.42578125" style="1"/>
    <col min="10463" max="10463" width="4.140625" style="1" bestFit="1" customWidth="1"/>
    <col min="10464" max="10464" width="12.7109375" style="1" bestFit="1" customWidth="1"/>
    <col min="10465" max="10465" width="21.7109375" style="1" bestFit="1" customWidth="1"/>
    <col min="10466" max="10466" width="9.42578125" style="1" bestFit="1" customWidth="1"/>
    <col min="10467" max="10467" width="13.85546875" style="1" customWidth="1"/>
    <col min="10468" max="10468" width="11.28515625" style="1" customWidth="1"/>
    <col min="10469" max="10469" width="10" style="1" bestFit="1" customWidth="1"/>
    <col min="10470" max="10470" width="17.42578125" style="1" bestFit="1" customWidth="1"/>
    <col min="10471" max="10471" width="0" style="1" hidden="1" customWidth="1"/>
    <col min="10472" max="10472" width="21.7109375" style="1" bestFit="1" customWidth="1"/>
    <col min="10473" max="10473" width="13.28515625" style="1" customWidth="1"/>
    <col min="10474" max="10474" width="14.42578125" style="1" customWidth="1"/>
    <col min="10475" max="10475" width="12.7109375" style="1" customWidth="1"/>
    <col min="10476" max="10478" width="11.42578125" style="1" customWidth="1"/>
    <col min="10479" max="10495" width="11.42578125" style="1"/>
    <col min="10496" max="10496" width="6.140625" style="1" customWidth="1"/>
    <col min="10497" max="10497" width="15.28515625" style="1" customWidth="1"/>
    <col min="10498" max="10498" width="22.7109375" style="1" customWidth="1"/>
    <col min="10499" max="10499" width="10.28515625" style="1" customWidth="1"/>
    <col min="10500" max="10500" width="13.85546875" style="1" customWidth="1"/>
    <col min="10501" max="10501" width="11.28515625" style="1" customWidth="1"/>
    <col min="10502" max="10502" width="21" style="1" customWidth="1"/>
    <col min="10503" max="10503" width="17.28515625" style="1" customWidth="1"/>
    <col min="10504" max="10504" width="26.85546875" style="1" customWidth="1"/>
    <col min="10505" max="10505" width="15" style="1" customWidth="1"/>
    <col min="10506" max="10507" width="18.7109375" style="1" customWidth="1"/>
    <col min="10508" max="10508" width="16.7109375" style="1" bestFit="1" customWidth="1"/>
    <col min="10509" max="10509" width="17.7109375" style="1" bestFit="1" customWidth="1"/>
    <col min="10510" max="10510" width="13.42578125" style="1" customWidth="1"/>
    <col min="10511" max="10511" width="40.7109375" style="1" customWidth="1"/>
    <col min="10512" max="10695" width="11.42578125" style="1" customWidth="1"/>
    <col min="10696" max="10718" width="11.42578125" style="1"/>
    <col min="10719" max="10719" width="4.140625" style="1" bestFit="1" customWidth="1"/>
    <col min="10720" max="10720" width="12.7109375" style="1" bestFit="1" customWidth="1"/>
    <col min="10721" max="10721" width="21.7109375" style="1" bestFit="1" customWidth="1"/>
    <col min="10722" max="10722" width="9.42578125" style="1" bestFit="1" customWidth="1"/>
    <col min="10723" max="10723" width="13.85546875" style="1" customWidth="1"/>
    <col min="10724" max="10724" width="11.28515625" style="1" customWidth="1"/>
    <col min="10725" max="10725" width="10" style="1" bestFit="1" customWidth="1"/>
    <col min="10726" max="10726" width="17.42578125" style="1" bestFit="1" customWidth="1"/>
    <col min="10727" max="10727" width="0" style="1" hidden="1" customWidth="1"/>
    <col min="10728" max="10728" width="21.7109375" style="1" bestFit="1" customWidth="1"/>
    <col min="10729" max="10729" width="13.28515625" style="1" customWidth="1"/>
    <col min="10730" max="10730" width="14.42578125" style="1" customWidth="1"/>
    <col min="10731" max="10731" width="12.7109375" style="1" customWidth="1"/>
    <col min="10732" max="10734" width="11.42578125" style="1" customWidth="1"/>
    <col min="10735" max="10751" width="11.42578125" style="1"/>
    <col min="10752" max="10752" width="6.140625" style="1" customWidth="1"/>
    <col min="10753" max="10753" width="15.28515625" style="1" customWidth="1"/>
    <col min="10754" max="10754" width="22.7109375" style="1" customWidth="1"/>
    <col min="10755" max="10755" width="10.28515625" style="1" customWidth="1"/>
    <col min="10756" max="10756" width="13.85546875" style="1" customWidth="1"/>
    <col min="10757" max="10757" width="11.28515625" style="1" customWidth="1"/>
    <col min="10758" max="10758" width="21" style="1" customWidth="1"/>
    <col min="10759" max="10759" width="17.28515625" style="1" customWidth="1"/>
    <col min="10760" max="10760" width="26.85546875" style="1" customWidth="1"/>
    <col min="10761" max="10761" width="15" style="1" customWidth="1"/>
    <col min="10762" max="10763" width="18.7109375" style="1" customWidth="1"/>
    <col min="10764" max="10764" width="16.7109375" style="1" bestFit="1" customWidth="1"/>
    <col min="10765" max="10765" width="17.7109375" style="1" bestFit="1" customWidth="1"/>
    <col min="10766" max="10766" width="13.42578125" style="1" customWidth="1"/>
    <col min="10767" max="10767" width="40.7109375" style="1" customWidth="1"/>
    <col min="10768" max="10951" width="11.42578125" style="1" customWidth="1"/>
    <col min="10952" max="10974" width="11.42578125" style="1"/>
    <col min="10975" max="10975" width="4.140625" style="1" bestFit="1" customWidth="1"/>
    <col min="10976" max="10976" width="12.7109375" style="1" bestFit="1" customWidth="1"/>
    <col min="10977" max="10977" width="21.7109375" style="1" bestFit="1" customWidth="1"/>
    <col min="10978" max="10978" width="9.42578125" style="1" bestFit="1" customWidth="1"/>
    <col min="10979" max="10979" width="13.85546875" style="1" customWidth="1"/>
    <col min="10980" max="10980" width="11.28515625" style="1" customWidth="1"/>
    <col min="10981" max="10981" width="10" style="1" bestFit="1" customWidth="1"/>
    <col min="10982" max="10982" width="17.42578125" style="1" bestFit="1" customWidth="1"/>
    <col min="10983" max="10983" width="0" style="1" hidden="1" customWidth="1"/>
    <col min="10984" max="10984" width="21.7109375" style="1" bestFit="1" customWidth="1"/>
    <col min="10985" max="10985" width="13.28515625" style="1" customWidth="1"/>
    <col min="10986" max="10986" width="14.42578125" style="1" customWidth="1"/>
    <col min="10987" max="10987" width="12.7109375" style="1" customWidth="1"/>
    <col min="10988" max="10990" width="11.42578125" style="1" customWidth="1"/>
    <col min="10991" max="11007" width="11.42578125" style="1"/>
    <col min="11008" max="11008" width="6.140625" style="1" customWidth="1"/>
    <col min="11009" max="11009" width="15.28515625" style="1" customWidth="1"/>
    <col min="11010" max="11010" width="22.7109375" style="1" customWidth="1"/>
    <col min="11011" max="11011" width="10.28515625" style="1" customWidth="1"/>
    <col min="11012" max="11012" width="13.85546875" style="1" customWidth="1"/>
    <col min="11013" max="11013" width="11.28515625" style="1" customWidth="1"/>
    <col min="11014" max="11014" width="21" style="1" customWidth="1"/>
    <col min="11015" max="11015" width="17.28515625" style="1" customWidth="1"/>
    <col min="11016" max="11016" width="26.85546875" style="1" customWidth="1"/>
    <col min="11017" max="11017" width="15" style="1" customWidth="1"/>
    <col min="11018" max="11019" width="18.7109375" style="1" customWidth="1"/>
    <col min="11020" max="11020" width="16.7109375" style="1" bestFit="1" customWidth="1"/>
    <col min="11021" max="11021" width="17.7109375" style="1" bestFit="1" customWidth="1"/>
    <col min="11022" max="11022" width="13.42578125" style="1" customWidth="1"/>
    <col min="11023" max="11023" width="40.7109375" style="1" customWidth="1"/>
    <col min="11024" max="11207" width="11.42578125" style="1" customWidth="1"/>
    <col min="11208" max="11230" width="11.42578125" style="1"/>
    <col min="11231" max="11231" width="4.140625" style="1" bestFit="1" customWidth="1"/>
    <col min="11232" max="11232" width="12.7109375" style="1" bestFit="1" customWidth="1"/>
    <col min="11233" max="11233" width="21.7109375" style="1" bestFit="1" customWidth="1"/>
    <col min="11234" max="11234" width="9.42578125" style="1" bestFit="1" customWidth="1"/>
    <col min="11235" max="11235" width="13.85546875" style="1" customWidth="1"/>
    <col min="11236" max="11236" width="11.28515625" style="1" customWidth="1"/>
    <col min="11237" max="11237" width="10" style="1" bestFit="1" customWidth="1"/>
    <col min="11238" max="11238" width="17.42578125" style="1" bestFit="1" customWidth="1"/>
    <col min="11239" max="11239" width="0" style="1" hidden="1" customWidth="1"/>
    <col min="11240" max="11240" width="21.7109375" style="1" bestFit="1" customWidth="1"/>
    <col min="11241" max="11241" width="13.28515625" style="1" customWidth="1"/>
    <col min="11242" max="11242" width="14.42578125" style="1" customWidth="1"/>
    <col min="11243" max="11243" width="12.7109375" style="1" customWidth="1"/>
    <col min="11244" max="11246" width="11.42578125" style="1" customWidth="1"/>
    <col min="11247" max="11263" width="11.42578125" style="1"/>
    <col min="11264" max="11264" width="6.140625" style="1" customWidth="1"/>
    <col min="11265" max="11265" width="15.28515625" style="1" customWidth="1"/>
    <col min="11266" max="11266" width="22.7109375" style="1" customWidth="1"/>
    <col min="11267" max="11267" width="10.28515625" style="1" customWidth="1"/>
    <col min="11268" max="11268" width="13.85546875" style="1" customWidth="1"/>
    <col min="11269" max="11269" width="11.28515625" style="1" customWidth="1"/>
    <col min="11270" max="11270" width="21" style="1" customWidth="1"/>
    <col min="11271" max="11271" width="17.28515625" style="1" customWidth="1"/>
    <col min="11272" max="11272" width="26.85546875" style="1" customWidth="1"/>
    <col min="11273" max="11273" width="15" style="1" customWidth="1"/>
    <col min="11274" max="11275" width="18.7109375" style="1" customWidth="1"/>
    <col min="11276" max="11276" width="16.7109375" style="1" bestFit="1" customWidth="1"/>
    <col min="11277" max="11277" width="17.7109375" style="1" bestFit="1" customWidth="1"/>
    <col min="11278" max="11278" width="13.42578125" style="1" customWidth="1"/>
    <col min="11279" max="11279" width="40.7109375" style="1" customWidth="1"/>
    <col min="11280" max="11463" width="11.42578125" style="1" customWidth="1"/>
    <col min="11464" max="11486" width="11.42578125" style="1"/>
    <col min="11487" max="11487" width="4.140625" style="1" bestFit="1" customWidth="1"/>
    <col min="11488" max="11488" width="12.7109375" style="1" bestFit="1" customWidth="1"/>
    <col min="11489" max="11489" width="21.7109375" style="1" bestFit="1" customWidth="1"/>
    <col min="11490" max="11490" width="9.42578125" style="1" bestFit="1" customWidth="1"/>
    <col min="11491" max="11491" width="13.85546875" style="1" customWidth="1"/>
    <col min="11492" max="11492" width="11.28515625" style="1" customWidth="1"/>
    <col min="11493" max="11493" width="10" style="1" bestFit="1" customWidth="1"/>
    <col min="11494" max="11494" width="17.42578125" style="1" bestFit="1" customWidth="1"/>
    <col min="11495" max="11495" width="0" style="1" hidden="1" customWidth="1"/>
    <col min="11496" max="11496" width="21.7109375" style="1" bestFit="1" customWidth="1"/>
    <col min="11497" max="11497" width="13.28515625" style="1" customWidth="1"/>
    <col min="11498" max="11498" width="14.42578125" style="1" customWidth="1"/>
    <col min="11499" max="11499" width="12.7109375" style="1" customWidth="1"/>
    <col min="11500" max="11502" width="11.42578125" style="1" customWidth="1"/>
    <col min="11503" max="11519" width="11.42578125" style="1"/>
    <col min="11520" max="11520" width="6.140625" style="1" customWidth="1"/>
    <col min="11521" max="11521" width="15.28515625" style="1" customWidth="1"/>
    <col min="11522" max="11522" width="22.7109375" style="1" customWidth="1"/>
    <col min="11523" max="11523" width="10.28515625" style="1" customWidth="1"/>
    <col min="11524" max="11524" width="13.85546875" style="1" customWidth="1"/>
    <col min="11525" max="11525" width="11.28515625" style="1" customWidth="1"/>
    <col min="11526" max="11526" width="21" style="1" customWidth="1"/>
    <col min="11527" max="11527" width="17.28515625" style="1" customWidth="1"/>
    <col min="11528" max="11528" width="26.85546875" style="1" customWidth="1"/>
    <col min="11529" max="11529" width="15" style="1" customWidth="1"/>
    <col min="11530" max="11531" width="18.7109375" style="1" customWidth="1"/>
    <col min="11532" max="11532" width="16.7109375" style="1" bestFit="1" customWidth="1"/>
    <col min="11533" max="11533" width="17.7109375" style="1" bestFit="1" customWidth="1"/>
    <col min="11534" max="11534" width="13.42578125" style="1" customWidth="1"/>
    <col min="11535" max="11535" width="40.7109375" style="1" customWidth="1"/>
    <col min="11536" max="11719" width="11.42578125" style="1" customWidth="1"/>
    <col min="11720" max="11742" width="11.42578125" style="1"/>
    <col min="11743" max="11743" width="4.140625" style="1" bestFit="1" customWidth="1"/>
    <col min="11744" max="11744" width="12.7109375" style="1" bestFit="1" customWidth="1"/>
    <col min="11745" max="11745" width="21.7109375" style="1" bestFit="1" customWidth="1"/>
    <col min="11746" max="11746" width="9.42578125" style="1" bestFit="1" customWidth="1"/>
    <col min="11747" max="11747" width="13.85546875" style="1" customWidth="1"/>
    <col min="11748" max="11748" width="11.28515625" style="1" customWidth="1"/>
    <col min="11749" max="11749" width="10" style="1" bestFit="1" customWidth="1"/>
    <col min="11750" max="11750" width="17.42578125" style="1" bestFit="1" customWidth="1"/>
    <col min="11751" max="11751" width="0" style="1" hidden="1" customWidth="1"/>
    <col min="11752" max="11752" width="21.7109375" style="1" bestFit="1" customWidth="1"/>
    <col min="11753" max="11753" width="13.28515625" style="1" customWidth="1"/>
    <col min="11754" max="11754" width="14.42578125" style="1" customWidth="1"/>
    <col min="11755" max="11755" width="12.7109375" style="1" customWidth="1"/>
    <col min="11756" max="11758" width="11.42578125" style="1" customWidth="1"/>
    <col min="11759" max="11775" width="11.42578125" style="1"/>
    <col min="11776" max="11776" width="6.140625" style="1" customWidth="1"/>
    <col min="11777" max="11777" width="15.28515625" style="1" customWidth="1"/>
    <col min="11778" max="11778" width="22.7109375" style="1" customWidth="1"/>
    <col min="11779" max="11779" width="10.28515625" style="1" customWidth="1"/>
    <col min="11780" max="11780" width="13.85546875" style="1" customWidth="1"/>
    <col min="11781" max="11781" width="11.28515625" style="1" customWidth="1"/>
    <col min="11782" max="11782" width="21" style="1" customWidth="1"/>
    <col min="11783" max="11783" width="17.28515625" style="1" customWidth="1"/>
    <col min="11784" max="11784" width="26.85546875" style="1" customWidth="1"/>
    <col min="11785" max="11785" width="15" style="1" customWidth="1"/>
    <col min="11786" max="11787" width="18.7109375" style="1" customWidth="1"/>
    <col min="11788" max="11788" width="16.7109375" style="1" bestFit="1" customWidth="1"/>
    <col min="11789" max="11789" width="17.7109375" style="1" bestFit="1" customWidth="1"/>
    <col min="11790" max="11790" width="13.42578125" style="1" customWidth="1"/>
    <col min="11791" max="11791" width="40.7109375" style="1" customWidth="1"/>
    <col min="11792" max="11975" width="11.42578125" style="1" customWidth="1"/>
    <col min="11976" max="11998" width="11.42578125" style="1"/>
    <col min="11999" max="11999" width="4.140625" style="1" bestFit="1" customWidth="1"/>
    <col min="12000" max="12000" width="12.7109375" style="1" bestFit="1" customWidth="1"/>
    <col min="12001" max="12001" width="21.7109375" style="1" bestFit="1" customWidth="1"/>
    <col min="12002" max="12002" width="9.42578125" style="1" bestFit="1" customWidth="1"/>
    <col min="12003" max="12003" width="13.85546875" style="1" customWidth="1"/>
    <col min="12004" max="12004" width="11.28515625" style="1" customWidth="1"/>
    <col min="12005" max="12005" width="10" style="1" bestFit="1" customWidth="1"/>
    <col min="12006" max="12006" width="17.42578125" style="1" bestFit="1" customWidth="1"/>
    <col min="12007" max="12007" width="0" style="1" hidden="1" customWidth="1"/>
    <col min="12008" max="12008" width="21.7109375" style="1" bestFit="1" customWidth="1"/>
    <col min="12009" max="12009" width="13.28515625" style="1" customWidth="1"/>
    <col min="12010" max="12010" width="14.42578125" style="1" customWidth="1"/>
    <col min="12011" max="12011" width="12.7109375" style="1" customWidth="1"/>
    <col min="12012" max="12014" width="11.42578125" style="1" customWidth="1"/>
    <col min="12015" max="12031" width="11.42578125" style="1"/>
    <col min="12032" max="12032" width="6.140625" style="1" customWidth="1"/>
    <col min="12033" max="12033" width="15.28515625" style="1" customWidth="1"/>
    <col min="12034" max="12034" width="22.7109375" style="1" customWidth="1"/>
    <col min="12035" max="12035" width="10.28515625" style="1" customWidth="1"/>
    <col min="12036" max="12036" width="13.85546875" style="1" customWidth="1"/>
    <col min="12037" max="12037" width="11.28515625" style="1" customWidth="1"/>
    <col min="12038" max="12038" width="21" style="1" customWidth="1"/>
    <col min="12039" max="12039" width="17.28515625" style="1" customWidth="1"/>
    <col min="12040" max="12040" width="26.85546875" style="1" customWidth="1"/>
    <col min="12041" max="12041" width="15" style="1" customWidth="1"/>
    <col min="12042" max="12043" width="18.7109375" style="1" customWidth="1"/>
    <col min="12044" max="12044" width="16.7109375" style="1" bestFit="1" customWidth="1"/>
    <col min="12045" max="12045" width="17.7109375" style="1" bestFit="1" customWidth="1"/>
    <col min="12046" max="12046" width="13.42578125" style="1" customWidth="1"/>
    <col min="12047" max="12047" width="40.7109375" style="1" customWidth="1"/>
    <col min="12048" max="12231" width="11.42578125" style="1" customWidth="1"/>
    <col min="12232" max="12254" width="11.42578125" style="1"/>
    <col min="12255" max="12255" width="4.140625" style="1" bestFit="1" customWidth="1"/>
    <col min="12256" max="12256" width="12.7109375" style="1" bestFit="1" customWidth="1"/>
    <col min="12257" max="12257" width="21.7109375" style="1" bestFit="1" customWidth="1"/>
    <col min="12258" max="12258" width="9.42578125" style="1" bestFit="1" customWidth="1"/>
    <col min="12259" max="12259" width="13.85546875" style="1" customWidth="1"/>
    <col min="12260" max="12260" width="11.28515625" style="1" customWidth="1"/>
    <col min="12261" max="12261" width="10" style="1" bestFit="1" customWidth="1"/>
    <col min="12262" max="12262" width="17.42578125" style="1" bestFit="1" customWidth="1"/>
    <col min="12263" max="12263" width="0" style="1" hidden="1" customWidth="1"/>
    <col min="12264" max="12264" width="21.7109375" style="1" bestFit="1" customWidth="1"/>
    <col min="12265" max="12265" width="13.28515625" style="1" customWidth="1"/>
    <col min="12266" max="12266" width="14.42578125" style="1" customWidth="1"/>
    <col min="12267" max="12267" width="12.7109375" style="1" customWidth="1"/>
    <col min="12268" max="12270" width="11.42578125" style="1" customWidth="1"/>
    <col min="12271" max="12287" width="11.42578125" style="1"/>
    <col min="12288" max="12288" width="6.140625" style="1" customWidth="1"/>
    <col min="12289" max="12289" width="15.28515625" style="1" customWidth="1"/>
    <col min="12290" max="12290" width="22.7109375" style="1" customWidth="1"/>
    <col min="12291" max="12291" width="10.28515625" style="1" customWidth="1"/>
    <col min="12292" max="12292" width="13.85546875" style="1" customWidth="1"/>
    <col min="12293" max="12293" width="11.28515625" style="1" customWidth="1"/>
    <col min="12294" max="12294" width="21" style="1" customWidth="1"/>
    <col min="12295" max="12295" width="17.28515625" style="1" customWidth="1"/>
    <col min="12296" max="12296" width="26.85546875" style="1" customWidth="1"/>
    <col min="12297" max="12297" width="15" style="1" customWidth="1"/>
    <col min="12298" max="12299" width="18.7109375" style="1" customWidth="1"/>
    <col min="12300" max="12300" width="16.7109375" style="1" bestFit="1" customWidth="1"/>
    <col min="12301" max="12301" width="17.7109375" style="1" bestFit="1" customWidth="1"/>
    <col min="12302" max="12302" width="13.42578125" style="1" customWidth="1"/>
    <col min="12303" max="12303" width="40.7109375" style="1" customWidth="1"/>
    <col min="12304" max="12487" width="11.42578125" style="1" customWidth="1"/>
    <col min="12488" max="12510" width="11.42578125" style="1"/>
    <col min="12511" max="12511" width="4.140625" style="1" bestFit="1" customWidth="1"/>
    <col min="12512" max="12512" width="12.7109375" style="1" bestFit="1" customWidth="1"/>
    <col min="12513" max="12513" width="21.7109375" style="1" bestFit="1" customWidth="1"/>
    <col min="12514" max="12514" width="9.42578125" style="1" bestFit="1" customWidth="1"/>
    <col min="12515" max="12515" width="13.85546875" style="1" customWidth="1"/>
    <col min="12516" max="12516" width="11.28515625" style="1" customWidth="1"/>
    <col min="12517" max="12517" width="10" style="1" bestFit="1" customWidth="1"/>
    <col min="12518" max="12518" width="17.42578125" style="1" bestFit="1" customWidth="1"/>
    <col min="12519" max="12519" width="0" style="1" hidden="1" customWidth="1"/>
    <col min="12520" max="12520" width="21.7109375" style="1" bestFit="1" customWidth="1"/>
    <col min="12521" max="12521" width="13.28515625" style="1" customWidth="1"/>
    <col min="12522" max="12522" width="14.42578125" style="1" customWidth="1"/>
    <col min="12523" max="12523" width="12.7109375" style="1" customWidth="1"/>
    <col min="12524" max="12526" width="11.42578125" style="1" customWidth="1"/>
    <col min="12527" max="12543" width="11.42578125" style="1"/>
    <col min="12544" max="12544" width="6.140625" style="1" customWidth="1"/>
    <col min="12545" max="12545" width="15.28515625" style="1" customWidth="1"/>
    <col min="12546" max="12546" width="22.7109375" style="1" customWidth="1"/>
    <col min="12547" max="12547" width="10.28515625" style="1" customWidth="1"/>
    <col min="12548" max="12548" width="13.85546875" style="1" customWidth="1"/>
    <col min="12549" max="12549" width="11.28515625" style="1" customWidth="1"/>
    <col min="12550" max="12550" width="21" style="1" customWidth="1"/>
    <col min="12551" max="12551" width="17.28515625" style="1" customWidth="1"/>
    <col min="12552" max="12552" width="26.85546875" style="1" customWidth="1"/>
    <col min="12553" max="12553" width="15" style="1" customWidth="1"/>
    <col min="12554" max="12555" width="18.7109375" style="1" customWidth="1"/>
    <col min="12556" max="12556" width="16.7109375" style="1" bestFit="1" customWidth="1"/>
    <col min="12557" max="12557" width="17.7109375" style="1" bestFit="1" customWidth="1"/>
    <col min="12558" max="12558" width="13.42578125" style="1" customWidth="1"/>
    <col min="12559" max="12559" width="40.7109375" style="1" customWidth="1"/>
    <col min="12560" max="12743" width="11.42578125" style="1" customWidth="1"/>
    <col min="12744" max="12766" width="11.42578125" style="1"/>
    <col min="12767" max="12767" width="4.140625" style="1" bestFit="1" customWidth="1"/>
    <col min="12768" max="12768" width="12.7109375" style="1" bestFit="1" customWidth="1"/>
    <col min="12769" max="12769" width="21.7109375" style="1" bestFit="1" customWidth="1"/>
    <col min="12770" max="12770" width="9.42578125" style="1" bestFit="1" customWidth="1"/>
    <col min="12771" max="12771" width="13.85546875" style="1" customWidth="1"/>
    <col min="12772" max="12772" width="11.28515625" style="1" customWidth="1"/>
    <col min="12773" max="12773" width="10" style="1" bestFit="1" customWidth="1"/>
    <col min="12774" max="12774" width="17.42578125" style="1" bestFit="1" customWidth="1"/>
    <col min="12775" max="12775" width="0" style="1" hidden="1" customWidth="1"/>
    <col min="12776" max="12776" width="21.7109375" style="1" bestFit="1" customWidth="1"/>
    <col min="12777" max="12777" width="13.28515625" style="1" customWidth="1"/>
    <col min="12778" max="12778" width="14.42578125" style="1" customWidth="1"/>
    <col min="12779" max="12779" width="12.7109375" style="1" customWidth="1"/>
    <col min="12780" max="12782" width="11.42578125" style="1" customWidth="1"/>
    <col min="12783" max="12799" width="11.42578125" style="1"/>
    <col min="12800" max="12800" width="6.140625" style="1" customWidth="1"/>
    <col min="12801" max="12801" width="15.28515625" style="1" customWidth="1"/>
    <col min="12802" max="12802" width="22.7109375" style="1" customWidth="1"/>
    <col min="12803" max="12803" width="10.28515625" style="1" customWidth="1"/>
    <col min="12804" max="12804" width="13.85546875" style="1" customWidth="1"/>
    <col min="12805" max="12805" width="11.28515625" style="1" customWidth="1"/>
    <col min="12806" max="12806" width="21" style="1" customWidth="1"/>
    <col min="12807" max="12807" width="17.28515625" style="1" customWidth="1"/>
    <col min="12808" max="12808" width="26.85546875" style="1" customWidth="1"/>
    <col min="12809" max="12809" width="15" style="1" customWidth="1"/>
    <col min="12810" max="12811" width="18.7109375" style="1" customWidth="1"/>
    <col min="12812" max="12812" width="16.7109375" style="1" bestFit="1" customWidth="1"/>
    <col min="12813" max="12813" width="17.7109375" style="1" bestFit="1" customWidth="1"/>
    <col min="12814" max="12814" width="13.42578125" style="1" customWidth="1"/>
    <col min="12815" max="12815" width="40.7109375" style="1" customWidth="1"/>
    <col min="12816" max="12999" width="11.42578125" style="1" customWidth="1"/>
    <col min="13000" max="13022" width="11.42578125" style="1"/>
    <col min="13023" max="13023" width="4.140625" style="1" bestFit="1" customWidth="1"/>
    <col min="13024" max="13024" width="12.7109375" style="1" bestFit="1" customWidth="1"/>
    <col min="13025" max="13025" width="21.7109375" style="1" bestFit="1" customWidth="1"/>
    <col min="13026" max="13026" width="9.42578125" style="1" bestFit="1" customWidth="1"/>
    <col min="13027" max="13027" width="13.85546875" style="1" customWidth="1"/>
    <col min="13028" max="13028" width="11.28515625" style="1" customWidth="1"/>
    <col min="13029" max="13029" width="10" style="1" bestFit="1" customWidth="1"/>
    <col min="13030" max="13030" width="17.42578125" style="1" bestFit="1" customWidth="1"/>
    <col min="13031" max="13031" width="0" style="1" hidden="1" customWidth="1"/>
    <col min="13032" max="13032" width="21.7109375" style="1" bestFit="1" customWidth="1"/>
    <col min="13033" max="13033" width="13.28515625" style="1" customWidth="1"/>
    <col min="13034" max="13034" width="14.42578125" style="1" customWidth="1"/>
    <col min="13035" max="13035" width="12.7109375" style="1" customWidth="1"/>
    <col min="13036" max="13038" width="11.42578125" style="1" customWidth="1"/>
    <col min="13039" max="13055" width="11.42578125" style="1"/>
    <col min="13056" max="13056" width="6.140625" style="1" customWidth="1"/>
    <col min="13057" max="13057" width="15.28515625" style="1" customWidth="1"/>
    <col min="13058" max="13058" width="22.7109375" style="1" customWidth="1"/>
    <col min="13059" max="13059" width="10.28515625" style="1" customWidth="1"/>
    <col min="13060" max="13060" width="13.85546875" style="1" customWidth="1"/>
    <col min="13061" max="13061" width="11.28515625" style="1" customWidth="1"/>
    <col min="13062" max="13062" width="21" style="1" customWidth="1"/>
    <col min="13063" max="13063" width="17.28515625" style="1" customWidth="1"/>
    <col min="13064" max="13064" width="26.85546875" style="1" customWidth="1"/>
    <col min="13065" max="13065" width="15" style="1" customWidth="1"/>
    <col min="13066" max="13067" width="18.7109375" style="1" customWidth="1"/>
    <col min="13068" max="13068" width="16.7109375" style="1" bestFit="1" customWidth="1"/>
    <col min="13069" max="13069" width="17.7109375" style="1" bestFit="1" customWidth="1"/>
    <col min="13070" max="13070" width="13.42578125" style="1" customWidth="1"/>
    <col min="13071" max="13071" width="40.7109375" style="1" customWidth="1"/>
    <col min="13072" max="13255" width="11.42578125" style="1" customWidth="1"/>
    <col min="13256" max="13278" width="11.42578125" style="1"/>
    <col min="13279" max="13279" width="4.140625" style="1" bestFit="1" customWidth="1"/>
    <col min="13280" max="13280" width="12.7109375" style="1" bestFit="1" customWidth="1"/>
    <col min="13281" max="13281" width="21.7109375" style="1" bestFit="1" customWidth="1"/>
    <col min="13282" max="13282" width="9.42578125" style="1" bestFit="1" customWidth="1"/>
    <col min="13283" max="13283" width="13.85546875" style="1" customWidth="1"/>
    <col min="13284" max="13284" width="11.28515625" style="1" customWidth="1"/>
    <col min="13285" max="13285" width="10" style="1" bestFit="1" customWidth="1"/>
    <col min="13286" max="13286" width="17.42578125" style="1" bestFit="1" customWidth="1"/>
    <col min="13287" max="13287" width="0" style="1" hidden="1" customWidth="1"/>
    <col min="13288" max="13288" width="21.7109375" style="1" bestFit="1" customWidth="1"/>
    <col min="13289" max="13289" width="13.28515625" style="1" customWidth="1"/>
    <col min="13290" max="13290" width="14.42578125" style="1" customWidth="1"/>
    <col min="13291" max="13291" width="12.7109375" style="1" customWidth="1"/>
    <col min="13292" max="13294" width="11.42578125" style="1" customWidth="1"/>
    <col min="13295" max="13311" width="11.42578125" style="1"/>
    <col min="13312" max="13312" width="6.140625" style="1" customWidth="1"/>
    <col min="13313" max="13313" width="15.28515625" style="1" customWidth="1"/>
    <col min="13314" max="13314" width="22.7109375" style="1" customWidth="1"/>
    <col min="13315" max="13315" width="10.28515625" style="1" customWidth="1"/>
    <col min="13316" max="13316" width="13.85546875" style="1" customWidth="1"/>
    <col min="13317" max="13317" width="11.28515625" style="1" customWidth="1"/>
    <col min="13318" max="13318" width="21" style="1" customWidth="1"/>
    <col min="13319" max="13319" width="17.28515625" style="1" customWidth="1"/>
    <col min="13320" max="13320" width="26.85546875" style="1" customWidth="1"/>
    <col min="13321" max="13321" width="15" style="1" customWidth="1"/>
    <col min="13322" max="13323" width="18.7109375" style="1" customWidth="1"/>
    <col min="13324" max="13324" width="16.7109375" style="1" bestFit="1" customWidth="1"/>
    <col min="13325" max="13325" width="17.7109375" style="1" bestFit="1" customWidth="1"/>
    <col min="13326" max="13326" width="13.42578125" style="1" customWidth="1"/>
    <col min="13327" max="13327" width="40.7109375" style="1" customWidth="1"/>
    <col min="13328" max="13511" width="11.42578125" style="1" customWidth="1"/>
    <col min="13512" max="13534" width="11.42578125" style="1"/>
    <col min="13535" max="13535" width="4.140625" style="1" bestFit="1" customWidth="1"/>
    <col min="13536" max="13536" width="12.7109375" style="1" bestFit="1" customWidth="1"/>
    <col min="13537" max="13537" width="21.7109375" style="1" bestFit="1" customWidth="1"/>
    <col min="13538" max="13538" width="9.42578125" style="1" bestFit="1" customWidth="1"/>
    <col min="13539" max="13539" width="13.85546875" style="1" customWidth="1"/>
    <col min="13540" max="13540" width="11.28515625" style="1" customWidth="1"/>
    <col min="13541" max="13541" width="10" style="1" bestFit="1" customWidth="1"/>
    <col min="13542" max="13542" width="17.42578125" style="1" bestFit="1" customWidth="1"/>
    <col min="13543" max="13543" width="0" style="1" hidden="1" customWidth="1"/>
    <col min="13544" max="13544" width="21.7109375" style="1" bestFit="1" customWidth="1"/>
    <col min="13545" max="13545" width="13.28515625" style="1" customWidth="1"/>
    <col min="13546" max="13546" width="14.42578125" style="1" customWidth="1"/>
    <col min="13547" max="13547" width="12.7109375" style="1" customWidth="1"/>
    <col min="13548" max="13550" width="11.42578125" style="1" customWidth="1"/>
    <col min="13551" max="13567" width="11.42578125" style="1"/>
    <col min="13568" max="13568" width="6.140625" style="1" customWidth="1"/>
    <col min="13569" max="13569" width="15.28515625" style="1" customWidth="1"/>
    <col min="13570" max="13570" width="22.7109375" style="1" customWidth="1"/>
    <col min="13571" max="13571" width="10.28515625" style="1" customWidth="1"/>
    <col min="13572" max="13572" width="13.85546875" style="1" customWidth="1"/>
    <col min="13573" max="13573" width="11.28515625" style="1" customWidth="1"/>
    <col min="13574" max="13574" width="21" style="1" customWidth="1"/>
    <col min="13575" max="13575" width="17.28515625" style="1" customWidth="1"/>
    <col min="13576" max="13576" width="26.85546875" style="1" customWidth="1"/>
    <col min="13577" max="13577" width="15" style="1" customWidth="1"/>
    <col min="13578" max="13579" width="18.7109375" style="1" customWidth="1"/>
    <col min="13580" max="13580" width="16.7109375" style="1" bestFit="1" customWidth="1"/>
    <col min="13581" max="13581" width="17.7109375" style="1" bestFit="1" customWidth="1"/>
    <col min="13582" max="13582" width="13.42578125" style="1" customWidth="1"/>
    <col min="13583" max="13583" width="40.7109375" style="1" customWidth="1"/>
    <col min="13584" max="13767" width="11.42578125" style="1" customWidth="1"/>
    <col min="13768" max="13790" width="11.42578125" style="1"/>
    <col min="13791" max="13791" width="4.140625" style="1" bestFit="1" customWidth="1"/>
    <col min="13792" max="13792" width="12.7109375" style="1" bestFit="1" customWidth="1"/>
    <col min="13793" max="13793" width="21.7109375" style="1" bestFit="1" customWidth="1"/>
    <col min="13794" max="13794" width="9.42578125" style="1" bestFit="1" customWidth="1"/>
    <col min="13795" max="13795" width="13.85546875" style="1" customWidth="1"/>
    <col min="13796" max="13796" width="11.28515625" style="1" customWidth="1"/>
    <col min="13797" max="13797" width="10" style="1" bestFit="1" customWidth="1"/>
    <col min="13798" max="13798" width="17.42578125" style="1" bestFit="1" customWidth="1"/>
    <col min="13799" max="13799" width="0" style="1" hidden="1" customWidth="1"/>
    <col min="13800" max="13800" width="21.7109375" style="1" bestFit="1" customWidth="1"/>
    <col min="13801" max="13801" width="13.28515625" style="1" customWidth="1"/>
    <col min="13802" max="13802" width="14.42578125" style="1" customWidth="1"/>
    <col min="13803" max="13803" width="12.7109375" style="1" customWidth="1"/>
    <col min="13804" max="13806" width="11.42578125" style="1" customWidth="1"/>
    <col min="13807" max="13823" width="11.42578125" style="1"/>
    <col min="13824" max="13824" width="6.140625" style="1" customWidth="1"/>
    <col min="13825" max="13825" width="15.28515625" style="1" customWidth="1"/>
    <col min="13826" max="13826" width="22.7109375" style="1" customWidth="1"/>
    <col min="13827" max="13827" width="10.28515625" style="1" customWidth="1"/>
    <col min="13828" max="13828" width="13.85546875" style="1" customWidth="1"/>
    <col min="13829" max="13829" width="11.28515625" style="1" customWidth="1"/>
    <col min="13830" max="13830" width="21" style="1" customWidth="1"/>
    <col min="13831" max="13831" width="17.28515625" style="1" customWidth="1"/>
    <col min="13832" max="13832" width="26.85546875" style="1" customWidth="1"/>
    <col min="13833" max="13833" width="15" style="1" customWidth="1"/>
    <col min="13834" max="13835" width="18.7109375" style="1" customWidth="1"/>
    <col min="13836" max="13836" width="16.7109375" style="1" bestFit="1" customWidth="1"/>
    <col min="13837" max="13837" width="17.7109375" style="1" bestFit="1" customWidth="1"/>
    <col min="13838" max="13838" width="13.42578125" style="1" customWidth="1"/>
    <col min="13839" max="13839" width="40.7109375" style="1" customWidth="1"/>
    <col min="13840" max="14023" width="11.42578125" style="1" customWidth="1"/>
    <col min="14024" max="14046" width="11.42578125" style="1"/>
    <col min="14047" max="14047" width="4.140625" style="1" bestFit="1" customWidth="1"/>
    <col min="14048" max="14048" width="12.7109375" style="1" bestFit="1" customWidth="1"/>
    <col min="14049" max="14049" width="21.7109375" style="1" bestFit="1" customWidth="1"/>
    <col min="14050" max="14050" width="9.42578125" style="1" bestFit="1" customWidth="1"/>
    <col min="14051" max="14051" width="13.85546875" style="1" customWidth="1"/>
    <col min="14052" max="14052" width="11.28515625" style="1" customWidth="1"/>
    <col min="14053" max="14053" width="10" style="1" bestFit="1" customWidth="1"/>
    <col min="14054" max="14054" width="17.42578125" style="1" bestFit="1" customWidth="1"/>
    <col min="14055" max="14055" width="0" style="1" hidden="1" customWidth="1"/>
    <col min="14056" max="14056" width="21.7109375" style="1" bestFit="1" customWidth="1"/>
    <col min="14057" max="14057" width="13.28515625" style="1" customWidth="1"/>
    <col min="14058" max="14058" width="14.42578125" style="1" customWidth="1"/>
    <col min="14059" max="14059" width="12.7109375" style="1" customWidth="1"/>
    <col min="14060" max="14062" width="11.42578125" style="1" customWidth="1"/>
    <col min="14063" max="14079" width="11.42578125" style="1"/>
    <col min="14080" max="14080" width="6.140625" style="1" customWidth="1"/>
    <col min="14081" max="14081" width="15.28515625" style="1" customWidth="1"/>
    <col min="14082" max="14082" width="22.7109375" style="1" customWidth="1"/>
    <col min="14083" max="14083" width="10.28515625" style="1" customWidth="1"/>
    <col min="14084" max="14084" width="13.85546875" style="1" customWidth="1"/>
    <col min="14085" max="14085" width="11.28515625" style="1" customWidth="1"/>
    <col min="14086" max="14086" width="21" style="1" customWidth="1"/>
    <col min="14087" max="14087" width="17.28515625" style="1" customWidth="1"/>
    <col min="14088" max="14088" width="26.85546875" style="1" customWidth="1"/>
    <col min="14089" max="14089" width="15" style="1" customWidth="1"/>
    <col min="14090" max="14091" width="18.7109375" style="1" customWidth="1"/>
    <col min="14092" max="14092" width="16.7109375" style="1" bestFit="1" customWidth="1"/>
    <col min="14093" max="14093" width="17.7109375" style="1" bestFit="1" customWidth="1"/>
    <col min="14094" max="14094" width="13.42578125" style="1" customWidth="1"/>
    <col min="14095" max="14095" width="40.7109375" style="1" customWidth="1"/>
    <col min="14096" max="14279" width="11.42578125" style="1" customWidth="1"/>
    <col min="14280" max="14302" width="11.42578125" style="1"/>
    <col min="14303" max="14303" width="4.140625" style="1" bestFit="1" customWidth="1"/>
    <col min="14304" max="14304" width="12.7109375" style="1" bestFit="1" customWidth="1"/>
    <col min="14305" max="14305" width="21.7109375" style="1" bestFit="1" customWidth="1"/>
    <col min="14306" max="14306" width="9.42578125" style="1" bestFit="1" customWidth="1"/>
    <col min="14307" max="14307" width="13.85546875" style="1" customWidth="1"/>
    <col min="14308" max="14308" width="11.28515625" style="1" customWidth="1"/>
    <col min="14309" max="14309" width="10" style="1" bestFit="1" customWidth="1"/>
    <col min="14310" max="14310" width="17.42578125" style="1" bestFit="1" customWidth="1"/>
    <col min="14311" max="14311" width="0" style="1" hidden="1" customWidth="1"/>
    <col min="14312" max="14312" width="21.7109375" style="1" bestFit="1" customWidth="1"/>
    <col min="14313" max="14313" width="13.28515625" style="1" customWidth="1"/>
    <col min="14314" max="14314" width="14.42578125" style="1" customWidth="1"/>
    <col min="14315" max="14315" width="12.7109375" style="1" customWidth="1"/>
    <col min="14316" max="14318" width="11.42578125" style="1" customWidth="1"/>
    <col min="14319" max="14335" width="11.42578125" style="1"/>
    <col min="14336" max="14336" width="6.140625" style="1" customWidth="1"/>
    <col min="14337" max="14337" width="15.28515625" style="1" customWidth="1"/>
    <col min="14338" max="14338" width="22.7109375" style="1" customWidth="1"/>
    <col min="14339" max="14339" width="10.28515625" style="1" customWidth="1"/>
    <col min="14340" max="14340" width="13.85546875" style="1" customWidth="1"/>
    <col min="14341" max="14341" width="11.28515625" style="1" customWidth="1"/>
    <col min="14342" max="14342" width="21" style="1" customWidth="1"/>
    <col min="14343" max="14343" width="17.28515625" style="1" customWidth="1"/>
    <col min="14344" max="14344" width="26.85546875" style="1" customWidth="1"/>
    <col min="14345" max="14345" width="15" style="1" customWidth="1"/>
    <col min="14346" max="14347" width="18.7109375" style="1" customWidth="1"/>
    <col min="14348" max="14348" width="16.7109375" style="1" bestFit="1" customWidth="1"/>
    <col min="14349" max="14349" width="17.7109375" style="1" bestFit="1" customWidth="1"/>
    <col min="14350" max="14350" width="13.42578125" style="1" customWidth="1"/>
    <col min="14351" max="14351" width="40.7109375" style="1" customWidth="1"/>
    <col min="14352" max="14535" width="11.42578125" style="1" customWidth="1"/>
    <col min="14536" max="14558" width="11.42578125" style="1"/>
    <col min="14559" max="14559" width="4.140625" style="1" bestFit="1" customWidth="1"/>
    <col min="14560" max="14560" width="12.7109375" style="1" bestFit="1" customWidth="1"/>
    <col min="14561" max="14561" width="21.7109375" style="1" bestFit="1" customWidth="1"/>
    <col min="14562" max="14562" width="9.42578125" style="1" bestFit="1" customWidth="1"/>
    <col min="14563" max="14563" width="13.85546875" style="1" customWidth="1"/>
    <col min="14564" max="14564" width="11.28515625" style="1" customWidth="1"/>
    <col min="14565" max="14565" width="10" style="1" bestFit="1" customWidth="1"/>
    <col min="14566" max="14566" width="17.42578125" style="1" bestFit="1" customWidth="1"/>
    <col min="14567" max="14567" width="0" style="1" hidden="1" customWidth="1"/>
    <col min="14568" max="14568" width="21.7109375" style="1" bestFit="1" customWidth="1"/>
    <col min="14569" max="14569" width="13.28515625" style="1" customWidth="1"/>
    <col min="14570" max="14570" width="14.42578125" style="1" customWidth="1"/>
    <col min="14571" max="14571" width="12.7109375" style="1" customWidth="1"/>
    <col min="14572" max="14574" width="11.42578125" style="1" customWidth="1"/>
    <col min="14575" max="14591" width="11.42578125" style="1"/>
    <col min="14592" max="14592" width="6.140625" style="1" customWidth="1"/>
    <col min="14593" max="14593" width="15.28515625" style="1" customWidth="1"/>
    <col min="14594" max="14594" width="22.7109375" style="1" customWidth="1"/>
    <col min="14595" max="14595" width="10.28515625" style="1" customWidth="1"/>
    <col min="14596" max="14596" width="13.85546875" style="1" customWidth="1"/>
    <col min="14597" max="14597" width="11.28515625" style="1" customWidth="1"/>
    <col min="14598" max="14598" width="21" style="1" customWidth="1"/>
    <col min="14599" max="14599" width="17.28515625" style="1" customWidth="1"/>
    <col min="14600" max="14600" width="26.85546875" style="1" customWidth="1"/>
    <col min="14601" max="14601" width="15" style="1" customWidth="1"/>
    <col min="14602" max="14603" width="18.7109375" style="1" customWidth="1"/>
    <col min="14604" max="14604" width="16.7109375" style="1" bestFit="1" customWidth="1"/>
    <col min="14605" max="14605" width="17.7109375" style="1" bestFit="1" customWidth="1"/>
    <col min="14606" max="14606" width="13.42578125" style="1" customWidth="1"/>
    <col min="14607" max="14607" width="40.7109375" style="1" customWidth="1"/>
    <col min="14608" max="14791" width="11.42578125" style="1" customWidth="1"/>
    <col min="14792" max="14814" width="11.42578125" style="1"/>
    <col min="14815" max="14815" width="4.140625" style="1" bestFit="1" customWidth="1"/>
    <col min="14816" max="14816" width="12.7109375" style="1" bestFit="1" customWidth="1"/>
    <col min="14817" max="14817" width="21.7109375" style="1" bestFit="1" customWidth="1"/>
    <col min="14818" max="14818" width="9.42578125" style="1" bestFit="1" customWidth="1"/>
    <col min="14819" max="14819" width="13.85546875" style="1" customWidth="1"/>
    <col min="14820" max="14820" width="11.28515625" style="1" customWidth="1"/>
    <col min="14821" max="14821" width="10" style="1" bestFit="1" customWidth="1"/>
    <col min="14822" max="14822" width="17.42578125" style="1" bestFit="1" customWidth="1"/>
    <col min="14823" max="14823" width="0" style="1" hidden="1" customWidth="1"/>
    <col min="14824" max="14824" width="21.7109375" style="1" bestFit="1" customWidth="1"/>
    <col min="14825" max="14825" width="13.28515625" style="1" customWidth="1"/>
    <col min="14826" max="14826" width="14.42578125" style="1" customWidth="1"/>
    <col min="14827" max="14827" width="12.7109375" style="1" customWidth="1"/>
    <col min="14828" max="14830" width="11.42578125" style="1" customWidth="1"/>
    <col min="14831" max="14847" width="11.42578125" style="1"/>
    <col min="14848" max="14848" width="6.140625" style="1" customWidth="1"/>
    <col min="14849" max="14849" width="15.28515625" style="1" customWidth="1"/>
    <col min="14850" max="14850" width="22.7109375" style="1" customWidth="1"/>
    <col min="14851" max="14851" width="10.28515625" style="1" customWidth="1"/>
    <col min="14852" max="14852" width="13.85546875" style="1" customWidth="1"/>
    <col min="14853" max="14853" width="11.28515625" style="1" customWidth="1"/>
    <col min="14854" max="14854" width="21" style="1" customWidth="1"/>
    <col min="14855" max="14855" width="17.28515625" style="1" customWidth="1"/>
    <col min="14856" max="14856" width="26.85546875" style="1" customWidth="1"/>
    <col min="14857" max="14857" width="15" style="1" customWidth="1"/>
    <col min="14858" max="14859" width="18.7109375" style="1" customWidth="1"/>
    <col min="14860" max="14860" width="16.7109375" style="1" bestFit="1" customWidth="1"/>
    <col min="14861" max="14861" width="17.7109375" style="1" bestFit="1" customWidth="1"/>
    <col min="14862" max="14862" width="13.42578125" style="1" customWidth="1"/>
    <col min="14863" max="14863" width="40.7109375" style="1" customWidth="1"/>
    <col min="14864" max="15047" width="11.42578125" style="1" customWidth="1"/>
    <col min="15048" max="15070" width="11.42578125" style="1"/>
    <col min="15071" max="15071" width="4.140625" style="1" bestFit="1" customWidth="1"/>
    <col min="15072" max="15072" width="12.7109375" style="1" bestFit="1" customWidth="1"/>
    <col min="15073" max="15073" width="21.7109375" style="1" bestFit="1" customWidth="1"/>
    <col min="15074" max="15074" width="9.42578125" style="1" bestFit="1" customWidth="1"/>
    <col min="15075" max="15075" width="13.85546875" style="1" customWidth="1"/>
    <col min="15076" max="15076" width="11.28515625" style="1" customWidth="1"/>
    <col min="15077" max="15077" width="10" style="1" bestFit="1" customWidth="1"/>
    <col min="15078" max="15078" width="17.42578125" style="1" bestFit="1" customWidth="1"/>
    <col min="15079" max="15079" width="0" style="1" hidden="1" customWidth="1"/>
    <col min="15080" max="15080" width="21.7109375" style="1" bestFit="1" customWidth="1"/>
    <col min="15081" max="15081" width="13.28515625" style="1" customWidth="1"/>
    <col min="15082" max="15082" width="14.42578125" style="1" customWidth="1"/>
    <col min="15083" max="15083" width="12.7109375" style="1" customWidth="1"/>
    <col min="15084" max="15086" width="11.42578125" style="1" customWidth="1"/>
    <col min="15087" max="15103" width="11.42578125" style="1"/>
    <col min="15104" max="15104" width="6.140625" style="1" customWidth="1"/>
    <col min="15105" max="15105" width="15.28515625" style="1" customWidth="1"/>
    <col min="15106" max="15106" width="22.7109375" style="1" customWidth="1"/>
    <col min="15107" max="15107" width="10.28515625" style="1" customWidth="1"/>
    <col min="15108" max="15108" width="13.85546875" style="1" customWidth="1"/>
    <col min="15109" max="15109" width="11.28515625" style="1" customWidth="1"/>
    <col min="15110" max="15110" width="21" style="1" customWidth="1"/>
    <col min="15111" max="15111" width="17.28515625" style="1" customWidth="1"/>
    <col min="15112" max="15112" width="26.85546875" style="1" customWidth="1"/>
    <col min="15113" max="15113" width="15" style="1" customWidth="1"/>
    <col min="15114" max="15115" width="18.7109375" style="1" customWidth="1"/>
    <col min="15116" max="15116" width="16.7109375" style="1" bestFit="1" customWidth="1"/>
    <col min="15117" max="15117" width="17.7109375" style="1" bestFit="1" customWidth="1"/>
    <col min="15118" max="15118" width="13.42578125" style="1" customWidth="1"/>
    <col min="15119" max="15119" width="40.7109375" style="1" customWidth="1"/>
    <col min="15120" max="15303" width="11.42578125" style="1" customWidth="1"/>
    <col min="15304" max="15326" width="11.42578125" style="1"/>
    <col min="15327" max="15327" width="4.140625" style="1" bestFit="1" customWidth="1"/>
    <col min="15328" max="15328" width="12.7109375" style="1" bestFit="1" customWidth="1"/>
    <col min="15329" max="15329" width="21.7109375" style="1" bestFit="1" customWidth="1"/>
    <col min="15330" max="15330" width="9.42578125" style="1" bestFit="1" customWidth="1"/>
    <col min="15331" max="15331" width="13.85546875" style="1" customWidth="1"/>
    <col min="15332" max="15332" width="11.28515625" style="1" customWidth="1"/>
    <col min="15333" max="15333" width="10" style="1" bestFit="1" customWidth="1"/>
    <col min="15334" max="15334" width="17.42578125" style="1" bestFit="1" customWidth="1"/>
    <col min="15335" max="15335" width="0" style="1" hidden="1" customWidth="1"/>
    <col min="15336" max="15336" width="21.7109375" style="1" bestFit="1" customWidth="1"/>
    <col min="15337" max="15337" width="13.28515625" style="1" customWidth="1"/>
    <col min="15338" max="15338" width="14.42578125" style="1" customWidth="1"/>
    <col min="15339" max="15339" width="12.7109375" style="1" customWidth="1"/>
    <col min="15340" max="15342" width="11.42578125" style="1" customWidth="1"/>
    <col min="15343" max="15359" width="11.42578125" style="1"/>
    <col min="15360" max="15360" width="6.140625" style="1" customWidth="1"/>
    <col min="15361" max="15361" width="15.28515625" style="1" customWidth="1"/>
    <col min="15362" max="15362" width="22.7109375" style="1" customWidth="1"/>
    <col min="15363" max="15363" width="10.28515625" style="1" customWidth="1"/>
    <col min="15364" max="15364" width="13.85546875" style="1" customWidth="1"/>
    <col min="15365" max="15365" width="11.28515625" style="1" customWidth="1"/>
    <col min="15366" max="15366" width="21" style="1" customWidth="1"/>
    <col min="15367" max="15367" width="17.28515625" style="1" customWidth="1"/>
    <col min="15368" max="15368" width="26.85546875" style="1" customWidth="1"/>
    <col min="15369" max="15369" width="15" style="1" customWidth="1"/>
    <col min="15370" max="15371" width="18.7109375" style="1" customWidth="1"/>
    <col min="15372" max="15372" width="16.7109375" style="1" bestFit="1" customWidth="1"/>
    <col min="15373" max="15373" width="17.7109375" style="1" bestFit="1" customWidth="1"/>
    <col min="15374" max="15374" width="13.42578125" style="1" customWidth="1"/>
    <col min="15375" max="15375" width="40.7109375" style="1" customWidth="1"/>
    <col min="15376" max="15559" width="11.42578125" style="1" customWidth="1"/>
    <col min="15560" max="15582" width="11.42578125" style="1"/>
    <col min="15583" max="15583" width="4.140625" style="1" bestFit="1" customWidth="1"/>
    <col min="15584" max="15584" width="12.7109375" style="1" bestFit="1" customWidth="1"/>
    <col min="15585" max="15585" width="21.7109375" style="1" bestFit="1" customWidth="1"/>
    <col min="15586" max="15586" width="9.42578125" style="1" bestFit="1" customWidth="1"/>
    <col min="15587" max="15587" width="13.85546875" style="1" customWidth="1"/>
    <col min="15588" max="15588" width="11.28515625" style="1" customWidth="1"/>
    <col min="15589" max="15589" width="10" style="1" bestFit="1" customWidth="1"/>
    <col min="15590" max="15590" width="17.42578125" style="1" bestFit="1" customWidth="1"/>
    <col min="15591" max="15591" width="0" style="1" hidden="1" customWidth="1"/>
    <col min="15592" max="15592" width="21.7109375" style="1" bestFit="1" customWidth="1"/>
    <col min="15593" max="15593" width="13.28515625" style="1" customWidth="1"/>
    <col min="15594" max="15594" width="14.42578125" style="1" customWidth="1"/>
    <col min="15595" max="15595" width="12.7109375" style="1" customWidth="1"/>
    <col min="15596" max="15598" width="11.42578125" style="1" customWidth="1"/>
    <col min="15599" max="15615" width="11.42578125" style="1"/>
    <col min="15616" max="15616" width="6.140625" style="1" customWidth="1"/>
    <col min="15617" max="15617" width="15.28515625" style="1" customWidth="1"/>
    <col min="15618" max="15618" width="22.7109375" style="1" customWidth="1"/>
    <col min="15619" max="15619" width="10.28515625" style="1" customWidth="1"/>
    <col min="15620" max="15620" width="13.85546875" style="1" customWidth="1"/>
    <col min="15621" max="15621" width="11.28515625" style="1" customWidth="1"/>
    <col min="15622" max="15622" width="21" style="1" customWidth="1"/>
    <col min="15623" max="15623" width="17.28515625" style="1" customWidth="1"/>
    <col min="15624" max="15624" width="26.85546875" style="1" customWidth="1"/>
    <col min="15625" max="15625" width="15" style="1" customWidth="1"/>
    <col min="15626" max="15627" width="18.7109375" style="1" customWidth="1"/>
    <col min="15628" max="15628" width="16.7109375" style="1" bestFit="1" customWidth="1"/>
    <col min="15629" max="15629" width="17.7109375" style="1" bestFit="1" customWidth="1"/>
    <col min="15630" max="15630" width="13.42578125" style="1" customWidth="1"/>
    <col min="15631" max="15631" width="40.7109375" style="1" customWidth="1"/>
    <col min="15632" max="15815" width="11.42578125" style="1" customWidth="1"/>
    <col min="15816" max="15838" width="11.42578125" style="1"/>
    <col min="15839" max="15839" width="4.140625" style="1" bestFit="1" customWidth="1"/>
    <col min="15840" max="15840" width="12.7109375" style="1" bestFit="1" customWidth="1"/>
    <col min="15841" max="15841" width="21.7109375" style="1" bestFit="1" customWidth="1"/>
    <col min="15842" max="15842" width="9.42578125" style="1" bestFit="1" customWidth="1"/>
    <col min="15843" max="15843" width="13.85546875" style="1" customWidth="1"/>
    <col min="15844" max="15844" width="11.28515625" style="1" customWidth="1"/>
    <col min="15845" max="15845" width="10" style="1" bestFit="1" customWidth="1"/>
    <col min="15846" max="15846" width="17.42578125" style="1" bestFit="1" customWidth="1"/>
    <col min="15847" max="15847" width="0" style="1" hidden="1" customWidth="1"/>
    <col min="15848" max="15848" width="21.7109375" style="1" bestFit="1" customWidth="1"/>
    <col min="15849" max="15849" width="13.28515625" style="1" customWidth="1"/>
    <col min="15850" max="15850" width="14.42578125" style="1" customWidth="1"/>
    <col min="15851" max="15851" width="12.7109375" style="1" customWidth="1"/>
    <col min="15852" max="15854" width="11.42578125" style="1" customWidth="1"/>
    <col min="15855" max="15871" width="11.42578125" style="1"/>
    <col min="15872" max="15872" width="6.140625" style="1" customWidth="1"/>
    <col min="15873" max="15873" width="15.28515625" style="1" customWidth="1"/>
    <col min="15874" max="15874" width="22.7109375" style="1" customWidth="1"/>
    <col min="15875" max="15875" width="10.28515625" style="1" customWidth="1"/>
    <col min="15876" max="15876" width="13.85546875" style="1" customWidth="1"/>
    <col min="15877" max="15877" width="11.28515625" style="1" customWidth="1"/>
    <col min="15878" max="15878" width="21" style="1" customWidth="1"/>
    <col min="15879" max="15879" width="17.28515625" style="1" customWidth="1"/>
    <col min="15880" max="15880" width="26.85546875" style="1" customWidth="1"/>
    <col min="15881" max="15881" width="15" style="1" customWidth="1"/>
    <col min="15882" max="15883" width="18.7109375" style="1" customWidth="1"/>
    <col min="15884" max="15884" width="16.7109375" style="1" bestFit="1" customWidth="1"/>
    <col min="15885" max="15885" width="17.7109375" style="1" bestFit="1" customWidth="1"/>
    <col min="15886" max="15886" width="13.42578125" style="1" customWidth="1"/>
    <col min="15887" max="15887" width="40.7109375" style="1" customWidth="1"/>
    <col min="15888" max="16071" width="11.42578125" style="1" customWidth="1"/>
    <col min="16072" max="16094" width="11.42578125" style="1"/>
    <col min="16095" max="16095" width="4.140625" style="1" bestFit="1" customWidth="1"/>
    <col min="16096" max="16096" width="12.7109375" style="1" bestFit="1" customWidth="1"/>
    <col min="16097" max="16097" width="21.7109375" style="1" bestFit="1" customWidth="1"/>
    <col min="16098" max="16098" width="9.42578125" style="1" bestFit="1" customWidth="1"/>
    <col min="16099" max="16099" width="13.85546875" style="1" customWidth="1"/>
    <col min="16100" max="16100" width="11.28515625" style="1" customWidth="1"/>
    <col min="16101" max="16101" width="10" style="1" bestFit="1" customWidth="1"/>
    <col min="16102" max="16102" width="17.42578125" style="1" bestFit="1" customWidth="1"/>
    <col min="16103" max="16103" width="0" style="1" hidden="1" customWidth="1"/>
    <col min="16104" max="16104" width="21.7109375" style="1" bestFit="1" customWidth="1"/>
    <col min="16105" max="16105" width="13.28515625" style="1" customWidth="1"/>
    <col min="16106" max="16106" width="14.42578125" style="1" customWidth="1"/>
    <col min="16107" max="16107" width="12.7109375" style="1" customWidth="1"/>
    <col min="16108" max="16110" width="11.42578125" style="1" customWidth="1"/>
    <col min="16111" max="16127" width="11.42578125" style="1"/>
    <col min="16128" max="16128" width="6.140625" style="1" customWidth="1"/>
    <col min="16129" max="16129" width="15.28515625" style="1" customWidth="1"/>
    <col min="16130" max="16130" width="22.7109375" style="1" customWidth="1"/>
    <col min="16131" max="16131" width="10.28515625" style="1" customWidth="1"/>
    <col min="16132" max="16132" width="13.85546875" style="1" customWidth="1"/>
    <col min="16133" max="16133" width="11.28515625" style="1" customWidth="1"/>
    <col min="16134" max="16134" width="21" style="1" customWidth="1"/>
    <col min="16135" max="16135" width="17.28515625" style="1" customWidth="1"/>
    <col min="16136" max="16136" width="26.85546875" style="1" customWidth="1"/>
    <col min="16137" max="16137" width="15" style="1" customWidth="1"/>
    <col min="16138" max="16139" width="18.7109375" style="1" customWidth="1"/>
    <col min="16140" max="16140" width="16.7109375" style="1" bestFit="1" customWidth="1"/>
    <col min="16141" max="16141" width="17.7109375" style="1" bestFit="1" customWidth="1"/>
    <col min="16142" max="16142" width="13.42578125" style="1" customWidth="1"/>
    <col min="16143" max="16143" width="40.7109375" style="1" customWidth="1"/>
    <col min="16144" max="16327" width="11.42578125" style="1" customWidth="1"/>
    <col min="16328" max="16350" width="11.42578125" style="1"/>
    <col min="16351" max="16351" width="4.140625" style="1" bestFit="1" customWidth="1"/>
    <col min="16352" max="16352" width="12.7109375" style="1" bestFit="1" customWidth="1"/>
    <col min="16353" max="16353" width="21.7109375" style="1" bestFit="1" customWidth="1"/>
    <col min="16354" max="16354" width="9.42578125" style="1" bestFit="1" customWidth="1"/>
    <col min="16355" max="16355" width="13.85546875" style="1" customWidth="1"/>
    <col min="16356" max="16356" width="11.28515625" style="1" customWidth="1"/>
    <col min="16357" max="16357" width="10" style="1" bestFit="1" customWidth="1"/>
    <col min="16358" max="16358" width="17.42578125" style="1" bestFit="1" customWidth="1"/>
    <col min="16359" max="16359" width="0" style="1" hidden="1" customWidth="1"/>
    <col min="16360" max="16360" width="21.7109375" style="1" bestFit="1" customWidth="1"/>
    <col min="16361" max="16361" width="13.28515625" style="1" customWidth="1"/>
    <col min="16362" max="16362" width="14.42578125" style="1" customWidth="1"/>
    <col min="16363" max="16363" width="12.7109375" style="1" customWidth="1"/>
    <col min="16364" max="16366" width="11.42578125" style="1" customWidth="1"/>
    <col min="16367" max="16384" width="11.42578125" style="1"/>
  </cols>
  <sheetData>
    <row r="1" spans="1:238" ht="30.6" customHeight="1" x14ac:dyDescent="0.25">
      <c r="A1" s="265" t="s">
        <v>0</v>
      </c>
      <c r="B1" s="265"/>
      <c r="C1" s="265"/>
      <c r="D1" s="265"/>
      <c r="E1" s="265"/>
      <c r="F1" s="265"/>
      <c r="G1" s="265"/>
      <c r="H1" s="265"/>
      <c r="I1" s="265"/>
      <c r="J1" s="265"/>
      <c r="K1" s="265"/>
      <c r="L1" s="265"/>
      <c r="M1" s="265"/>
      <c r="N1" s="265"/>
      <c r="O1" s="265"/>
    </row>
    <row r="2" spans="1:238" ht="30.6" customHeight="1" x14ac:dyDescent="0.25">
      <c r="A2" s="265"/>
      <c r="B2" s="265"/>
      <c r="C2" s="265"/>
      <c r="D2" s="265"/>
      <c r="E2" s="265"/>
      <c r="F2" s="265"/>
      <c r="G2" s="265"/>
      <c r="H2" s="265"/>
      <c r="I2" s="265"/>
      <c r="J2" s="265"/>
      <c r="K2" s="265"/>
      <c r="L2" s="265"/>
      <c r="M2" s="265"/>
      <c r="N2" s="265"/>
      <c r="O2" s="265"/>
    </row>
    <row r="3" spans="1:238" ht="9" customHeight="1" x14ac:dyDescent="0.25">
      <c r="A3" s="2"/>
      <c r="B3" s="2"/>
      <c r="C3" s="2"/>
      <c r="D3" s="2"/>
      <c r="E3" s="2"/>
      <c r="F3" s="2"/>
      <c r="G3" s="2"/>
      <c r="H3" s="2"/>
      <c r="I3" s="2"/>
      <c r="J3" s="2"/>
      <c r="K3" s="2"/>
      <c r="L3" s="2"/>
      <c r="M3" s="2"/>
      <c r="N3" s="2"/>
      <c r="O3" s="2"/>
    </row>
    <row r="4" spans="1:238" ht="28.9" customHeight="1" thickBot="1" x14ac:dyDescent="0.3">
      <c r="A4" s="267" t="s">
        <v>1</v>
      </c>
      <c r="B4" s="267"/>
      <c r="C4" s="264" t="s">
        <v>3068</v>
      </c>
      <c r="D4" s="264"/>
      <c r="E4" s="264"/>
      <c r="F4" s="264"/>
      <c r="G4" s="175"/>
      <c r="H4" s="5"/>
      <c r="I4" s="5"/>
      <c r="K4" s="266" t="s">
        <v>2</v>
      </c>
      <c r="L4" s="266"/>
      <c r="M4" s="266"/>
      <c r="N4" s="252">
        <v>47</v>
      </c>
      <c r="O4" s="8"/>
    </row>
    <row r="5" spans="1:238" ht="16.899999999999999" customHeight="1" thickBot="1" x14ac:dyDescent="0.3">
      <c r="A5" s="10"/>
      <c r="B5" s="9"/>
      <c r="C5" s="9"/>
      <c r="D5" s="9"/>
      <c r="E5" s="9"/>
      <c r="F5" s="9"/>
      <c r="G5" s="9"/>
      <c r="H5" s="5"/>
      <c r="I5" s="5"/>
      <c r="K5" s="8"/>
      <c r="L5" s="8"/>
      <c r="M5" s="8"/>
      <c r="N5" s="8"/>
      <c r="O5" s="8"/>
    </row>
    <row r="6" spans="1:238" ht="53.45" customHeight="1" thickBot="1" x14ac:dyDescent="0.3">
      <c r="A6" s="11" t="s">
        <v>3</v>
      </c>
      <c r="B6" s="12" t="s">
        <v>4</v>
      </c>
      <c r="C6" s="12" t="s">
        <v>5</v>
      </c>
      <c r="D6" s="12" t="s">
        <v>6</v>
      </c>
      <c r="E6" s="12" t="s">
        <v>7</v>
      </c>
      <c r="F6" s="12" t="s">
        <v>8</v>
      </c>
      <c r="G6" s="12" t="s">
        <v>9</v>
      </c>
      <c r="H6" s="12" t="s">
        <v>10</v>
      </c>
      <c r="I6" s="12" t="s">
        <v>11</v>
      </c>
      <c r="J6" s="12" t="s">
        <v>12</v>
      </c>
      <c r="K6" s="12" t="s">
        <v>13</v>
      </c>
      <c r="L6" s="12" t="s">
        <v>14</v>
      </c>
      <c r="M6" s="13" t="s">
        <v>15</v>
      </c>
      <c r="N6" s="13" t="s">
        <v>16</v>
      </c>
      <c r="O6" s="14" t="s">
        <v>17</v>
      </c>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row>
    <row r="7" spans="1:238" ht="30" customHeight="1" x14ac:dyDescent="0.25">
      <c r="A7" s="110">
        <v>1</v>
      </c>
      <c r="B7" s="113" t="s">
        <v>2864</v>
      </c>
      <c r="C7" s="113" t="s">
        <v>2865</v>
      </c>
      <c r="D7" s="185" t="s">
        <v>53</v>
      </c>
      <c r="E7" s="185" t="s">
        <v>2866</v>
      </c>
      <c r="F7" s="113">
        <v>2006</v>
      </c>
      <c r="G7" s="113" t="s">
        <v>2867</v>
      </c>
      <c r="H7" s="113" t="s">
        <v>23</v>
      </c>
      <c r="I7" s="113" t="s">
        <v>2868</v>
      </c>
      <c r="J7" s="113" t="s">
        <v>62</v>
      </c>
      <c r="K7" s="113" t="s">
        <v>704</v>
      </c>
      <c r="L7" s="113" t="s">
        <v>2208</v>
      </c>
      <c r="M7" s="113" t="s">
        <v>57</v>
      </c>
      <c r="N7" s="113"/>
      <c r="O7" s="115"/>
    </row>
    <row r="8" spans="1:238" ht="30" customHeight="1" x14ac:dyDescent="0.25">
      <c r="A8" s="43">
        <v>2</v>
      </c>
      <c r="B8" s="39" t="s">
        <v>2869</v>
      </c>
      <c r="C8" s="39" t="s">
        <v>2870</v>
      </c>
      <c r="D8" s="60" t="s">
        <v>20</v>
      </c>
      <c r="E8" s="60" t="s">
        <v>1102</v>
      </c>
      <c r="F8" s="39">
        <v>2008</v>
      </c>
      <c r="G8" s="44" t="s">
        <v>2871</v>
      </c>
      <c r="H8" s="39" t="s">
        <v>23</v>
      </c>
      <c r="I8" s="39" t="s">
        <v>2872</v>
      </c>
      <c r="J8" s="39" t="s">
        <v>62</v>
      </c>
      <c r="K8" s="39" t="s">
        <v>704</v>
      </c>
      <c r="L8" s="39" t="s">
        <v>2208</v>
      </c>
      <c r="M8" s="37" t="s">
        <v>57</v>
      </c>
      <c r="N8" s="39"/>
      <c r="O8" s="40"/>
    </row>
    <row r="9" spans="1:238" ht="30" customHeight="1" x14ac:dyDescent="0.25">
      <c r="A9" s="41">
        <v>3</v>
      </c>
      <c r="B9" s="39" t="s">
        <v>2873</v>
      </c>
      <c r="C9" s="39" t="s">
        <v>2874</v>
      </c>
      <c r="D9" s="60" t="s">
        <v>53</v>
      </c>
      <c r="E9" s="60" t="s">
        <v>849</v>
      </c>
      <c r="F9" s="39">
        <v>2008</v>
      </c>
      <c r="G9" s="44" t="s">
        <v>2875</v>
      </c>
      <c r="H9" s="39" t="s">
        <v>23</v>
      </c>
      <c r="I9" s="39" t="s">
        <v>2876</v>
      </c>
      <c r="J9" s="39" t="s">
        <v>62</v>
      </c>
      <c r="K9" s="39" t="s">
        <v>41</v>
      </c>
      <c r="L9" s="39" t="s">
        <v>2208</v>
      </c>
      <c r="M9" s="37" t="s">
        <v>57</v>
      </c>
      <c r="N9" s="39"/>
      <c r="O9" s="40"/>
    </row>
    <row r="10" spans="1:238" ht="30" customHeight="1" x14ac:dyDescent="0.25">
      <c r="A10" s="43">
        <v>4</v>
      </c>
      <c r="B10" s="39" t="s">
        <v>2877</v>
      </c>
      <c r="C10" s="39" t="s">
        <v>2878</v>
      </c>
      <c r="D10" s="60" t="s">
        <v>53</v>
      </c>
      <c r="E10" s="60" t="s">
        <v>840</v>
      </c>
      <c r="F10" s="39">
        <v>2008</v>
      </c>
      <c r="G10" s="44" t="s">
        <v>2879</v>
      </c>
      <c r="H10" s="39" t="s">
        <v>23</v>
      </c>
      <c r="I10" s="39" t="s">
        <v>2880</v>
      </c>
      <c r="J10" s="39" t="s">
        <v>62</v>
      </c>
      <c r="K10" s="39" t="s">
        <v>41</v>
      </c>
      <c r="L10" s="39" t="s">
        <v>2208</v>
      </c>
      <c r="M10" s="37" t="s">
        <v>57</v>
      </c>
      <c r="N10" s="39"/>
      <c r="O10" s="40"/>
    </row>
    <row r="11" spans="1:238" ht="30" customHeight="1" x14ac:dyDescent="0.25">
      <c r="A11" s="41">
        <v>5</v>
      </c>
      <c r="B11" s="39" t="s">
        <v>2881</v>
      </c>
      <c r="C11" s="39" t="s">
        <v>2882</v>
      </c>
      <c r="D11" s="60" t="s">
        <v>20</v>
      </c>
      <c r="E11" s="60" t="s">
        <v>949</v>
      </c>
      <c r="F11" s="39">
        <v>2009</v>
      </c>
      <c r="G11" s="44" t="s">
        <v>2883</v>
      </c>
      <c r="H11" s="39" t="s">
        <v>23</v>
      </c>
      <c r="I11" s="39" t="s">
        <v>2884</v>
      </c>
      <c r="J11" s="39" t="s">
        <v>653</v>
      </c>
      <c r="K11" s="39" t="s">
        <v>704</v>
      </c>
      <c r="L11" s="39" t="s">
        <v>2208</v>
      </c>
      <c r="M11" s="37" t="s">
        <v>57</v>
      </c>
      <c r="N11" s="39"/>
      <c r="O11" s="40"/>
    </row>
    <row r="12" spans="1:238" ht="30" customHeight="1" x14ac:dyDescent="0.25">
      <c r="A12" s="43">
        <v>6</v>
      </c>
      <c r="B12" s="39" t="s">
        <v>2885</v>
      </c>
      <c r="C12" s="39" t="s">
        <v>2886</v>
      </c>
      <c r="D12" s="60" t="s">
        <v>20</v>
      </c>
      <c r="E12" s="60" t="s">
        <v>949</v>
      </c>
      <c r="F12" s="39">
        <v>2009</v>
      </c>
      <c r="G12" s="44" t="s">
        <v>2887</v>
      </c>
      <c r="H12" s="39" t="s">
        <v>23</v>
      </c>
      <c r="I12" s="39" t="s">
        <v>2888</v>
      </c>
      <c r="J12" s="39" t="s">
        <v>653</v>
      </c>
      <c r="K12" s="39" t="s">
        <v>704</v>
      </c>
      <c r="L12" s="39" t="s">
        <v>2208</v>
      </c>
      <c r="M12" s="37" t="s">
        <v>57</v>
      </c>
      <c r="N12" s="39"/>
      <c r="O12" s="40"/>
    </row>
    <row r="13" spans="1:238" ht="30" customHeight="1" x14ac:dyDescent="0.25">
      <c r="A13" s="41">
        <v>7</v>
      </c>
      <c r="B13" s="39" t="s">
        <v>2889</v>
      </c>
      <c r="C13" s="39" t="s">
        <v>2890</v>
      </c>
      <c r="D13" s="60" t="s">
        <v>20</v>
      </c>
      <c r="E13" s="60" t="s">
        <v>1102</v>
      </c>
      <c r="F13" s="39">
        <v>2009</v>
      </c>
      <c r="G13" s="44" t="s">
        <v>2891</v>
      </c>
      <c r="H13" s="39" t="s">
        <v>23</v>
      </c>
      <c r="I13" s="39" t="s">
        <v>2892</v>
      </c>
      <c r="J13" s="39" t="s">
        <v>62</v>
      </c>
      <c r="K13" s="39" t="s">
        <v>704</v>
      </c>
      <c r="L13" s="39" t="s">
        <v>2208</v>
      </c>
      <c r="M13" s="37" t="s">
        <v>57</v>
      </c>
      <c r="N13" s="39"/>
      <c r="O13" s="40"/>
    </row>
    <row r="14" spans="1:238" ht="30" customHeight="1" x14ac:dyDescent="0.25">
      <c r="A14" s="43">
        <v>8</v>
      </c>
      <c r="B14" s="39" t="s">
        <v>2893</v>
      </c>
      <c r="C14" s="100" t="s">
        <v>2894</v>
      </c>
      <c r="D14" s="60" t="s">
        <v>29</v>
      </c>
      <c r="E14" s="60" t="s">
        <v>2895</v>
      </c>
      <c r="F14" s="39">
        <v>2011</v>
      </c>
      <c r="G14" s="44" t="s">
        <v>2896</v>
      </c>
      <c r="H14" s="39" t="s">
        <v>23</v>
      </c>
      <c r="I14" s="39" t="s">
        <v>2897</v>
      </c>
      <c r="J14" s="39" t="s">
        <v>62</v>
      </c>
      <c r="K14" s="39" t="s">
        <v>704</v>
      </c>
      <c r="L14" s="39" t="s">
        <v>2208</v>
      </c>
      <c r="M14" s="37" t="s">
        <v>57</v>
      </c>
      <c r="N14" s="39"/>
      <c r="O14" s="40"/>
    </row>
    <row r="15" spans="1:238" ht="30" customHeight="1" x14ac:dyDescent="0.25">
      <c r="A15" s="41">
        <v>9</v>
      </c>
      <c r="B15" s="39" t="s">
        <v>2898</v>
      </c>
      <c r="C15" s="39" t="s">
        <v>2899</v>
      </c>
      <c r="D15" s="60" t="s">
        <v>29</v>
      </c>
      <c r="E15" s="60" t="s">
        <v>2895</v>
      </c>
      <c r="F15" s="39">
        <v>2011</v>
      </c>
      <c r="G15" s="44" t="s">
        <v>2900</v>
      </c>
      <c r="H15" s="39" t="s">
        <v>23</v>
      </c>
      <c r="I15" s="39" t="s">
        <v>2901</v>
      </c>
      <c r="J15" s="39" t="s">
        <v>62</v>
      </c>
      <c r="K15" s="39" t="s">
        <v>704</v>
      </c>
      <c r="L15" s="39" t="s">
        <v>2208</v>
      </c>
      <c r="M15" s="37" t="s">
        <v>57</v>
      </c>
      <c r="N15" s="39"/>
      <c r="O15" s="40"/>
    </row>
    <row r="16" spans="1:238" ht="30" customHeight="1" x14ac:dyDescent="0.25">
      <c r="A16" s="43">
        <v>10</v>
      </c>
      <c r="B16" s="39" t="s">
        <v>2902</v>
      </c>
      <c r="C16" s="39" t="s">
        <v>2903</v>
      </c>
      <c r="D16" s="60" t="s">
        <v>20</v>
      </c>
      <c r="E16" s="61" t="s">
        <v>521</v>
      </c>
      <c r="F16" s="45">
        <v>2012</v>
      </c>
      <c r="G16" s="44" t="s">
        <v>2904</v>
      </c>
      <c r="H16" s="39" t="s">
        <v>23</v>
      </c>
      <c r="I16" s="39" t="s">
        <v>2905</v>
      </c>
      <c r="J16" s="39" t="s">
        <v>62</v>
      </c>
      <c r="K16" s="39" t="s">
        <v>41</v>
      </c>
      <c r="L16" s="39" t="s">
        <v>2208</v>
      </c>
      <c r="M16" s="37" t="s">
        <v>57</v>
      </c>
      <c r="N16" s="39"/>
      <c r="O16" s="40"/>
    </row>
    <row r="17" spans="1:238" ht="30" customHeight="1" x14ac:dyDescent="0.25">
      <c r="A17" s="41">
        <v>11</v>
      </c>
      <c r="B17" s="39" t="s">
        <v>2906</v>
      </c>
      <c r="C17" s="39" t="s">
        <v>2907</v>
      </c>
      <c r="D17" s="60" t="s">
        <v>20</v>
      </c>
      <c r="E17" s="60" t="s">
        <v>521</v>
      </c>
      <c r="F17" s="39">
        <v>2012</v>
      </c>
      <c r="G17" s="44" t="s">
        <v>2908</v>
      </c>
      <c r="H17" s="39" t="s">
        <v>23</v>
      </c>
      <c r="I17" s="39" t="s">
        <v>2909</v>
      </c>
      <c r="J17" s="39" t="s">
        <v>62</v>
      </c>
      <c r="K17" s="39" t="s">
        <v>41</v>
      </c>
      <c r="L17" s="39" t="s">
        <v>2208</v>
      </c>
      <c r="M17" s="37" t="s">
        <v>57</v>
      </c>
      <c r="N17" s="39"/>
      <c r="O17" s="40"/>
    </row>
    <row r="18" spans="1:238" ht="30" customHeight="1" x14ac:dyDescent="0.25">
      <c r="A18" s="43">
        <v>12</v>
      </c>
      <c r="B18" s="39" t="s">
        <v>2910</v>
      </c>
      <c r="C18" s="100" t="s">
        <v>2911</v>
      </c>
      <c r="D18" s="60" t="s">
        <v>29</v>
      </c>
      <c r="E18" s="60" t="s">
        <v>1362</v>
      </c>
      <c r="F18" s="39">
        <v>2013</v>
      </c>
      <c r="G18" s="39" t="s">
        <v>2912</v>
      </c>
      <c r="H18" s="39" t="s">
        <v>23</v>
      </c>
      <c r="I18" s="39" t="s">
        <v>2913</v>
      </c>
      <c r="J18" s="39" t="s">
        <v>653</v>
      </c>
      <c r="K18" s="39" t="s">
        <v>704</v>
      </c>
      <c r="L18" s="39" t="s">
        <v>2208</v>
      </c>
      <c r="M18" s="37" t="s">
        <v>57</v>
      </c>
      <c r="N18" s="39"/>
      <c r="O18" s="40"/>
    </row>
    <row r="19" spans="1:238" ht="30" customHeight="1" x14ac:dyDescent="0.25">
      <c r="A19" s="41">
        <v>13</v>
      </c>
      <c r="B19" s="39" t="s">
        <v>2914</v>
      </c>
      <c r="C19" s="39" t="s">
        <v>2915</v>
      </c>
      <c r="D19" s="60" t="s">
        <v>29</v>
      </c>
      <c r="E19" s="60" t="s">
        <v>30</v>
      </c>
      <c r="F19" s="39">
        <v>2016</v>
      </c>
      <c r="G19" s="39" t="s">
        <v>2916</v>
      </c>
      <c r="H19" s="39" t="s">
        <v>23</v>
      </c>
      <c r="I19" s="39" t="s">
        <v>2917</v>
      </c>
      <c r="J19" s="39" t="s">
        <v>62</v>
      </c>
      <c r="K19" s="39" t="s">
        <v>34</v>
      </c>
      <c r="L19" s="39" t="s">
        <v>2203</v>
      </c>
      <c r="M19" s="67" t="s">
        <v>26</v>
      </c>
      <c r="N19" s="39" t="s">
        <v>284</v>
      </c>
      <c r="O19" s="40"/>
      <c r="P19" s="51"/>
      <c r="Q19" s="51"/>
      <c r="R19" s="51"/>
      <c r="S19" s="51"/>
      <c r="T19" s="51"/>
      <c r="U19" s="51"/>
      <c r="V19" s="51"/>
      <c r="W19" s="51"/>
      <c r="X19" s="51"/>
      <c r="Y19" s="51"/>
      <c r="Z19" s="51"/>
      <c r="AA19" s="51"/>
      <c r="AB19" s="51"/>
      <c r="AC19" s="51"/>
      <c r="AD19" s="51"/>
      <c r="AE19" s="51"/>
      <c r="AF19" s="51"/>
      <c r="AG19" s="51"/>
      <c r="AH19" s="51"/>
      <c r="AI19" s="51"/>
      <c r="AJ19" s="51"/>
      <c r="AK19" s="51"/>
      <c r="AL19" s="51"/>
      <c r="AM19" s="51"/>
      <c r="AN19" s="51"/>
      <c r="AO19" s="51"/>
      <c r="AP19" s="51"/>
      <c r="AQ19" s="51"/>
      <c r="AR19" s="51"/>
      <c r="AS19" s="51"/>
      <c r="AT19" s="51"/>
      <c r="AU19" s="51"/>
      <c r="AV19" s="51"/>
      <c r="AW19" s="51"/>
      <c r="AX19" s="51"/>
      <c r="AY19" s="51"/>
      <c r="AZ19" s="51"/>
      <c r="BA19" s="51"/>
      <c r="BB19" s="51"/>
      <c r="BC19" s="51"/>
      <c r="BD19" s="51"/>
      <c r="BE19" s="51"/>
      <c r="BF19" s="51"/>
      <c r="BG19" s="51"/>
      <c r="BH19" s="51"/>
      <c r="BI19" s="51"/>
      <c r="BJ19" s="51"/>
      <c r="BK19" s="51"/>
      <c r="BL19" s="51"/>
      <c r="BM19" s="51"/>
      <c r="BN19" s="51"/>
      <c r="BO19" s="51"/>
      <c r="BP19" s="51"/>
      <c r="BQ19" s="51"/>
      <c r="BR19" s="51"/>
      <c r="BS19" s="51"/>
      <c r="BT19" s="51"/>
      <c r="BU19" s="51"/>
      <c r="BV19" s="51"/>
      <c r="BW19" s="51"/>
      <c r="BX19" s="51"/>
      <c r="BY19" s="51"/>
      <c r="BZ19" s="51"/>
      <c r="CA19" s="51"/>
      <c r="CB19" s="51"/>
      <c r="CC19" s="51"/>
      <c r="CD19" s="51"/>
      <c r="CE19" s="51"/>
      <c r="CF19" s="51"/>
      <c r="CG19" s="51"/>
      <c r="CH19" s="51"/>
      <c r="CI19" s="51"/>
      <c r="CJ19" s="51"/>
      <c r="CK19" s="51"/>
      <c r="CL19" s="51"/>
      <c r="CM19" s="51"/>
      <c r="CN19" s="51"/>
      <c r="CO19" s="51"/>
      <c r="CP19" s="51"/>
      <c r="CQ19" s="51"/>
      <c r="CR19" s="51"/>
      <c r="CS19" s="51"/>
      <c r="CT19" s="51"/>
      <c r="CU19" s="51"/>
      <c r="CV19" s="51"/>
      <c r="CW19" s="51"/>
      <c r="CX19" s="51"/>
      <c r="CY19" s="51"/>
      <c r="CZ19" s="51"/>
      <c r="DA19" s="51"/>
      <c r="DB19" s="51"/>
      <c r="DC19" s="51"/>
      <c r="DD19" s="51"/>
      <c r="DE19" s="51"/>
      <c r="DF19" s="51"/>
      <c r="DG19" s="51"/>
      <c r="DH19" s="51"/>
      <c r="DI19" s="51"/>
      <c r="DJ19" s="51"/>
      <c r="DK19" s="51"/>
      <c r="DL19" s="51"/>
      <c r="DM19" s="51"/>
      <c r="DN19" s="51"/>
      <c r="DO19" s="51"/>
      <c r="DP19" s="51"/>
      <c r="DQ19" s="51"/>
      <c r="DR19" s="51"/>
      <c r="DS19" s="51"/>
      <c r="DT19" s="51"/>
      <c r="DU19" s="51"/>
      <c r="DV19" s="51"/>
      <c r="DW19" s="51"/>
      <c r="DX19" s="51"/>
      <c r="DY19" s="51"/>
      <c r="DZ19" s="51"/>
      <c r="EA19" s="51"/>
      <c r="EB19" s="51"/>
      <c r="EC19" s="51"/>
      <c r="ED19" s="51"/>
      <c r="EE19" s="51"/>
      <c r="EF19" s="51"/>
      <c r="EG19" s="51"/>
      <c r="EH19" s="51"/>
      <c r="EI19" s="51"/>
      <c r="EJ19" s="51"/>
      <c r="EK19" s="51"/>
      <c r="EL19" s="51"/>
      <c r="EM19" s="51"/>
      <c r="EN19" s="51"/>
      <c r="EO19" s="51"/>
      <c r="EP19" s="51"/>
      <c r="EQ19" s="51"/>
      <c r="ER19" s="51"/>
      <c r="ES19" s="51"/>
      <c r="ET19" s="51"/>
      <c r="EU19" s="51"/>
      <c r="EV19" s="51"/>
      <c r="EW19" s="51"/>
      <c r="EX19" s="51"/>
      <c r="EY19" s="51"/>
      <c r="EZ19" s="51"/>
      <c r="FA19" s="51"/>
      <c r="FB19" s="51"/>
      <c r="FC19" s="51"/>
      <c r="FD19" s="51"/>
      <c r="FE19" s="51"/>
      <c r="FF19" s="51"/>
      <c r="FG19" s="51"/>
      <c r="FH19" s="51"/>
      <c r="FI19" s="51"/>
      <c r="FJ19" s="51"/>
      <c r="FK19" s="51"/>
      <c r="FL19" s="51"/>
      <c r="FM19" s="51"/>
      <c r="FN19" s="51"/>
      <c r="FO19" s="51"/>
      <c r="FP19" s="51"/>
      <c r="FQ19" s="51"/>
      <c r="FR19" s="51"/>
      <c r="FS19" s="51"/>
      <c r="FT19" s="51"/>
      <c r="FU19" s="51"/>
      <c r="FV19" s="51"/>
      <c r="FW19" s="51"/>
      <c r="FX19" s="51"/>
      <c r="FY19" s="51"/>
      <c r="FZ19" s="51"/>
      <c r="GA19" s="51"/>
      <c r="GB19" s="51"/>
      <c r="GC19" s="51"/>
      <c r="GD19" s="51"/>
      <c r="GE19" s="51"/>
      <c r="GF19" s="51"/>
      <c r="GG19" s="51"/>
      <c r="GH19" s="51"/>
      <c r="GI19" s="51"/>
      <c r="GJ19" s="51"/>
      <c r="GK19" s="51"/>
      <c r="GL19" s="51"/>
      <c r="GM19" s="51"/>
      <c r="GN19" s="51"/>
      <c r="GO19" s="51"/>
      <c r="GP19" s="51"/>
      <c r="GQ19" s="51"/>
      <c r="GR19" s="51"/>
      <c r="GS19" s="51"/>
      <c r="GT19" s="51"/>
      <c r="GU19" s="51"/>
      <c r="GV19" s="51"/>
      <c r="GW19" s="51"/>
      <c r="GX19" s="51"/>
      <c r="GY19" s="51"/>
      <c r="GZ19" s="51"/>
      <c r="HA19" s="51"/>
      <c r="HB19" s="51"/>
      <c r="HC19" s="51"/>
      <c r="HD19" s="51"/>
      <c r="HE19" s="51"/>
      <c r="HF19" s="51"/>
      <c r="HG19" s="51"/>
      <c r="HH19" s="51"/>
      <c r="HI19" s="51"/>
      <c r="HJ19" s="51"/>
      <c r="HK19" s="51"/>
      <c r="HL19" s="51"/>
      <c r="HM19" s="51"/>
      <c r="HN19" s="51"/>
      <c r="HO19" s="51"/>
      <c r="HP19" s="51"/>
      <c r="HQ19" s="51"/>
      <c r="HR19" s="51"/>
      <c r="HS19" s="51"/>
      <c r="HT19" s="51"/>
      <c r="HU19" s="51"/>
      <c r="HV19" s="51"/>
      <c r="HW19" s="51"/>
      <c r="HX19" s="51"/>
      <c r="HY19" s="51"/>
      <c r="HZ19" s="51"/>
      <c r="IA19" s="51"/>
      <c r="IB19" s="51"/>
      <c r="IC19" s="51"/>
      <c r="ID19" s="51"/>
    </row>
    <row r="20" spans="1:238" ht="30" customHeight="1" x14ac:dyDescent="0.25">
      <c r="A20" s="43">
        <v>14</v>
      </c>
      <c r="B20" s="67" t="s">
        <v>2918</v>
      </c>
      <c r="C20" s="176" t="s">
        <v>2919</v>
      </c>
      <c r="D20" s="177" t="s">
        <v>534</v>
      </c>
      <c r="E20" s="178" t="s">
        <v>368</v>
      </c>
      <c r="F20" s="67">
        <v>2009</v>
      </c>
      <c r="G20" s="67" t="s">
        <v>2920</v>
      </c>
      <c r="H20" s="67" t="s">
        <v>23</v>
      </c>
      <c r="I20" s="67" t="s">
        <v>2921</v>
      </c>
      <c r="J20" s="67" t="s">
        <v>682</v>
      </c>
      <c r="K20" s="67" t="s">
        <v>704</v>
      </c>
      <c r="L20" s="179" t="s">
        <v>2208</v>
      </c>
      <c r="M20" s="39" t="s">
        <v>57</v>
      </c>
      <c r="N20" s="39"/>
      <c r="O20" s="40"/>
    </row>
    <row r="21" spans="1:238" ht="29.25" customHeight="1" x14ac:dyDescent="0.25">
      <c r="A21" s="41">
        <v>15</v>
      </c>
      <c r="B21" s="44" t="s">
        <v>2922</v>
      </c>
      <c r="C21" s="101" t="s">
        <v>2923</v>
      </c>
      <c r="D21" s="180" t="s">
        <v>534</v>
      </c>
      <c r="E21" s="61" t="s">
        <v>2924</v>
      </c>
      <c r="F21" s="45" t="s">
        <v>2925</v>
      </c>
      <c r="G21" s="45" t="s">
        <v>2926</v>
      </c>
      <c r="H21" s="45" t="s">
        <v>23</v>
      </c>
      <c r="I21" s="45" t="s">
        <v>2927</v>
      </c>
      <c r="J21" s="45" t="s">
        <v>62</v>
      </c>
      <c r="K21" s="45" t="s">
        <v>2928</v>
      </c>
      <c r="L21" s="181" t="s">
        <v>2208</v>
      </c>
      <c r="M21" s="39" t="s">
        <v>57</v>
      </c>
      <c r="N21" s="39"/>
      <c r="O21" s="40"/>
    </row>
    <row r="22" spans="1:238" ht="35.25" customHeight="1" x14ac:dyDescent="0.25">
      <c r="A22" s="43">
        <v>16</v>
      </c>
      <c r="B22" s="44" t="s">
        <v>2929</v>
      </c>
      <c r="C22" s="100" t="s">
        <v>2930</v>
      </c>
      <c r="D22" s="60" t="s">
        <v>2931</v>
      </c>
      <c r="E22" s="61" t="s">
        <v>25</v>
      </c>
      <c r="F22" s="45">
        <v>1999</v>
      </c>
      <c r="G22" s="45" t="s">
        <v>2932</v>
      </c>
      <c r="H22" s="45" t="s">
        <v>23</v>
      </c>
      <c r="I22" s="45" t="s">
        <v>2933</v>
      </c>
      <c r="J22" s="45" t="s">
        <v>33</v>
      </c>
      <c r="K22" s="45" t="s">
        <v>704</v>
      </c>
      <c r="L22" s="181" t="s">
        <v>2208</v>
      </c>
      <c r="M22" s="39" t="s">
        <v>57</v>
      </c>
      <c r="N22" s="39"/>
      <c r="O22" s="40"/>
    </row>
    <row r="23" spans="1:238" ht="28.5" customHeight="1" x14ac:dyDescent="0.25">
      <c r="A23" s="41">
        <v>17</v>
      </c>
      <c r="B23" s="44" t="s">
        <v>2934</v>
      </c>
      <c r="C23" s="44" t="s">
        <v>2935</v>
      </c>
      <c r="D23" s="180" t="s">
        <v>520</v>
      </c>
      <c r="E23" s="61" t="s">
        <v>2797</v>
      </c>
      <c r="F23" s="45" t="s">
        <v>2936</v>
      </c>
      <c r="G23" s="45" t="s">
        <v>2937</v>
      </c>
      <c r="H23" s="45" t="s">
        <v>23</v>
      </c>
      <c r="I23" s="45" t="s">
        <v>2938</v>
      </c>
      <c r="J23" s="45" t="s">
        <v>2939</v>
      </c>
      <c r="K23" s="45" t="s">
        <v>2928</v>
      </c>
      <c r="L23" s="181" t="s">
        <v>2208</v>
      </c>
      <c r="M23" s="39" t="s">
        <v>57</v>
      </c>
      <c r="N23" s="39"/>
      <c r="O23" s="40"/>
    </row>
    <row r="24" spans="1:238" ht="30" customHeight="1" x14ac:dyDescent="0.25">
      <c r="A24" s="43">
        <v>18</v>
      </c>
      <c r="B24" s="44" t="s">
        <v>2940</v>
      </c>
      <c r="C24" s="101" t="s">
        <v>2941</v>
      </c>
      <c r="D24" s="182" t="s">
        <v>2942</v>
      </c>
      <c r="E24" s="61" t="s">
        <v>2943</v>
      </c>
      <c r="F24" s="45">
        <v>2002</v>
      </c>
      <c r="G24" s="45" t="s">
        <v>2944</v>
      </c>
      <c r="H24" s="45" t="s">
        <v>23</v>
      </c>
      <c r="I24" s="45" t="s">
        <v>2945</v>
      </c>
      <c r="J24" s="45" t="s">
        <v>62</v>
      </c>
      <c r="K24" s="45" t="s">
        <v>2928</v>
      </c>
      <c r="L24" s="181" t="s">
        <v>2208</v>
      </c>
      <c r="M24" s="39" t="s">
        <v>57</v>
      </c>
      <c r="N24" s="39"/>
      <c r="O24" s="40"/>
    </row>
    <row r="25" spans="1:238" ht="30" customHeight="1" x14ac:dyDescent="0.25">
      <c r="A25" s="41">
        <v>19</v>
      </c>
      <c r="B25" s="44" t="s">
        <v>2946</v>
      </c>
      <c r="C25" s="101" t="s">
        <v>2947</v>
      </c>
      <c r="D25" s="183" t="s">
        <v>690</v>
      </c>
      <c r="E25" s="61" t="s">
        <v>2948</v>
      </c>
      <c r="F25" s="45">
        <v>2018</v>
      </c>
      <c r="G25" s="45" t="s">
        <v>2949</v>
      </c>
      <c r="H25" s="45" t="s">
        <v>23</v>
      </c>
      <c r="I25" s="45" t="s">
        <v>2950</v>
      </c>
      <c r="J25" s="45" t="s">
        <v>62</v>
      </c>
      <c r="K25" s="45" t="s">
        <v>704</v>
      </c>
      <c r="L25" s="181" t="s">
        <v>2208</v>
      </c>
      <c r="M25" s="39" t="s">
        <v>57</v>
      </c>
      <c r="N25" s="39"/>
      <c r="O25" s="40"/>
    </row>
    <row r="26" spans="1:238" ht="31.5" customHeight="1" x14ac:dyDescent="0.25">
      <c r="A26" s="43">
        <v>20</v>
      </c>
      <c r="B26" s="44" t="s">
        <v>2951</v>
      </c>
      <c r="C26" s="39" t="s">
        <v>2952</v>
      </c>
      <c r="D26" s="60" t="s">
        <v>20</v>
      </c>
      <c r="E26" s="61" t="s">
        <v>2612</v>
      </c>
      <c r="F26" s="45">
        <v>2018</v>
      </c>
      <c r="G26" s="45" t="s">
        <v>685</v>
      </c>
      <c r="H26" s="45" t="s">
        <v>23</v>
      </c>
      <c r="I26" s="45" t="s">
        <v>2953</v>
      </c>
      <c r="J26" s="45" t="s">
        <v>653</v>
      </c>
      <c r="K26" s="45" t="s">
        <v>704</v>
      </c>
      <c r="L26" s="181" t="s">
        <v>2208</v>
      </c>
      <c r="M26" s="39" t="s">
        <v>57</v>
      </c>
      <c r="N26" s="39"/>
      <c r="O26" s="40"/>
    </row>
    <row r="27" spans="1:238" ht="30" customHeight="1" x14ac:dyDescent="0.25">
      <c r="A27" s="41">
        <v>21</v>
      </c>
      <c r="B27" s="44" t="s">
        <v>2954</v>
      </c>
      <c r="C27" s="100" t="s">
        <v>2955</v>
      </c>
      <c r="D27" s="60" t="s">
        <v>53</v>
      </c>
      <c r="E27" s="61" t="s">
        <v>2788</v>
      </c>
      <c r="F27" s="45">
        <v>2004</v>
      </c>
      <c r="G27" s="45" t="s">
        <v>2956</v>
      </c>
      <c r="H27" s="45" t="s">
        <v>23</v>
      </c>
      <c r="I27" s="45" t="s">
        <v>2957</v>
      </c>
      <c r="J27" s="45" t="s">
        <v>62</v>
      </c>
      <c r="K27" s="45" t="s">
        <v>34</v>
      </c>
      <c r="L27" s="181" t="s">
        <v>2203</v>
      </c>
      <c r="M27" s="39" t="s">
        <v>57</v>
      </c>
      <c r="N27" s="39"/>
      <c r="O27" s="40"/>
    </row>
    <row r="28" spans="1:238" ht="30" customHeight="1" x14ac:dyDescent="0.25">
      <c r="A28" s="43">
        <v>22</v>
      </c>
      <c r="B28" s="44" t="s">
        <v>2958</v>
      </c>
      <c r="C28" s="100" t="s">
        <v>2959</v>
      </c>
      <c r="D28" s="60" t="s">
        <v>237</v>
      </c>
      <c r="E28" s="61" t="s">
        <v>1734</v>
      </c>
      <c r="F28" s="45">
        <v>2018</v>
      </c>
      <c r="G28" s="45" t="s">
        <v>2960</v>
      </c>
      <c r="H28" s="45" t="s">
        <v>23</v>
      </c>
      <c r="I28" s="45" t="s">
        <v>2961</v>
      </c>
      <c r="J28" s="45" t="s">
        <v>62</v>
      </c>
      <c r="K28" s="45" t="s">
        <v>34</v>
      </c>
      <c r="L28" s="181" t="s">
        <v>2208</v>
      </c>
      <c r="M28" s="39" t="s">
        <v>57</v>
      </c>
      <c r="N28" s="39"/>
      <c r="O28" s="40"/>
    </row>
    <row r="29" spans="1:238" ht="30" customHeight="1" x14ac:dyDescent="0.25">
      <c r="A29" s="41">
        <v>23</v>
      </c>
      <c r="B29" s="44" t="s">
        <v>2962</v>
      </c>
      <c r="C29" s="39" t="s">
        <v>2963</v>
      </c>
      <c r="D29" s="60" t="s">
        <v>690</v>
      </c>
      <c r="E29" s="186" t="s">
        <v>675</v>
      </c>
      <c r="F29" s="44">
        <v>2013</v>
      </c>
      <c r="G29" s="44" t="s">
        <v>2964</v>
      </c>
      <c r="H29" s="44" t="s">
        <v>2760</v>
      </c>
      <c r="I29" s="44" t="s">
        <v>2965</v>
      </c>
      <c r="J29" s="44" t="s">
        <v>653</v>
      </c>
      <c r="K29" s="44" t="s">
        <v>704</v>
      </c>
      <c r="L29" s="187" t="s">
        <v>2208</v>
      </c>
      <c r="M29" s="39" t="s">
        <v>57</v>
      </c>
      <c r="N29" s="39"/>
      <c r="O29" s="40"/>
    </row>
    <row r="30" spans="1:238" ht="30" customHeight="1" x14ac:dyDescent="0.25">
      <c r="A30" s="43">
        <v>24</v>
      </c>
      <c r="B30" s="44" t="s">
        <v>2966</v>
      </c>
      <c r="C30" s="39" t="s">
        <v>2967</v>
      </c>
      <c r="D30" s="60" t="s">
        <v>29</v>
      </c>
      <c r="E30" s="61" t="s">
        <v>2968</v>
      </c>
      <c r="F30" s="45">
        <v>2006</v>
      </c>
      <c r="G30" s="45" t="s">
        <v>2969</v>
      </c>
      <c r="H30" s="45" t="s">
        <v>32</v>
      </c>
      <c r="I30" s="45" t="s">
        <v>2970</v>
      </c>
      <c r="J30" s="45" t="s">
        <v>161</v>
      </c>
      <c r="K30" s="45" t="s">
        <v>704</v>
      </c>
      <c r="L30" s="181" t="s">
        <v>2208</v>
      </c>
      <c r="M30" s="39" t="s">
        <v>57</v>
      </c>
      <c r="N30" s="39"/>
      <c r="O30" s="40"/>
    </row>
    <row r="31" spans="1:238" ht="30" customHeight="1" x14ac:dyDescent="0.25">
      <c r="A31" s="41">
        <v>25</v>
      </c>
      <c r="B31" s="44" t="s">
        <v>2971</v>
      </c>
      <c r="C31" s="39" t="s">
        <v>2972</v>
      </c>
      <c r="D31" s="60" t="s">
        <v>29</v>
      </c>
      <c r="E31" s="61" t="s">
        <v>2968</v>
      </c>
      <c r="F31" s="45">
        <v>2006</v>
      </c>
      <c r="G31" s="45" t="s">
        <v>2973</v>
      </c>
      <c r="H31" s="45" t="s">
        <v>32</v>
      </c>
      <c r="I31" s="45" t="s">
        <v>2974</v>
      </c>
      <c r="J31" s="45" t="s">
        <v>653</v>
      </c>
      <c r="K31" s="45" t="s">
        <v>704</v>
      </c>
      <c r="L31" s="181" t="s">
        <v>2208</v>
      </c>
      <c r="M31" s="39" t="s">
        <v>57</v>
      </c>
      <c r="N31" s="39"/>
      <c r="O31" s="40"/>
    </row>
    <row r="32" spans="1:238" ht="30" customHeight="1" x14ac:dyDescent="0.25">
      <c r="A32" s="43">
        <v>26</v>
      </c>
      <c r="B32" s="44" t="s">
        <v>2975</v>
      </c>
      <c r="C32" s="39" t="s">
        <v>2976</v>
      </c>
      <c r="D32" s="60" t="s">
        <v>37</v>
      </c>
      <c r="E32" s="61" t="s">
        <v>2977</v>
      </c>
      <c r="F32" s="45">
        <v>2010</v>
      </c>
      <c r="G32" s="45" t="s">
        <v>2978</v>
      </c>
      <c r="H32" s="45" t="s">
        <v>32</v>
      </c>
      <c r="I32" s="45" t="s">
        <v>2979</v>
      </c>
      <c r="J32" s="45" t="s">
        <v>62</v>
      </c>
      <c r="K32" s="45" t="s">
        <v>704</v>
      </c>
      <c r="L32" s="181" t="s">
        <v>2208</v>
      </c>
      <c r="M32" s="39" t="s">
        <v>57</v>
      </c>
      <c r="N32" s="39"/>
      <c r="O32" s="40"/>
    </row>
    <row r="33" spans="1:15" ht="30" customHeight="1" x14ac:dyDescent="0.25">
      <c r="A33" s="41">
        <v>27</v>
      </c>
      <c r="B33" s="44" t="s">
        <v>2980</v>
      </c>
      <c r="C33" s="39" t="s">
        <v>2981</v>
      </c>
      <c r="D33" s="60" t="s">
        <v>37</v>
      </c>
      <c r="E33" s="61" t="s">
        <v>2977</v>
      </c>
      <c r="F33" s="45">
        <v>2010</v>
      </c>
      <c r="G33" s="45" t="s">
        <v>2982</v>
      </c>
      <c r="H33" s="45" t="s">
        <v>32</v>
      </c>
      <c r="I33" s="45" t="s">
        <v>2983</v>
      </c>
      <c r="J33" s="45" t="s">
        <v>62</v>
      </c>
      <c r="K33" s="45" t="s">
        <v>704</v>
      </c>
      <c r="L33" s="181" t="s">
        <v>2208</v>
      </c>
      <c r="M33" s="39" t="s">
        <v>57</v>
      </c>
      <c r="N33" s="39"/>
      <c r="O33" s="40"/>
    </row>
    <row r="34" spans="1:15" ht="30" customHeight="1" x14ac:dyDescent="0.25">
      <c r="A34" s="43">
        <v>28</v>
      </c>
      <c r="B34" s="44" t="s">
        <v>2984</v>
      </c>
      <c r="C34" s="39" t="s">
        <v>2985</v>
      </c>
      <c r="D34" s="60" t="s">
        <v>53</v>
      </c>
      <c r="E34" s="61" t="s">
        <v>2986</v>
      </c>
      <c r="F34" s="45">
        <v>2000</v>
      </c>
      <c r="G34" s="45" t="s">
        <v>2987</v>
      </c>
      <c r="H34" s="45" t="s">
        <v>32</v>
      </c>
      <c r="I34" s="45" t="s">
        <v>2988</v>
      </c>
      <c r="J34" s="45" t="s">
        <v>655</v>
      </c>
      <c r="K34" s="45" t="s">
        <v>704</v>
      </c>
      <c r="L34" s="181" t="s">
        <v>2208</v>
      </c>
      <c r="M34" s="39" t="s">
        <v>57</v>
      </c>
      <c r="N34" s="39"/>
      <c r="O34" s="40"/>
    </row>
    <row r="35" spans="1:15" ht="30" customHeight="1" x14ac:dyDescent="0.25">
      <c r="A35" s="41">
        <v>29</v>
      </c>
      <c r="B35" s="44" t="s">
        <v>2989</v>
      </c>
      <c r="C35" s="39" t="s">
        <v>2990</v>
      </c>
      <c r="D35" s="60" t="s">
        <v>53</v>
      </c>
      <c r="E35" s="61" t="s">
        <v>840</v>
      </c>
      <c r="F35" s="45">
        <v>2011</v>
      </c>
      <c r="G35" s="45" t="s">
        <v>2991</v>
      </c>
      <c r="H35" s="45" t="s">
        <v>32</v>
      </c>
      <c r="I35" s="45" t="s">
        <v>2992</v>
      </c>
      <c r="J35" s="45" t="s">
        <v>62</v>
      </c>
      <c r="K35" s="45" t="s">
        <v>41</v>
      </c>
      <c r="L35" s="181" t="s">
        <v>2208</v>
      </c>
      <c r="M35" s="39" t="s">
        <v>57</v>
      </c>
      <c r="N35" s="39"/>
      <c r="O35" s="40"/>
    </row>
    <row r="36" spans="1:15" ht="30" customHeight="1" x14ac:dyDescent="0.25">
      <c r="A36" s="43">
        <v>30</v>
      </c>
      <c r="B36" s="44" t="s">
        <v>2993</v>
      </c>
      <c r="C36" s="39" t="s">
        <v>2994</v>
      </c>
      <c r="D36" s="60" t="s">
        <v>29</v>
      </c>
      <c r="E36" s="61" t="s">
        <v>2895</v>
      </c>
      <c r="F36" s="45">
        <v>2011</v>
      </c>
      <c r="G36" s="45" t="s">
        <v>2995</v>
      </c>
      <c r="H36" s="45" t="s">
        <v>32</v>
      </c>
      <c r="I36" s="45" t="s">
        <v>2996</v>
      </c>
      <c r="J36" s="45" t="s">
        <v>62</v>
      </c>
      <c r="K36" s="45" t="s">
        <v>704</v>
      </c>
      <c r="L36" s="181" t="s">
        <v>2208</v>
      </c>
      <c r="M36" s="39" t="s">
        <v>57</v>
      </c>
      <c r="N36" s="39"/>
      <c r="O36" s="40"/>
    </row>
    <row r="37" spans="1:15" ht="30" customHeight="1" x14ac:dyDescent="0.25">
      <c r="A37" s="41">
        <v>31</v>
      </c>
      <c r="B37" s="44" t="s">
        <v>2997</v>
      </c>
      <c r="C37" s="39" t="s">
        <v>2998</v>
      </c>
      <c r="D37" s="60" t="s">
        <v>53</v>
      </c>
      <c r="E37" s="61" t="s">
        <v>1013</v>
      </c>
      <c r="F37" s="45">
        <v>2004</v>
      </c>
      <c r="G37" s="45" t="s">
        <v>2999</v>
      </c>
      <c r="H37" s="45" t="s">
        <v>32</v>
      </c>
      <c r="I37" s="45" t="s">
        <v>3000</v>
      </c>
      <c r="J37" s="45" t="s">
        <v>62</v>
      </c>
      <c r="K37" s="45" t="s">
        <v>41</v>
      </c>
      <c r="L37" s="181" t="s">
        <v>2196</v>
      </c>
      <c r="M37" s="39" t="s">
        <v>57</v>
      </c>
      <c r="N37" s="39"/>
      <c r="O37" s="40"/>
    </row>
    <row r="38" spans="1:15" ht="30" customHeight="1" x14ac:dyDescent="0.25">
      <c r="A38" s="43">
        <v>32</v>
      </c>
      <c r="B38" s="44" t="s">
        <v>3001</v>
      </c>
      <c r="C38" s="39" t="s">
        <v>3002</v>
      </c>
      <c r="D38" s="60" t="s">
        <v>2522</v>
      </c>
      <c r="E38" s="61" t="s">
        <v>3003</v>
      </c>
      <c r="F38" s="45">
        <v>2004</v>
      </c>
      <c r="G38" s="45" t="s">
        <v>3004</v>
      </c>
      <c r="H38" s="45" t="s">
        <v>32</v>
      </c>
      <c r="I38" s="45" t="s">
        <v>3005</v>
      </c>
      <c r="J38" s="45" t="s">
        <v>62</v>
      </c>
      <c r="K38" s="45" t="s">
        <v>900</v>
      </c>
      <c r="L38" s="181" t="s">
        <v>2208</v>
      </c>
      <c r="M38" s="39" t="s">
        <v>57</v>
      </c>
      <c r="N38" s="39"/>
      <c r="O38" s="40"/>
    </row>
    <row r="39" spans="1:15" ht="30" customHeight="1" x14ac:dyDescent="0.25">
      <c r="A39" s="41">
        <v>33</v>
      </c>
      <c r="B39" s="44" t="s">
        <v>3006</v>
      </c>
      <c r="C39" s="39" t="s">
        <v>3007</v>
      </c>
      <c r="D39" s="60" t="s">
        <v>20</v>
      </c>
      <c r="E39" s="61" t="s">
        <v>949</v>
      </c>
      <c r="F39" s="45">
        <v>2016</v>
      </c>
      <c r="G39" s="45" t="s">
        <v>3008</v>
      </c>
      <c r="H39" s="45" t="s">
        <v>32</v>
      </c>
      <c r="I39" s="45" t="s">
        <v>3009</v>
      </c>
      <c r="J39" s="45" t="s">
        <v>62</v>
      </c>
      <c r="K39" s="45" t="s">
        <v>704</v>
      </c>
      <c r="L39" s="181" t="s">
        <v>2208</v>
      </c>
      <c r="M39" s="39" t="s">
        <v>57</v>
      </c>
      <c r="N39" s="39"/>
      <c r="O39" s="40"/>
    </row>
    <row r="40" spans="1:15" ht="30" customHeight="1" x14ac:dyDescent="0.25">
      <c r="A40" s="43">
        <v>34</v>
      </c>
      <c r="B40" s="44" t="s">
        <v>3010</v>
      </c>
      <c r="C40" s="44" t="s">
        <v>3011</v>
      </c>
      <c r="D40" s="184" t="s">
        <v>3012</v>
      </c>
      <c r="E40" s="61" t="s">
        <v>672</v>
      </c>
      <c r="F40" s="45">
        <v>2008</v>
      </c>
      <c r="G40" s="45" t="s">
        <v>3013</v>
      </c>
      <c r="H40" s="45" t="s">
        <v>32</v>
      </c>
      <c r="I40" s="45" t="s">
        <v>3014</v>
      </c>
      <c r="J40" s="45" t="s">
        <v>349</v>
      </c>
      <c r="K40" s="45" t="s">
        <v>704</v>
      </c>
      <c r="L40" s="181" t="s">
        <v>2208</v>
      </c>
      <c r="M40" s="39" t="s">
        <v>57</v>
      </c>
      <c r="N40" s="39"/>
      <c r="O40" s="40"/>
    </row>
    <row r="41" spans="1:15" ht="30" customHeight="1" x14ac:dyDescent="0.25">
      <c r="A41" s="41">
        <v>35</v>
      </c>
      <c r="B41" s="44" t="s">
        <v>3015</v>
      </c>
      <c r="C41" s="28" t="s">
        <v>3016</v>
      </c>
      <c r="D41" s="60" t="s">
        <v>20</v>
      </c>
      <c r="E41" s="61" t="s">
        <v>949</v>
      </c>
      <c r="F41" s="45">
        <v>2016</v>
      </c>
      <c r="G41" s="45" t="s">
        <v>3017</v>
      </c>
      <c r="H41" s="45" t="s">
        <v>32</v>
      </c>
      <c r="I41" s="45" t="s">
        <v>3018</v>
      </c>
      <c r="J41" s="45" t="s">
        <v>62</v>
      </c>
      <c r="K41" s="45" t="s">
        <v>704</v>
      </c>
      <c r="L41" s="181" t="s">
        <v>2208</v>
      </c>
      <c r="M41" s="39" t="s">
        <v>57</v>
      </c>
      <c r="N41" s="39"/>
      <c r="O41" s="40"/>
    </row>
    <row r="42" spans="1:15" ht="30" customHeight="1" x14ac:dyDescent="0.25">
      <c r="A42" s="43">
        <v>36</v>
      </c>
      <c r="B42" s="44" t="s">
        <v>3019</v>
      </c>
      <c r="C42" s="28" t="s">
        <v>3020</v>
      </c>
      <c r="D42" s="60" t="s">
        <v>690</v>
      </c>
      <c r="E42" s="61" t="s">
        <v>25</v>
      </c>
      <c r="F42" s="45">
        <v>1999</v>
      </c>
      <c r="G42" s="45" t="s">
        <v>3021</v>
      </c>
      <c r="H42" s="45" t="s">
        <v>32</v>
      </c>
      <c r="I42" s="45" t="s">
        <v>3022</v>
      </c>
      <c r="J42" s="45" t="s">
        <v>62</v>
      </c>
      <c r="K42" s="45" t="s">
        <v>704</v>
      </c>
      <c r="L42" s="181" t="s">
        <v>2208</v>
      </c>
      <c r="M42" s="39" t="s">
        <v>57</v>
      </c>
      <c r="N42" s="39"/>
      <c r="O42" s="40"/>
    </row>
    <row r="43" spans="1:15" ht="30" customHeight="1" thickBot="1" x14ac:dyDescent="0.3">
      <c r="A43" s="41">
        <v>37</v>
      </c>
      <c r="B43" s="44" t="s">
        <v>3023</v>
      </c>
      <c r="C43" s="44" t="s">
        <v>3024</v>
      </c>
      <c r="D43" s="182" t="s">
        <v>37</v>
      </c>
      <c r="E43" s="186" t="s">
        <v>217</v>
      </c>
      <c r="F43" s="44">
        <v>2008</v>
      </c>
      <c r="G43" s="44" t="s">
        <v>3025</v>
      </c>
      <c r="H43" s="44" t="s">
        <v>32</v>
      </c>
      <c r="I43" s="44" t="s">
        <v>3026</v>
      </c>
      <c r="J43" s="44" t="s">
        <v>365</v>
      </c>
      <c r="K43" s="44" t="s">
        <v>704</v>
      </c>
      <c r="L43" s="187" t="s">
        <v>2196</v>
      </c>
      <c r="M43" s="39" t="s">
        <v>57</v>
      </c>
      <c r="N43" s="39"/>
      <c r="O43" s="40"/>
    </row>
    <row r="44" spans="1:15" ht="30" customHeight="1" x14ac:dyDescent="0.25">
      <c r="A44" s="43">
        <v>38</v>
      </c>
      <c r="B44" s="44" t="s">
        <v>3027</v>
      </c>
      <c r="C44" s="113" t="s">
        <v>3028</v>
      </c>
      <c r="D44" s="185" t="s">
        <v>20</v>
      </c>
      <c r="E44" s="61" t="s">
        <v>3029</v>
      </c>
      <c r="F44" s="45">
        <v>2008</v>
      </c>
      <c r="G44" s="45" t="s">
        <v>3030</v>
      </c>
      <c r="H44" s="45" t="s">
        <v>87</v>
      </c>
      <c r="I44" s="45" t="s">
        <v>3031</v>
      </c>
      <c r="J44" s="45" t="s">
        <v>62</v>
      </c>
      <c r="K44" s="45" t="s">
        <v>41</v>
      </c>
      <c r="L44" s="181" t="s">
        <v>2208</v>
      </c>
      <c r="M44" s="39" t="s">
        <v>57</v>
      </c>
      <c r="N44" s="39"/>
      <c r="O44" s="40"/>
    </row>
    <row r="45" spans="1:15" ht="30" customHeight="1" x14ac:dyDescent="0.25">
      <c r="A45" s="41">
        <v>39</v>
      </c>
      <c r="B45" s="44" t="s">
        <v>3032</v>
      </c>
      <c r="C45" s="39" t="s">
        <v>3033</v>
      </c>
      <c r="D45" s="60" t="s">
        <v>20</v>
      </c>
      <c r="E45" s="61" t="s">
        <v>1102</v>
      </c>
      <c r="F45" s="45">
        <v>2009</v>
      </c>
      <c r="G45" s="45" t="s">
        <v>3034</v>
      </c>
      <c r="H45" s="45" t="s">
        <v>87</v>
      </c>
      <c r="I45" s="45" t="s">
        <v>3035</v>
      </c>
      <c r="J45" s="45" t="s">
        <v>62</v>
      </c>
      <c r="K45" s="45" t="s">
        <v>704</v>
      </c>
      <c r="L45" s="181" t="s">
        <v>2208</v>
      </c>
      <c r="M45" s="39" t="s">
        <v>57</v>
      </c>
      <c r="N45" s="39"/>
      <c r="O45" s="40"/>
    </row>
    <row r="46" spans="1:15" ht="30" customHeight="1" x14ac:dyDescent="0.25">
      <c r="A46" s="43">
        <v>40</v>
      </c>
      <c r="B46" s="44" t="s">
        <v>3036</v>
      </c>
      <c r="C46" s="39" t="s">
        <v>3037</v>
      </c>
      <c r="D46" s="60" t="s">
        <v>53</v>
      </c>
      <c r="E46" s="61" t="s">
        <v>840</v>
      </c>
      <c r="F46" s="45">
        <v>2011</v>
      </c>
      <c r="G46" s="45" t="s">
        <v>3038</v>
      </c>
      <c r="H46" s="45" t="s">
        <v>87</v>
      </c>
      <c r="I46" s="45" t="s">
        <v>3039</v>
      </c>
      <c r="J46" s="45" t="s">
        <v>62</v>
      </c>
      <c r="K46" s="45" t="s">
        <v>41</v>
      </c>
      <c r="L46" s="181" t="s">
        <v>2208</v>
      </c>
      <c r="M46" s="39" t="s">
        <v>57</v>
      </c>
      <c r="N46" s="39"/>
      <c r="O46" s="40"/>
    </row>
    <row r="47" spans="1:15" ht="30" customHeight="1" x14ac:dyDescent="0.25">
      <c r="A47" s="41">
        <v>41</v>
      </c>
      <c r="B47" s="44" t="s">
        <v>3040</v>
      </c>
      <c r="C47" s="39" t="s">
        <v>3041</v>
      </c>
      <c r="D47" s="60" t="s">
        <v>29</v>
      </c>
      <c r="E47" s="61" t="s">
        <v>2895</v>
      </c>
      <c r="F47" s="45">
        <v>2011</v>
      </c>
      <c r="G47" s="45" t="s">
        <v>3042</v>
      </c>
      <c r="H47" s="45" t="s">
        <v>87</v>
      </c>
      <c r="I47" s="45" t="s">
        <v>3043</v>
      </c>
      <c r="J47" s="45" t="s">
        <v>62</v>
      </c>
      <c r="K47" s="45" t="s">
        <v>704</v>
      </c>
      <c r="L47" s="181" t="s">
        <v>2208</v>
      </c>
      <c r="M47" s="39" t="s">
        <v>57</v>
      </c>
      <c r="N47" s="39"/>
      <c r="O47" s="40"/>
    </row>
    <row r="48" spans="1:15" ht="30" customHeight="1" x14ac:dyDescent="0.25">
      <c r="A48" s="43">
        <v>42</v>
      </c>
      <c r="B48" s="44" t="s">
        <v>3044</v>
      </c>
      <c r="C48" s="39" t="s">
        <v>3045</v>
      </c>
      <c r="D48" s="60" t="s">
        <v>20</v>
      </c>
      <c r="E48" s="61" t="s">
        <v>949</v>
      </c>
      <c r="F48" s="45">
        <v>2016</v>
      </c>
      <c r="G48" s="45" t="s">
        <v>3046</v>
      </c>
      <c r="H48" s="45" t="s">
        <v>87</v>
      </c>
      <c r="I48" s="45" t="s">
        <v>3047</v>
      </c>
      <c r="J48" s="45" t="s">
        <v>62</v>
      </c>
      <c r="K48" s="45" t="s">
        <v>704</v>
      </c>
      <c r="L48" s="181" t="s">
        <v>2208</v>
      </c>
      <c r="M48" s="39" t="s">
        <v>57</v>
      </c>
      <c r="N48" s="39"/>
      <c r="O48" s="40"/>
    </row>
    <row r="49" spans="1:15" ht="30" customHeight="1" x14ac:dyDescent="0.25">
      <c r="A49" s="41">
        <v>43</v>
      </c>
      <c r="B49" s="44" t="s">
        <v>3048</v>
      </c>
      <c r="C49" s="39" t="s">
        <v>3049</v>
      </c>
      <c r="D49" s="60" t="s">
        <v>20</v>
      </c>
      <c r="E49" s="61" t="s">
        <v>949</v>
      </c>
      <c r="F49" s="45">
        <v>2016</v>
      </c>
      <c r="G49" s="45" t="s">
        <v>3050</v>
      </c>
      <c r="H49" s="45" t="s">
        <v>87</v>
      </c>
      <c r="I49" s="45" t="s">
        <v>3051</v>
      </c>
      <c r="J49" s="45" t="s">
        <v>62</v>
      </c>
      <c r="K49" s="45" t="s">
        <v>704</v>
      </c>
      <c r="L49" s="181" t="s">
        <v>2208</v>
      </c>
      <c r="M49" s="39" t="s">
        <v>57</v>
      </c>
      <c r="N49" s="39"/>
      <c r="O49" s="40"/>
    </row>
    <row r="50" spans="1:15" ht="30" customHeight="1" x14ac:dyDescent="0.25">
      <c r="A50" s="43">
        <v>44</v>
      </c>
      <c r="B50" s="44" t="s">
        <v>3052</v>
      </c>
      <c r="C50" s="39" t="s">
        <v>3053</v>
      </c>
      <c r="D50" s="60" t="s">
        <v>20</v>
      </c>
      <c r="E50" s="61" t="s">
        <v>949</v>
      </c>
      <c r="F50" s="45">
        <v>2016</v>
      </c>
      <c r="G50" s="45" t="s">
        <v>3054</v>
      </c>
      <c r="H50" s="45" t="s">
        <v>87</v>
      </c>
      <c r="I50" s="45" t="s">
        <v>3055</v>
      </c>
      <c r="J50" s="45" t="s">
        <v>62</v>
      </c>
      <c r="K50" s="45" t="s">
        <v>704</v>
      </c>
      <c r="L50" s="181" t="s">
        <v>2208</v>
      </c>
      <c r="M50" s="39" t="s">
        <v>57</v>
      </c>
      <c r="N50" s="39"/>
      <c r="O50" s="40"/>
    </row>
    <row r="51" spans="1:15" ht="30" customHeight="1" x14ac:dyDescent="0.25">
      <c r="A51" s="41">
        <v>45</v>
      </c>
      <c r="B51" s="44" t="s">
        <v>3056</v>
      </c>
      <c r="C51" s="39" t="s">
        <v>3057</v>
      </c>
      <c r="D51" s="60" t="s">
        <v>20</v>
      </c>
      <c r="E51" s="61" t="s">
        <v>949</v>
      </c>
      <c r="F51" s="45">
        <v>2016</v>
      </c>
      <c r="G51" s="45" t="s">
        <v>3058</v>
      </c>
      <c r="H51" s="45" t="s">
        <v>87</v>
      </c>
      <c r="I51" s="45" t="s">
        <v>3059</v>
      </c>
      <c r="J51" s="45" t="s">
        <v>62</v>
      </c>
      <c r="K51" s="45" t="s">
        <v>704</v>
      </c>
      <c r="L51" s="181" t="s">
        <v>2208</v>
      </c>
      <c r="M51" s="39" t="s">
        <v>57</v>
      </c>
      <c r="N51" s="39"/>
      <c r="O51" s="40"/>
    </row>
    <row r="52" spans="1:15" ht="30" customHeight="1" x14ac:dyDescent="0.25">
      <c r="A52" s="43">
        <v>46</v>
      </c>
      <c r="B52" s="44" t="s">
        <v>3060</v>
      </c>
      <c r="C52" s="28" t="s">
        <v>3061</v>
      </c>
      <c r="D52" s="60" t="s">
        <v>53</v>
      </c>
      <c r="E52" s="61" t="s">
        <v>692</v>
      </c>
      <c r="F52" s="45">
        <v>2006</v>
      </c>
      <c r="G52" s="45" t="s">
        <v>3062</v>
      </c>
      <c r="H52" s="45" t="s">
        <v>87</v>
      </c>
      <c r="I52" s="45" t="s">
        <v>3063</v>
      </c>
      <c r="J52" s="45" t="s">
        <v>688</v>
      </c>
      <c r="K52" s="45" t="s">
        <v>704</v>
      </c>
      <c r="L52" s="181" t="s">
        <v>2196</v>
      </c>
      <c r="M52" s="39" t="s">
        <v>57</v>
      </c>
      <c r="N52" s="39"/>
      <c r="O52" s="40"/>
    </row>
    <row r="53" spans="1:15" ht="30" customHeight="1" thickBot="1" x14ac:dyDescent="0.3">
      <c r="A53" s="140">
        <v>47</v>
      </c>
      <c r="B53" s="123" t="s">
        <v>3064</v>
      </c>
      <c r="C53" s="188" t="s">
        <v>3065</v>
      </c>
      <c r="D53" s="63" t="s">
        <v>29</v>
      </c>
      <c r="E53" s="189" t="s">
        <v>2968</v>
      </c>
      <c r="F53" s="118">
        <v>2006</v>
      </c>
      <c r="G53" s="118" t="s">
        <v>3066</v>
      </c>
      <c r="H53" s="118" t="s">
        <v>87</v>
      </c>
      <c r="I53" s="118" t="s">
        <v>3067</v>
      </c>
      <c r="J53" s="118" t="s">
        <v>653</v>
      </c>
      <c r="K53" s="118" t="s">
        <v>704</v>
      </c>
      <c r="L53" s="190" t="s">
        <v>2208</v>
      </c>
      <c r="M53" s="58" t="s">
        <v>57</v>
      </c>
      <c r="N53" s="58"/>
      <c r="O53" s="59"/>
    </row>
    <row r="54" spans="1:15" ht="15.75" thickBot="1" x14ac:dyDescent="0.3"/>
    <row r="55" spans="1:15" x14ac:dyDescent="0.25">
      <c r="L55" s="24" t="s">
        <v>26</v>
      </c>
      <c r="M55" s="25" t="s">
        <v>408</v>
      </c>
      <c r="N55" s="25" t="s">
        <v>409</v>
      </c>
      <c r="O55" s="26" t="s">
        <v>410</v>
      </c>
    </row>
    <row r="56" spans="1:15" ht="15.75" thickBot="1" x14ac:dyDescent="0.3">
      <c r="L56" s="46">
        <v>1</v>
      </c>
      <c r="M56" s="76">
        <v>46</v>
      </c>
      <c r="N56" s="76">
        <v>1</v>
      </c>
      <c r="O56" s="47">
        <f>L56+M56</f>
        <v>47</v>
      </c>
    </row>
    <row r="57" spans="1:15" x14ac:dyDescent="0.25">
      <c r="M57" s="1"/>
      <c r="N57" s="1"/>
      <c r="O57" s="1"/>
    </row>
  </sheetData>
  <mergeCells count="4">
    <mergeCell ref="A1:O2"/>
    <mergeCell ref="K4:M4"/>
    <mergeCell ref="A4:B4"/>
    <mergeCell ref="C4:F4"/>
  </mergeCells>
  <printOptions horizontalCentered="1"/>
  <pageMargins left="0" right="0" top="0" bottom="0" header="0.31496062992125984" footer="0.31496062992125984"/>
  <pageSetup scale="5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12</vt:i4>
      </vt:variant>
    </vt:vector>
  </HeadingPairs>
  <TitlesOfParts>
    <vt:vector size="24" baseType="lpstr">
      <vt:lpstr>CONCENTRADO</vt:lpstr>
      <vt:lpstr>03</vt:lpstr>
      <vt:lpstr>04</vt:lpstr>
      <vt:lpstr>05</vt:lpstr>
      <vt:lpstr>07</vt:lpstr>
      <vt:lpstr>08</vt:lpstr>
      <vt:lpstr>10</vt:lpstr>
      <vt:lpstr>11</vt:lpstr>
      <vt:lpstr>12</vt:lpstr>
      <vt:lpstr>14</vt:lpstr>
      <vt:lpstr>16</vt:lpstr>
      <vt:lpstr>17</vt:lpstr>
      <vt:lpstr>'03'!Área_de_impresión</vt:lpstr>
      <vt:lpstr>'11'!Área_de_impresión</vt:lpstr>
      <vt:lpstr>'03'!Títulos_a_imprimir</vt:lpstr>
      <vt:lpstr>'04'!Títulos_a_imprimir</vt:lpstr>
      <vt:lpstr>'05'!Títulos_a_imprimir</vt:lpstr>
      <vt:lpstr>'07'!Títulos_a_imprimir</vt:lpstr>
      <vt:lpstr>'08'!Títulos_a_imprimir</vt:lpstr>
      <vt:lpstr>'10'!Títulos_a_imprimir</vt:lpstr>
      <vt:lpstr>'11'!Títulos_a_imprimir</vt:lpstr>
      <vt:lpstr>'12'!Títulos_a_imprimir</vt:lpstr>
      <vt:lpstr>'16'!Títulos_a_imprimir</vt:lpstr>
      <vt:lpstr>'17'!Títulos_a_imprimir</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CESAR</cp:lastModifiedBy>
  <cp:lastPrinted>2020-10-21T19:03:51Z</cp:lastPrinted>
  <dcterms:created xsi:type="dcterms:W3CDTF">2020-10-08T19:30:35Z</dcterms:created>
  <dcterms:modified xsi:type="dcterms:W3CDTF">2020-11-11T21:03:47Z</dcterms:modified>
</cp:coreProperties>
</file>