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CONCURSOS\Comun\2019\LUCIANO\LICITACIONES\LPR-32065001-006-2019\ANEXO TECNICO\"/>
    </mc:Choice>
  </mc:AlternateContent>
  <bookViews>
    <workbookView xWindow="0" yWindow="0" windowWidth="28800" windowHeight="12435"/>
  </bookViews>
  <sheets>
    <sheet name="Aseo a papelería" sheetId="1" r:id="rId1"/>
    <sheet name="Hoja1" sheetId="2" r:id="rId2"/>
  </sheets>
  <definedNames>
    <definedName name="_xlnm._FilterDatabase" localSheetId="0" hidden="1">'Aseo a papelería'!$A$11:$K$27</definedName>
    <definedName name="_xlnm.Print_Area" localSheetId="0">'Aseo a papelería'!$B$2:$K$55</definedName>
    <definedName name="Z_18406F3C_4C68_4607_9394_D74E25BA32AB_.wvu.FilterData" localSheetId="0" hidden="1">'Aseo a papelería'!$A$11:$K$27</definedName>
    <definedName name="Z_7ED1F18E_65CC_4611_8CCD_DD466FA5F21A_.wvu.Cols" localSheetId="0" hidden="1">'Aseo a papelería'!$A:$A</definedName>
    <definedName name="Z_7ED1F18E_65CC_4611_8CCD_DD466FA5F21A_.wvu.FilterData" localSheetId="0" hidden="1">'Aseo a papelería'!$A$11:$K$11</definedName>
    <definedName name="Z_7ED1F18E_65CC_4611_8CCD_DD466FA5F21A_.wvu.PrintArea" localSheetId="0" hidden="1">'Aseo a papelería'!$B$2:$J$42</definedName>
    <definedName name="Z_97F06879_9CE5_4B46_9725_AA24F0D500B7_.wvu.FilterData" localSheetId="0" hidden="1">'Aseo a papelería'!$A$11:$K$11</definedName>
    <definedName name="Z_A086783E_5C20_4210_8F65_DAE67706CC5A_.wvu.Cols" localSheetId="0" hidden="1">'Aseo a papelería'!$A:$A</definedName>
    <definedName name="Z_A086783E_5C20_4210_8F65_DAE67706CC5A_.wvu.FilterData" localSheetId="0" hidden="1">'Aseo a papelería'!$A$11:$K$11</definedName>
    <definedName name="Z_A086783E_5C20_4210_8F65_DAE67706CC5A_.wvu.PrintArea" localSheetId="0" hidden="1">'Aseo a papelería'!$B$2:$J$42</definedName>
  </definedNames>
  <calcPr calcId="152511"/>
  <customWorkbookViews>
    <customWorkbookView name="Frank - Personal View" guid="{A086783E-5C20-4210-8F65-DAE67706CC5A}" mergeInterval="0" personalView="1" maximized="1" xWindow="-8" yWindow="-8" windowWidth="2576" windowHeight="1056" activeSheetId="1"/>
    <customWorkbookView name="MOSTRADOR - Vista personalizada" guid="{7ED1F18E-65CC-4611-8CCD-DD466FA5F21A}" mergeInterval="0" personalView="1" maximized="1" xWindow="-8" yWindow="-8" windowWidth="1616" windowHeight="876" activeSheetId="1"/>
  </customWorkbookViews>
</workbook>
</file>

<file path=xl/calcChain.xml><?xml version="1.0" encoding="utf-8"?>
<calcChain xmlns="http://schemas.openxmlformats.org/spreadsheetml/2006/main">
  <c r="K54" i="1" l="1"/>
  <c r="K40" i="1"/>
  <c r="K41" i="1"/>
  <c r="K42" i="1"/>
  <c r="K43" i="1"/>
  <c r="K44" i="1"/>
  <c r="K45" i="1"/>
  <c r="K46" i="1"/>
  <c r="K47" i="1"/>
  <c r="K48" i="1"/>
  <c r="K49" i="1"/>
  <c r="K50" i="1"/>
  <c r="K39" i="1"/>
  <c r="K32" i="1"/>
  <c r="K33" i="1"/>
  <c r="K34" i="1"/>
  <c r="K31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</calcChain>
</file>

<file path=xl/sharedStrings.xml><?xml version="1.0" encoding="utf-8"?>
<sst xmlns="http://schemas.openxmlformats.org/spreadsheetml/2006/main" count="103" uniqueCount="80">
  <si>
    <t>Producto</t>
  </si>
  <si>
    <t xml:space="preserve">Bic  </t>
  </si>
  <si>
    <t>Jaloma</t>
  </si>
  <si>
    <t>Corta uñas metalico tamaño chico sin lima intermedia</t>
  </si>
  <si>
    <t>Unidad</t>
  </si>
  <si>
    <t>Bolsa 1 kilo</t>
  </si>
  <si>
    <t xml:space="preserve">Pinol </t>
  </si>
  <si>
    <t>Xtreme</t>
  </si>
  <si>
    <t xml:space="preserve"> Odolex  </t>
  </si>
  <si>
    <t>C/100 pzas.</t>
  </si>
  <si>
    <t>Piezas</t>
  </si>
  <si>
    <t>Vaso de foam térmico para bebidas calientes o frías color blanco de 12 oz de 365 ml ,</t>
  </si>
  <si>
    <t>Rollos</t>
  </si>
  <si>
    <t>Rollo</t>
  </si>
  <si>
    <t>Bolsa plástica de rollo 11 x 14</t>
  </si>
  <si>
    <t>Aseo Personal</t>
  </si>
  <si>
    <t>Maestro Limpio</t>
  </si>
  <si>
    <t>Envase 1 litro</t>
  </si>
  <si>
    <t>Papel encerado 12 PGX75 FT</t>
  </si>
  <si>
    <t>Papel fílmico 12 Pg X 2000 FT</t>
  </si>
  <si>
    <t>Plato hondo de foam térmico diámetro de 20.3 cm</t>
  </si>
  <si>
    <t>Contenedor de foam 9X9  con tapa, 3 divisiones térmicos 23 cm x 43 cm.</t>
  </si>
  <si>
    <t xml:space="preserve">Envase 950 ml </t>
  </si>
  <si>
    <t>Jaloma, Degasa</t>
  </si>
  <si>
    <t>Partida</t>
  </si>
  <si>
    <t>Lirio</t>
  </si>
  <si>
    <t>Dove</t>
  </si>
  <si>
    <t>Bolsa plástica tipo camiseta</t>
  </si>
  <si>
    <t>piezas</t>
  </si>
  <si>
    <t>plato liso  mediano 26 cms. de foam termico</t>
  </si>
  <si>
    <t>tenedor de plastico</t>
  </si>
  <si>
    <t>servilleta paquete c/500 piezas</t>
  </si>
  <si>
    <t>paquetes</t>
  </si>
  <si>
    <t>LIMPIEZA</t>
  </si>
  <si>
    <t>DESECHABLES</t>
  </si>
  <si>
    <t>Jabón de tocador neutro uso diario, pastilla, gramaje 150 gramos, Lirio.</t>
  </si>
  <si>
    <t>Crema corporal liquida, Hinds 230 ml</t>
  </si>
  <si>
    <t>Hinds</t>
  </si>
  <si>
    <t xml:space="preserve">Desodorante en barra mujer, Rexona Powder 50gr </t>
  </si>
  <si>
    <t>Rexona</t>
  </si>
  <si>
    <t>Talco  desodorante , sanitizado para pies de 150 gr. Odolex</t>
  </si>
  <si>
    <t>Papel sanitario económico de 440 (mínimo) hojas dobles 9.5 x 8.6 cm (mínimo), Adorable</t>
  </si>
  <si>
    <t>Detergente de 1KG Util Multiusos</t>
  </si>
  <si>
    <t>Util</t>
  </si>
  <si>
    <t>Clorox</t>
  </si>
  <si>
    <t>Cepillo dental económico tamaño estándar  premier p/adulto, Colgate</t>
  </si>
  <si>
    <t xml:space="preserve">Gel fija pelo máxima fijación, envase mínimo 250 gramos, Xtreme  </t>
  </si>
  <si>
    <t>Rastrillo confort twin, banda lubricante con aloe y vitaminas para piel sensible. BIC</t>
  </si>
  <si>
    <t>Vaselina blanca, lubricante y suvizante de la piel, 60 gr. Jaloma</t>
  </si>
  <si>
    <t>Multiaplicadores 100% algodón biodegradable, con punta doble, material de curación no esterilizada. Jaloma</t>
  </si>
  <si>
    <t>Detergente en polvo multiusos biodegradable, maestro limpio</t>
  </si>
  <si>
    <t>Blanqueador concentrado desinfectante 950 ml, Clorox</t>
  </si>
  <si>
    <t>MEXICALI</t>
  </si>
  <si>
    <t>HONGO</t>
  </si>
  <si>
    <t>HONGO II</t>
  </si>
  <si>
    <t>TIJUANA</t>
  </si>
  <si>
    <t>ENSENADA</t>
  </si>
  <si>
    <t>TOTAL</t>
  </si>
  <si>
    <t xml:space="preserve">pieza </t>
  </si>
  <si>
    <t>cuchara de plástico sopera</t>
  </si>
  <si>
    <t>Foco 60-75 whats</t>
  </si>
  <si>
    <t>Jabón de tocador, pastilla, gramaje 110 gramos.</t>
  </si>
  <si>
    <t>Limpiador liquido con aceite de pino multilimpiador ecológico.</t>
  </si>
  <si>
    <t>Colgate</t>
  </si>
  <si>
    <t xml:space="preserve">
Pasta Dental, Colgate maxima proteccion anticaries 100 ml</t>
  </si>
  <si>
    <t>Degree</t>
  </si>
  <si>
    <t xml:space="preserve">Desodorante en barra hombre, Degree Cool Rush 76 gr
</t>
  </si>
  <si>
    <t>Crest</t>
  </si>
  <si>
    <t xml:space="preserve">
Pasta Dental,  100 ml Crest complete</t>
  </si>
  <si>
    <t xml:space="preserve"> Shampoo  Savilé Liso Keratine 180 ml</t>
  </si>
  <si>
    <t>Savilé</t>
  </si>
  <si>
    <t>PAPELERÍA</t>
  </si>
  <si>
    <t>Libreta c/100 hojas</t>
  </si>
  <si>
    <t>Requerimiento de Higienicos, limpieza, desechables y Papelería 2019</t>
  </si>
  <si>
    <t>Colgate, PRO, Oral B, Crest</t>
  </si>
  <si>
    <t>Marcas de Referencia</t>
  </si>
  <si>
    <t>LICITACIÓN PÚBLICA REGIONAL</t>
  </si>
  <si>
    <t>No. 32065001-006-2019</t>
  </si>
  <si>
    <t>SUMINISTRO DE PRODUCTOS DE ASEO PERSONAL, LIMPIEZA, DESECHABLES Y PAPELERÍA PARA LOS CENTROS DE REINSERCIÓN SOCIAL DEL ESTADO DE BAJA CALIFORNIA</t>
  </si>
  <si>
    <t>ANEXO A • ESPECIFICACIONES TÉCNICAS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</si>
</sst>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_-;\-* #,##0_-;_-* &quot;-&quot;??_-;_-@_-"/>
  </numFmts>
  <fonts count="18" x14ac:knownFonts="1">
    <font>
      <sz val="11"/>
      <color theme="1"/>
      <name val="Calibri"/>
      <family val="2"/>
      <scheme val="minor"/>
    </font>
    <font>
      <sz val="14"/>
      <color indexed="8"/>
      <name val="Arial"/>
      <family val="2"/>
    </font>
    <font>
      <sz val="14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22"/>
      <color indexed="8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indexed="8"/>
      <name val="Calibri"/>
      <family val="2"/>
      <scheme val="minor"/>
    </font>
    <font>
      <b/>
      <sz val="14"/>
      <color indexed="8"/>
      <name val="Calibri"/>
      <family val="2"/>
      <scheme val="minor"/>
    </font>
    <font>
      <sz val="14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28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2"/>
      <color indexed="8"/>
      <name val="Calibri"/>
      <family val="2"/>
      <scheme val="minor"/>
    </font>
    <font>
      <b/>
      <sz val="26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rgb="FFC000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76">
    <xf numFmtId="0" fontId="0" fillId="0" borderId="0" xfId="0"/>
    <xf numFmtId="0" fontId="1" fillId="0" borderId="0" xfId="0" applyFont="1"/>
    <xf numFmtId="0" fontId="2" fillId="2" borderId="0" xfId="0" applyFont="1" applyFill="1"/>
    <xf numFmtId="0" fontId="1" fillId="2" borderId="0" xfId="0" applyFont="1" applyFill="1"/>
    <xf numFmtId="0" fontId="6" fillId="0" borderId="1" xfId="0" applyFont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41" fontId="6" fillId="0" borderId="3" xfId="0" applyNumberFormat="1" applyFont="1" applyFill="1" applyBorder="1" applyAlignment="1">
      <alignment horizontal="center"/>
    </xf>
    <xf numFmtId="41" fontId="6" fillId="0" borderId="1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wrapText="1"/>
    </xf>
    <xf numFmtId="0" fontId="6" fillId="0" borderId="1" xfId="0" applyFont="1" applyFill="1" applyBorder="1" applyAlignment="1">
      <alignment horizontal="center"/>
    </xf>
    <xf numFmtId="41" fontId="6" fillId="0" borderId="1" xfId="0" applyNumberFormat="1" applyFont="1" applyBorder="1" applyAlignment="1">
      <alignment horizontal="center"/>
    </xf>
    <xf numFmtId="0" fontId="6" fillId="0" borderId="6" xfId="0" applyFont="1" applyFill="1" applyBorder="1" applyAlignment="1">
      <alignment horizontal="center"/>
    </xf>
    <xf numFmtId="0" fontId="6" fillId="0" borderId="1" xfId="0" applyFont="1" applyFill="1" applyBorder="1" applyAlignment="1">
      <alignment wrapText="1"/>
    </xf>
    <xf numFmtId="0" fontId="6" fillId="0" borderId="4" xfId="0" applyFont="1" applyFill="1" applyBorder="1" applyAlignment="1">
      <alignment horizont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wrapText="1"/>
    </xf>
    <xf numFmtId="0" fontId="10" fillId="0" borderId="0" xfId="0" applyFont="1" applyAlignment="1">
      <alignment wrapText="1"/>
    </xf>
    <xf numFmtId="0" fontId="11" fillId="0" borderId="0" xfId="0" applyFont="1" applyAlignment="1">
      <alignment wrapText="1"/>
    </xf>
    <xf numFmtId="0" fontId="6" fillId="0" borderId="1" xfId="0" applyFont="1" applyFill="1" applyBorder="1" applyAlignment="1">
      <alignment horizontal="left"/>
    </xf>
    <xf numFmtId="0" fontId="6" fillId="0" borderId="3" xfId="0" applyFont="1" applyFill="1" applyBorder="1" applyAlignment="1">
      <alignment horizontal="left"/>
    </xf>
    <xf numFmtId="0" fontId="9" fillId="0" borderId="4" xfId="0" applyFont="1" applyFill="1" applyBorder="1" applyAlignment="1">
      <alignment horizontal="left"/>
    </xf>
    <xf numFmtId="0" fontId="6" fillId="0" borderId="4" xfId="0" applyFont="1" applyFill="1" applyBorder="1" applyAlignment="1">
      <alignment horizontal="left"/>
    </xf>
    <xf numFmtId="0" fontId="6" fillId="0" borderId="1" xfId="0" applyFont="1" applyFill="1" applyBorder="1" applyAlignment="1">
      <alignment horizontal="left" wrapText="1"/>
    </xf>
    <xf numFmtId="0" fontId="6" fillId="0" borderId="2" xfId="0" applyFont="1" applyFill="1" applyBorder="1" applyAlignment="1">
      <alignment horizontal="center" wrapText="1"/>
    </xf>
    <xf numFmtId="0" fontId="6" fillId="0" borderId="5" xfId="0" applyFont="1" applyFill="1" applyBorder="1" applyAlignment="1">
      <alignment horizontal="center" wrapText="1"/>
    </xf>
    <xf numFmtId="0" fontId="6" fillId="0" borderId="0" xfId="0" applyFont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41" fontId="6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horizontal="left"/>
    </xf>
    <xf numFmtId="41" fontId="6" fillId="0" borderId="0" xfId="0" applyNumberFormat="1" applyFont="1" applyBorder="1" applyAlignment="1">
      <alignment horizontal="center"/>
    </xf>
    <xf numFmtId="0" fontId="6" fillId="0" borderId="6" xfId="0" applyFont="1" applyFill="1" applyBorder="1" applyAlignment="1">
      <alignment horizontal="left" wrapText="1"/>
    </xf>
    <xf numFmtId="0" fontId="6" fillId="0" borderId="4" xfId="0" applyFont="1" applyFill="1" applyBorder="1" applyAlignment="1">
      <alignment horizontal="left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6" fillId="0" borderId="4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top"/>
    </xf>
    <xf numFmtId="0" fontId="6" fillId="0" borderId="1" xfId="0" applyFont="1" applyFill="1" applyBorder="1" applyAlignment="1">
      <alignment horizontal="center" wrapText="1"/>
    </xf>
    <xf numFmtId="0" fontId="6" fillId="0" borderId="5" xfId="0" applyFont="1" applyFill="1" applyBorder="1" applyAlignment="1">
      <alignment horizontal="center"/>
    </xf>
    <xf numFmtId="0" fontId="14" fillId="3" borderId="7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164" fontId="6" fillId="0" borderId="5" xfId="2" applyNumberFormat="1" applyFont="1" applyFill="1" applyBorder="1" applyAlignment="1">
      <alignment horizontal="center"/>
    </xf>
    <xf numFmtId="0" fontId="12" fillId="3" borderId="9" xfId="0" applyFont="1" applyFill="1" applyBorder="1" applyAlignment="1">
      <alignment horizontal="center"/>
    </xf>
    <xf numFmtId="0" fontId="13" fillId="4" borderId="3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16" fontId="13" fillId="4" borderId="2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41" fontId="6" fillId="0" borderId="3" xfId="0" applyNumberFormat="1" applyFont="1" applyFill="1" applyBorder="1" applyAlignment="1">
      <alignment horizontal="center"/>
    </xf>
    <xf numFmtId="0" fontId="14" fillId="3" borderId="7" xfId="0" applyFont="1" applyFill="1" applyBorder="1" applyAlignment="1">
      <alignment horizontal="center" vertical="center" wrapText="1"/>
    </xf>
    <xf numFmtId="41" fontId="6" fillId="0" borderId="3" xfId="0" applyNumberFormat="1" applyFont="1" applyFill="1" applyBorder="1" applyAlignment="1">
      <alignment horizontal="center" vertical="center"/>
    </xf>
    <xf numFmtId="0" fontId="14" fillId="2" borderId="0" xfId="0" applyFont="1" applyFill="1" applyBorder="1" applyAlignment="1">
      <alignment horizontal="center" vertical="center" wrapText="1"/>
    </xf>
    <xf numFmtId="0" fontId="1" fillId="0" borderId="1" xfId="0" applyFont="1" applyBorder="1"/>
    <xf numFmtId="0" fontId="7" fillId="0" borderId="1" xfId="0" applyFont="1" applyBorder="1"/>
    <xf numFmtId="0" fontId="6" fillId="0" borderId="10" xfId="0" applyFont="1" applyFill="1" applyBorder="1" applyAlignment="1">
      <alignment vertical="center"/>
    </xf>
    <xf numFmtId="0" fontId="15" fillId="0" borderId="0" xfId="0" applyFont="1"/>
    <xf numFmtId="3" fontId="7" fillId="0" borderId="1" xfId="0" applyNumberFormat="1" applyFont="1" applyBorder="1"/>
    <xf numFmtId="0" fontId="5" fillId="0" borderId="0" xfId="0" applyFont="1" applyAlignment="1">
      <alignment horizontal="center"/>
    </xf>
    <xf numFmtId="0" fontId="14" fillId="3" borderId="4" xfId="0" applyFont="1" applyFill="1" applyBorder="1" applyAlignment="1">
      <alignment horizontal="center" vertical="center" wrapText="1"/>
    </xf>
    <xf numFmtId="0" fontId="14" fillId="3" borderId="7" xfId="0" applyFont="1" applyFill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 textRotation="90" wrapText="1"/>
    </xf>
    <xf numFmtId="0" fontId="13" fillId="3" borderId="3" xfId="0" applyFont="1" applyFill="1" applyBorder="1" applyAlignment="1">
      <alignment horizontal="center" vertical="center" textRotation="90" wrapText="1"/>
    </xf>
    <xf numFmtId="0" fontId="12" fillId="3" borderId="8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2" fillId="3" borderId="8" xfId="0" applyFont="1" applyFill="1" applyBorder="1" applyAlignment="1">
      <alignment horizontal="center" vertical="center"/>
    </xf>
    <xf numFmtId="0" fontId="12" fillId="3" borderId="3" xfId="0" applyFont="1" applyFill="1" applyBorder="1" applyAlignment="1">
      <alignment horizontal="center" vertical="center"/>
    </xf>
    <xf numFmtId="0" fontId="13" fillId="4" borderId="8" xfId="0" applyFont="1" applyFill="1" applyBorder="1" applyAlignment="1">
      <alignment horizontal="center" vertical="center" wrapText="1"/>
    </xf>
    <xf numFmtId="0" fontId="13" fillId="4" borderId="3" xfId="0" applyFont="1" applyFill="1" applyBorder="1" applyAlignment="1">
      <alignment horizontal="center" vertical="center" wrapText="1"/>
    </xf>
    <xf numFmtId="0" fontId="12" fillId="3" borderId="7" xfId="0" applyFont="1" applyFill="1" applyBorder="1" applyAlignment="1">
      <alignment horizontal="center"/>
    </xf>
    <xf numFmtId="0" fontId="5" fillId="0" borderId="0" xfId="0" applyFont="1" applyAlignment="1">
      <alignment horizontal="center" wrapText="1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</cellXfs>
  <cellStyles count="4">
    <cellStyle name="Millares" xfId="2" builtinId="3"/>
    <cellStyle name="Moneda 2" xfId="3"/>
    <cellStyle name="Normal" xfId="0" builtinId="0"/>
    <cellStyle name="Normal 2" xfId="1"/>
  </cellStyles>
  <dxfs count="1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61"/>
  <sheetViews>
    <sheetView tabSelected="1" zoomScale="70" zoomScaleNormal="70" workbookViewId="0">
      <selection activeCell="B12" sqref="B12:B27"/>
    </sheetView>
  </sheetViews>
  <sheetFormatPr baseColWidth="10" defaultColWidth="11.42578125" defaultRowHeight="18" x14ac:dyDescent="0.25"/>
  <cols>
    <col min="1" max="1" width="0.140625" style="1" customWidth="1"/>
    <col min="2" max="2" width="8.140625" style="1" customWidth="1"/>
    <col min="3" max="3" width="68.28515625" style="1" customWidth="1"/>
    <col min="4" max="4" width="18" style="1" customWidth="1"/>
    <col min="5" max="5" width="21.28515625" style="1" customWidth="1"/>
    <col min="6" max="6" width="23.28515625" style="1" customWidth="1"/>
    <col min="7" max="7" width="19.42578125" style="1" customWidth="1"/>
    <col min="8" max="8" width="19.85546875" style="1" customWidth="1"/>
    <col min="9" max="9" width="20.42578125" style="1" customWidth="1"/>
    <col min="10" max="10" width="21.140625" style="1" customWidth="1"/>
    <col min="11" max="11" width="25.140625" style="1" customWidth="1"/>
    <col min="12" max="16384" width="11.42578125" style="1"/>
  </cols>
  <sheetData>
    <row r="2" spans="2:11" ht="33.75" customHeight="1" x14ac:dyDescent="0.3">
      <c r="B2" s="15"/>
      <c r="C2" s="75" t="s">
        <v>76</v>
      </c>
      <c r="D2" s="75"/>
      <c r="E2" s="75"/>
      <c r="F2" s="75"/>
      <c r="G2" s="75"/>
      <c r="H2" s="75"/>
      <c r="I2" s="75"/>
      <c r="J2" s="75"/>
      <c r="K2" s="75"/>
    </row>
    <row r="3" spans="2:11" ht="27" customHeight="1" x14ac:dyDescent="0.3">
      <c r="B3" s="15"/>
      <c r="C3" s="75" t="s">
        <v>77</v>
      </c>
      <c r="D3" s="75"/>
      <c r="E3" s="75"/>
      <c r="F3" s="75"/>
      <c r="G3" s="75"/>
      <c r="H3" s="75"/>
      <c r="I3" s="75"/>
      <c r="J3" s="75"/>
      <c r="K3" s="75"/>
    </row>
    <row r="4" spans="2:11" ht="66.75" customHeight="1" x14ac:dyDescent="0.45">
      <c r="B4" s="15"/>
      <c r="C4" s="73" t="s">
        <v>78</v>
      </c>
      <c r="D4" s="73"/>
      <c r="E4" s="73"/>
      <c r="F4" s="73"/>
      <c r="G4" s="73"/>
      <c r="H4" s="73"/>
      <c r="I4" s="73"/>
      <c r="J4" s="73"/>
      <c r="K4" s="73"/>
    </row>
    <row r="5" spans="2:11" ht="28.5" x14ac:dyDescent="0.3">
      <c r="B5" s="15"/>
      <c r="C5" s="16"/>
      <c r="D5" s="74" t="s">
        <v>79</v>
      </c>
      <c r="E5" s="74"/>
      <c r="F5" s="74"/>
      <c r="G5" s="74"/>
      <c r="H5" s="74"/>
      <c r="I5" s="16"/>
      <c r="J5" s="16"/>
      <c r="K5" s="16"/>
    </row>
    <row r="6" spans="2:11" ht="27" customHeight="1" x14ac:dyDescent="0.45">
      <c r="B6" s="15"/>
      <c r="C6" s="61" t="s">
        <v>73</v>
      </c>
      <c r="D6" s="61"/>
      <c r="E6" s="61"/>
      <c r="F6" s="61"/>
      <c r="G6" s="61"/>
      <c r="H6" s="61"/>
      <c r="I6" s="61"/>
      <c r="J6" s="61"/>
      <c r="K6" s="61"/>
    </row>
    <row r="7" spans="2:11" ht="20.100000000000001" customHeight="1" x14ac:dyDescent="0.3">
      <c r="B7" s="15"/>
      <c r="C7" s="16"/>
      <c r="D7" s="16"/>
      <c r="E7" s="16"/>
      <c r="F7" s="17"/>
      <c r="G7" s="15"/>
      <c r="H7" s="15"/>
      <c r="I7" s="15"/>
      <c r="J7" s="15"/>
      <c r="K7" s="15"/>
    </row>
    <row r="8" spans="2:11" ht="20.100000000000001" customHeight="1" x14ac:dyDescent="0.3">
      <c r="B8" s="15"/>
      <c r="C8" s="18"/>
      <c r="D8" s="19"/>
      <c r="E8" s="19"/>
      <c r="F8" s="20"/>
      <c r="G8" s="15"/>
      <c r="H8" s="15"/>
      <c r="I8" s="15"/>
      <c r="J8" s="15"/>
      <c r="K8" s="15"/>
    </row>
    <row r="9" spans="2:11" ht="33.75" customHeight="1" x14ac:dyDescent="0.25">
      <c r="B9" s="62" t="s">
        <v>15</v>
      </c>
      <c r="C9" s="63"/>
      <c r="D9" s="63"/>
      <c r="E9" s="63"/>
      <c r="F9" s="63"/>
      <c r="G9" s="63"/>
      <c r="H9" s="63"/>
      <c r="I9" s="63"/>
      <c r="J9" s="63"/>
      <c r="K9" s="43"/>
    </row>
    <row r="10" spans="2:11" ht="27" customHeight="1" x14ac:dyDescent="0.3">
      <c r="B10" s="64" t="s">
        <v>24</v>
      </c>
      <c r="C10" s="68" t="s">
        <v>0</v>
      </c>
      <c r="D10" s="68" t="s">
        <v>4</v>
      </c>
      <c r="E10" s="66" t="s">
        <v>75</v>
      </c>
      <c r="F10" s="72"/>
      <c r="G10" s="72"/>
      <c r="H10" s="72"/>
      <c r="I10" s="72"/>
      <c r="J10" s="46"/>
      <c r="K10" s="70" t="s">
        <v>57</v>
      </c>
    </row>
    <row r="11" spans="2:11" s="44" customFormat="1" ht="21" x14ac:dyDescent="0.25">
      <c r="B11" s="65"/>
      <c r="C11" s="69"/>
      <c r="D11" s="69"/>
      <c r="E11" s="67"/>
      <c r="F11" s="49" t="s">
        <v>52</v>
      </c>
      <c r="G11" s="48" t="s">
        <v>53</v>
      </c>
      <c r="H11" s="48" t="s">
        <v>54</v>
      </c>
      <c r="I11" s="48" t="s">
        <v>55</v>
      </c>
      <c r="J11" s="47" t="s">
        <v>56</v>
      </c>
      <c r="K11" s="71"/>
    </row>
    <row r="12" spans="2:11" ht="38.1" customHeight="1" x14ac:dyDescent="0.3">
      <c r="B12" s="9">
        <v>1</v>
      </c>
      <c r="C12" s="51" t="s">
        <v>45</v>
      </c>
      <c r="D12" s="5" t="s">
        <v>10</v>
      </c>
      <c r="E12" s="34" t="s">
        <v>74</v>
      </c>
      <c r="F12" s="52">
        <v>2500</v>
      </c>
      <c r="G12" s="6">
        <v>9900</v>
      </c>
      <c r="H12" s="52">
        <v>0</v>
      </c>
      <c r="I12" s="54">
        <v>9000</v>
      </c>
      <c r="J12" s="52">
        <v>2500</v>
      </c>
      <c r="K12" s="7">
        <f t="shared" ref="K12:K27" si="0">SUM(F12:J12)</f>
        <v>23900</v>
      </c>
    </row>
    <row r="13" spans="2:11" ht="38.1" customHeight="1" x14ac:dyDescent="0.3">
      <c r="B13" s="9">
        <v>2</v>
      </c>
      <c r="C13" s="50" t="s">
        <v>68</v>
      </c>
      <c r="D13" s="5" t="s">
        <v>10</v>
      </c>
      <c r="E13" s="23" t="s">
        <v>67</v>
      </c>
      <c r="F13" s="52">
        <v>4000</v>
      </c>
      <c r="G13" s="52">
        <v>8000</v>
      </c>
      <c r="H13" s="52">
        <v>1000</v>
      </c>
      <c r="I13" s="54">
        <v>30000</v>
      </c>
      <c r="J13" s="52">
        <v>0</v>
      </c>
      <c r="K13" s="7">
        <f t="shared" si="0"/>
        <v>43000</v>
      </c>
    </row>
    <row r="14" spans="2:11" ht="38.1" customHeight="1" x14ac:dyDescent="0.3">
      <c r="B14" s="9">
        <v>3</v>
      </c>
      <c r="C14" s="50" t="s">
        <v>64</v>
      </c>
      <c r="D14" s="5" t="s">
        <v>10</v>
      </c>
      <c r="E14" s="23" t="s">
        <v>63</v>
      </c>
      <c r="F14" s="52">
        <v>3500</v>
      </c>
      <c r="G14" s="6">
        <v>8000</v>
      </c>
      <c r="H14" s="52">
        <v>1000</v>
      </c>
      <c r="I14" s="54">
        <v>30000</v>
      </c>
      <c r="J14" s="52">
        <v>3500</v>
      </c>
      <c r="K14" s="7">
        <f t="shared" si="0"/>
        <v>46000</v>
      </c>
    </row>
    <row r="15" spans="2:11" s="2" customFormat="1" ht="38.1" customHeight="1" x14ac:dyDescent="0.3">
      <c r="B15" s="9">
        <v>4</v>
      </c>
      <c r="C15" s="51" t="s">
        <v>46</v>
      </c>
      <c r="D15" s="5" t="s">
        <v>10</v>
      </c>
      <c r="E15" s="35" t="s">
        <v>7</v>
      </c>
      <c r="F15" s="52">
        <v>600</v>
      </c>
      <c r="G15" s="6"/>
      <c r="H15" s="52">
        <v>0</v>
      </c>
      <c r="I15" s="54">
        <v>2500</v>
      </c>
      <c r="J15" s="52">
        <v>2500</v>
      </c>
      <c r="K15" s="7">
        <f t="shared" si="0"/>
        <v>5600</v>
      </c>
    </row>
    <row r="16" spans="2:11" s="2" customFormat="1" ht="38.1" customHeight="1" x14ac:dyDescent="0.3">
      <c r="B16" s="9">
        <v>5</v>
      </c>
      <c r="C16" s="50" t="s">
        <v>61</v>
      </c>
      <c r="D16" s="5" t="s">
        <v>10</v>
      </c>
      <c r="E16" s="35" t="s">
        <v>26</v>
      </c>
      <c r="F16" s="52">
        <v>3500</v>
      </c>
      <c r="G16" s="6">
        <v>30000</v>
      </c>
      <c r="H16" s="52">
        <v>3500</v>
      </c>
      <c r="I16" s="54">
        <v>10000</v>
      </c>
      <c r="J16" s="52">
        <v>3500</v>
      </c>
      <c r="K16" s="7">
        <f t="shared" si="0"/>
        <v>50500</v>
      </c>
    </row>
    <row r="17" spans="2:11" s="2" customFormat="1" ht="36.75" customHeight="1" x14ac:dyDescent="0.3">
      <c r="B17" s="9">
        <v>6</v>
      </c>
      <c r="C17" s="51" t="s">
        <v>35</v>
      </c>
      <c r="D17" s="5" t="s">
        <v>10</v>
      </c>
      <c r="E17" s="35" t="s">
        <v>25</v>
      </c>
      <c r="F17" s="52">
        <v>18000</v>
      </c>
      <c r="G17" s="6">
        <v>5000</v>
      </c>
      <c r="H17" s="52">
        <v>2500</v>
      </c>
      <c r="I17" s="54">
        <v>10000</v>
      </c>
      <c r="J17" s="52">
        <v>1500</v>
      </c>
      <c r="K17" s="7">
        <f t="shared" si="0"/>
        <v>37000</v>
      </c>
    </row>
    <row r="18" spans="2:11" ht="38.1" customHeight="1" x14ac:dyDescent="0.3">
      <c r="B18" s="9">
        <v>7</v>
      </c>
      <c r="C18" s="51" t="s">
        <v>47</v>
      </c>
      <c r="D18" s="5" t="s">
        <v>10</v>
      </c>
      <c r="E18" s="24" t="s">
        <v>1</v>
      </c>
      <c r="F18" s="52">
        <v>16000</v>
      </c>
      <c r="G18" s="6">
        <v>30000</v>
      </c>
      <c r="H18" s="52">
        <v>2000</v>
      </c>
      <c r="I18" s="54">
        <v>45000</v>
      </c>
      <c r="J18" s="52">
        <v>10000</v>
      </c>
      <c r="K18" s="7">
        <f t="shared" si="0"/>
        <v>103000</v>
      </c>
    </row>
    <row r="19" spans="2:11" ht="51" customHeight="1" x14ac:dyDescent="0.3">
      <c r="B19" s="9">
        <v>8</v>
      </c>
      <c r="C19" s="51" t="s">
        <v>36</v>
      </c>
      <c r="D19" s="5" t="s">
        <v>10</v>
      </c>
      <c r="E19" s="36" t="s">
        <v>37</v>
      </c>
      <c r="F19" s="52">
        <v>500</v>
      </c>
      <c r="G19" s="6">
        <v>10000</v>
      </c>
      <c r="H19" s="52">
        <v>1500</v>
      </c>
      <c r="I19" s="54">
        <v>15000</v>
      </c>
      <c r="J19" s="52">
        <v>1500</v>
      </c>
      <c r="K19" s="7">
        <f t="shared" si="0"/>
        <v>28500</v>
      </c>
    </row>
    <row r="20" spans="2:11" ht="38.1" customHeight="1" x14ac:dyDescent="0.3">
      <c r="B20" s="9">
        <v>9</v>
      </c>
      <c r="C20" s="51" t="s">
        <v>66</v>
      </c>
      <c r="D20" s="5" t="s">
        <v>10</v>
      </c>
      <c r="E20" s="37" t="s">
        <v>65</v>
      </c>
      <c r="F20" s="52">
        <v>400</v>
      </c>
      <c r="G20" s="6">
        <v>5000</v>
      </c>
      <c r="H20" s="52">
        <v>0</v>
      </c>
      <c r="I20" s="54">
        <v>12500</v>
      </c>
      <c r="J20" s="52">
        <v>6000</v>
      </c>
      <c r="K20" s="7">
        <f t="shared" si="0"/>
        <v>23900</v>
      </c>
    </row>
    <row r="21" spans="2:11" ht="38.1" customHeight="1" x14ac:dyDescent="0.3">
      <c r="B21" s="9">
        <v>10</v>
      </c>
      <c r="C21" s="51" t="s">
        <v>38</v>
      </c>
      <c r="D21" s="5" t="s">
        <v>10</v>
      </c>
      <c r="E21" s="25" t="s">
        <v>39</v>
      </c>
      <c r="F21" s="52">
        <v>0</v>
      </c>
      <c r="G21" s="6">
        <v>5000</v>
      </c>
      <c r="H21" s="52">
        <v>0</v>
      </c>
      <c r="I21" s="54">
        <v>7500</v>
      </c>
      <c r="J21" s="52">
        <v>2000</v>
      </c>
      <c r="K21" s="7">
        <f t="shared" si="0"/>
        <v>14500</v>
      </c>
    </row>
    <row r="22" spans="2:11" ht="27" customHeight="1" x14ac:dyDescent="0.3">
      <c r="B22" s="9">
        <v>11</v>
      </c>
      <c r="C22" s="50" t="s">
        <v>40</v>
      </c>
      <c r="D22" s="5" t="s">
        <v>10</v>
      </c>
      <c r="E22" s="25" t="s">
        <v>8</v>
      </c>
      <c r="F22" s="52">
        <v>600</v>
      </c>
      <c r="G22" s="6">
        <v>3800</v>
      </c>
      <c r="H22" s="52">
        <v>250</v>
      </c>
      <c r="I22" s="54">
        <v>6000</v>
      </c>
      <c r="J22" s="52">
        <v>3000</v>
      </c>
      <c r="K22" s="7">
        <f t="shared" si="0"/>
        <v>13650</v>
      </c>
    </row>
    <row r="23" spans="2:11" s="3" customFormat="1" ht="37.5" x14ac:dyDescent="0.3">
      <c r="B23" s="9">
        <v>12</v>
      </c>
      <c r="C23" s="51" t="s">
        <v>48</v>
      </c>
      <c r="D23" s="5" t="s">
        <v>10</v>
      </c>
      <c r="E23" s="21" t="s">
        <v>2</v>
      </c>
      <c r="F23" s="52">
        <v>500</v>
      </c>
      <c r="G23" s="6">
        <v>3000</v>
      </c>
      <c r="H23" s="52">
        <v>200</v>
      </c>
      <c r="I23" s="54">
        <v>6000</v>
      </c>
      <c r="J23" s="52">
        <v>1500</v>
      </c>
      <c r="K23" s="7">
        <f t="shared" si="0"/>
        <v>11200</v>
      </c>
    </row>
    <row r="24" spans="2:11" ht="38.1" customHeight="1" x14ac:dyDescent="0.3">
      <c r="B24" s="9">
        <v>13</v>
      </c>
      <c r="C24" s="51" t="s">
        <v>49</v>
      </c>
      <c r="D24" s="5" t="s">
        <v>9</v>
      </c>
      <c r="E24" s="25" t="s">
        <v>23</v>
      </c>
      <c r="F24" s="52">
        <v>1000</v>
      </c>
      <c r="G24" s="6">
        <v>700</v>
      </c>
      <c r="H24" s="52">
        <v>400</v>
      </c>
      <c r="I24" s="54">
        <v>2000</v>
      </c>
      <c r="J24" s="52">
        <v>3000</v>
      </c>
      <c r="K24" s="7">
        <f t="shared" si="0"/>
        <v>7100</v>
      </c>
    </row>
    <row r="25" spans="2:11" ht="26.1" customHeight="1" x14ac:dyDescent="0.3">
      <c r="B25" s="9">
        <v>14</v>
      </c>
      <c r="C25" s="51" t="s">
        <v>3</v>
      </c>
      <c r="D25" s="5" t="s">
        <v>10</v>
      </c>
      <c r="E25" s="21"/>
      <c r="F25" s="52">
        <v>750</v>
      </c>
      <c r="G25" s="6">
        <v>1200</v>
      </c>
      <c r="H25" s="52">
        <v>0</v>
      </c>
      <c r="I25" s="54">
        <v>2000</v>
      </c>
      <c r="J25" s="52">
        <v>250</v>
      </c>
      <c r="K25" s="7">
        <f t="shared" si="0"/>
        <v>4200</v>
      </c>
    </row>
    <row r="26" spans="2:11" ht="38.1" customHeight="1" x14ac:dyDescent="0.3">
      <c r="B26" s="9">
        <v>15</v>
      </c>
      <c r="C26" s="50" t="s">
        <v>41</v>
      </c>
      <c r="D26" s="5" t="s">
        <v>10</v>
      </c>
      <c r="E26" s="24"/>
      <c r="F26" s="52">
        <v>20000</v>
      </c>
      <c r="G26" s="6">
        <v>150000</v>
      </c>
      <c r="H26" s="52">
        <v>24000</v>
      </c>
      <c r="I26" s="54">
        <v>120000</v>
      </c>
      <c r="J26" s="52">
        <v>45000</v>
      </c>
      <c r="K26" s="7">
        <f t="shared" si="0"/>
        <v>359000</v>
      </c>
    </row>
    <row r="27" spans="2:11" ht="38.1" customHeight="1" x14ac:dyDescent="0.3">
      <c r="B27" s="9">
        <v>16</v>
      </c>
      <c r="C27" s="58" t="s">
        <v>69</v>
      </c>
      <c r="D27" s="5" t="s">
        <v>10</v>
      </c>
      <c r="E27" s="24" t="s">
        <v>70</v>
      </c>
      <c r="F27" s="52">
        <v>0</v>
      </c>
      <c r="G27" s="6"/>
      <c r="H27" s="52"/>
      <c r="I27" s="54">
        <v>9000</v>
      </c>
      <c r="J27" s="52">
        <v>3000</v>
      </c>
      <c r="K27" s="7">
        <f t="shared" si="0"/>
        <v>12000</v>
      </c>
    </row>
    <row r="28" spans="2:11" ht="40.5" customHeight="1" x14ac:dyDescent="0.3">
      <c r="B28" s="4"/>
      <c r="C28" s="8"/>
      <c r="D28" s="5"/>
      <c r="E28" s="24"/>
      <c r="F28" s="45"/>
      <c r="G28" s="6"/>
      <c r="H28" s="6"/>
      <c r="I28" s="6"/>
      <c r="J28" s="6"/>
      <c r="K28" s="7"/>
    </row>
    <row r="29" spans="2:11" ht="38.1" customHeight="1" x14ac:dyDescent="0.3">
      <c r="B29" s="4"/>
      <c r="C29" s="62" t="s">
        <v>33</v>
      </c>
      <c r="D29" s="63"/>
      <c r="E29" s="63"/>
      <c r="F29" s="63"/>
      <c r="G29" s="63"/>
      <c r="H29" s="63"/>
      <c r="I29" s="63"/>
      <c r="J29" s="63"/>
      <c r="K29" s="42"/>
    </row>
    <row r="30" spans="2:11" ht="21" customHeight="1" x14ac:dyDescent="0.3">
      <c r="B30" s="4"/>
      <c r="C30" s="8"/>
      <c r="D30" s="5"/>
      <c r="E30" s="24"/>
      <c r="F30" s="45"/>
      <c r="G30" s="6"/>
      <c r="H30" s="6"/>
      <c r="I30" s="6"/>
      <c r="J30" s="6"/>
      <c r="K30" s="7"/>
    </row>
    <row r="31" spans="2:11" ht="27" customHeight="1" x14ac:dyDescent="0.3">
      <c r="B31" s="9">
        <v>17</v>
      </c>
      <c r="C31" s="50" t="s">
        <v>42</v>
      </c>
      <c r="D31" s="9" t="s">
        <v>5</v>
      </c>
      <c r="E31" s="21" t="s">
        <v>43</v>
      </c>
      <c r="F31" s="52">
        <v>8500</v>
      </c>
      <c r="G31" s="6">
        <v>10000</v>
      </c>
      <c r="H31" s="6">
        <v>1200</v>
      </c>
      <c r="I31" s="54">
        <v>75000</v>
      </c>
      <c r="J31" s="52">
        <v>4000</v>
      </c>
      <c r="K31" s="7">
        <f>SUM(F31:J31)</f>
        <v>98700</v>
      </c>
    </row>
    <row r="32" spans="2:11" ht="37.5" x14ac:dyDescent="0.3">
      <c r="B32" s="9">
        <v>18</v>
      </c>
      <c r="C32" s="50" t="s">
        <v>50</v>
      </c>
      <c r="D32" s="9" t="s">
        <v>5</v>
      </c>
      <c r="E32" s="21" t="s">
        <v>16</v>
      </c>
      <c r="F32" s="52">
        <v>0</v>
      </c>
      <c r="G32" s="6">
        <v>10000</v>
      </c>
      <c r="H32" s="52">
        <v>1200</v>
      </c>
      <c r="I32" s="54">
        <v>75000</v>
      </c>
      <c r="J32" s="52">
        <v>2500</v>
      </c>
      <c r="K32" s="7">
        <f t="shared" ref="K32:K34" si="1">SUM(F32:J32)</f>
        <v>88700</v>
      </c>
    </row>
    <row r="33" spans="2:11" ht="27" customHeight="1" x14ac:dyDescent="0.3">
      <c r="B33" s="9">
        <v>19</v>
      </c>
      <c r="C33" s="50" t="s">
        <v>51</v>
      </c>
      <c r="D33" s="11" t="s">
        <v>22</v>
      </c>
      <c r="E33" s="22" t="s">
        <v>44</v>
      </c>
      <c r="F33" s="52">
        <v>1000</v>
      </c>
      <c r="G33" s="6">
        <v>3600</v>
      </c>
      <c r="H33" s="52">
        <v>0</v>
      </c>
      <c r="I33" s="54">
        <v>3500</v>
      </c>
      <c r="J33" s="52">
        <v>3000</v>
      </c>
      <c r="K33" s="7">
        <f t="shared" si="1"/>
        <v>11100</v>
      </c>
    </row>
    <row r="34" spans="2:11" ht="38.1" customHeight="1" x14ac:dyDescent="0.3">
      <c r="B34" s="9">
        <v>20</v>
      </c>
      <c r="C34" s="50" t="s">
        <v>62</v>
      </c>
      <c r="D34" s="5" t="s">
        <v>17</v>
      </c>
      <c r="E34" s="21" t="s">
        <v>6</v>
      </c>
      <c r="F34" s="52">
        <v>400</v>
      </c>
      <c r="G34" s="6">
        <v>0</v>
      </c>
      <c r="H34" s="52">
        <v>0</v>
      </c>
      <c r="I34" s="54">
        <v>20000</v>
      </c>
      <c r="J34" s="52">
        <v>2500</v>
      </c>
      <c r="K34" s="7">
        <f t="shared" si="1"/>
        <v>22900</v>
      </c>
    </row>
    <row r="35" spans="2:11" ht="38.1" customHeight="1" x14ac:dyDescent="0.3">
      <c r="B35" s="4"/>
      <c r="C35" s="12"/>
      <c r="D35" s="26"/>
      <c r="E35" s="21"/>
      <c r="F35" s="6"/>
      <c r="G35" s="6"/>
      <c r="H35" s="6"/>
      <c r="I35" s="6"/>
      <c r="J35" s="6"/>
      <c r="K35" s="7"/>
    </row>
    <row r="36" spans="2:11" ht="38.1" customHeight="1" x14ac:dyDescent="0.3">
      <c r="B36" s="4"/>
      <c r="C36" s="12"/>
      <c r="D36" s="26"/>
      <c r="E36" s="21"/>
      <c r="F36" s="6"/>
      <c r="G36" s="6"/>
      <c r="H36" s="6"/>
      <c r="I36" s="6"/>
      <c r="J36" s="6"/>
      <c r="K36" s="10"/>
    </row>
    <row r="37" spans="2:11" ht="38.1" customHeight="1" x14ac:dyDescent="0.3">
      <c r="B37" s="4"/>
      <c r="C37" s="62" t="s">
        <v>34</v>
      </c>
      <c r="D37" s="63"/>
      <c r="E37" s="63"/>
      <c r="F37" s="63"/>
      <c r="G37" s="63"/>
      <c r="H37" s="63"/>
      <c r="I37" s="63"/>
      <c r="J37" s="63"/>
      <c r="K37" s="42"/>
    </row>
    <row r="38" spans="2:11" ht="25.5" customHeight="1" x14ac:dyDescent="0.3">
      <c r="B38" s="4"/>
      <c r="C38" s="12"/>
      <c r="D38" s="5"/>
      <c r="E38" s="21"/>
      <c r="F38" s="6"/>
      <c r="G38" s="6"/>
      <c r="H38" s="6"/>
      <c r="I38" s="6"/>
      <c r="J38" s="6"/>
      <c r="K38" s="10"/>
    </row>
    <row r="39" spans="2:11" ht="27" customHeight="1" x14ac:dyDescent="0.3">
      <c r="B39" s="9">
        <v>21</v>
      </c>
      <c r="C39" s="12" t="s">
        <v>14</v>
      </c>
      <c r="D39" s="14" t="s">
        <v>12</v>
      </c>
      <c r="E39" s="9"/>
      <c r="F39" s="52">
        <v>0</v>
      </c>
      <c r="G39" s="6">
        <v>200</v>
      </c>
      <c r="H39" s="6">
        <v>40</v>
      </c>
      <c r="I39" s="54">
        <v>2500</v>
      </c>
      <c r="J39" s="52">
        <v>100</v>
      </c>
      <c r="K39" s="7">
        <f>SUM(F39:J39)</f>
        <v>2840</v>
      </c>
    </row>
    <row r="40" spans="2:11" ht="27" customHeight="1" x14ac:dyDescent="0.3">
      <c r="B40" s="9">
        <v>22</v>
      </c>
      <c r="C40" s="12" t="s">
        <v>27</v>
      </c>
      <c r="D40" s="14" t="s">
        <v>28</v>
      </c>
      <c r="E40" s="38"/>
      <c r="F40" s="52">
        <v>50000</v>
      </c>
      <c r="G40" s="6"/>
      <c r="H40" s="52">
        <v>20000</v>
      </c>
      <c r="I40" s="54">
        <v>30000</v>
      </c>
      <c r="J40" s="52">
        <v>50000</v>
      </c>
      <c r="K40" s="7">
        <f t="shared" ref="K40:K50" si="2">SUM(F40:J40)</f>
        <v>150000</v>
      </c>
    </row>
    <row r="41" spans="2:11" ht="38.1" customHeight="1" x14ac:dyDescent="0.3">
      <c r="B41" s="9">
        <v>23</v>
      </c>
      <c r="C41" s="12" t="s">
        <v>21</v>
      </c>
      <c r="D41" s="14" t="s">
        <v>10</v>
      </c>
      <c r="E41" s="13"/>
      <c r="F41" s="52">
        <v>60000</v>
      </c>
      <c r="G41" s="6">
        <v>130000</v>
      </c>
      <c r="H41" s="52">
        <v>10000</v>
      </c>
      <c r="I41" s="54">
        <v>90000</v>
      </c>
      <c r="J41" s="52">
        <v>20000</v>
      </c>
      <c r="K41" s="7">
        <f t="shared" si="2"/>
        <v>310000</v>
      </c>
    </row>
    <row r="42" spans="2:11" ht="27" customHeight="1" x14ac:dyDescent="0.3">
      <c r="B42" s="9">
        <v>24</v>
      </c>
      <c r="C42" s="12" t="s">
        <v>18</v>
      </c>
      <c r="D42" s="14" t="s">
        <v>12</v>
      </c>
      <c r="E42" s="39"/>
      <c r="F42" s="52">
        <v>810</v>
      </c>
      <c r="G42" s="6">
        <v>100</v>
      </c>
      <c r="H42" s="6">
        <v>0</v>
      </c>
      <c r="I42" s="54">
        <v>1000</v>
      </c>
      <c r="J42" s="52">
        <v>150</v>
      </c>
      <c r="K42" s="7">
        <f t="shared" si="2"/>
        <v>2060</v>
      </c>
    </row>
    <row r="43" spans="2:11" ht="27" customHeight="1" x14ac:dyDescent="0.3">
      <c r="B43" s="9">
        <v>25</v>
      </c>
      <c r="C43" s="12" t="s">
        <v>19</v>
      </c>
      <c r="D43" s="14" t="s">
        <v>13</v>
      </c>
      <c r="E43" s="40"/>
      <c r="F43" s="52">
        <v>250</v>
      </c>
      <c r="G43" s="6">
        <v>500</v>
      </c>
      <c r="H43" s="52">
        <v>75</v>
      </c>
      <c r="I43" s="54">
        <v>750</v>
      </c>
      <c r="J43" s="52">
        <v>200</v>
      </c>
      <c r="K43" s="7">
        <f t="shared" si="2"/>
        <v>1775</v>
      </c>
    </row>
    <row r="44" spans="2:11" ht="38.1" customHeight="1" x14ac:dyDescent="0.3">
      <c r="B44" s="9">
        <v>26</v>
      </c>
      <c r="C44" s="12" t="s">
        <v>20</v>
      </c>
      <c r="D44" s="14" t="s">
        <v>10</v>
      </c>
      <c r="E44" s="40"/>
      <c r="F44" s="52">
        <v>0</v>
      </c>
      <c r="G44" s="6">
        <v>1000</v>
      </c>
      <c r="H44" s="52">
        <v>0</v>
      </c>
      <c r="I44" s="54">
        <v>25000</v>
      </c>
      <c r="J44" s="52">
        <v>2500</v>
      </c>
      <c r="K44" s="7">
        <f t="shared" si="2"/>
        <v>28500</v>
      </c>
    </row>
    <row r="45" spans="2:11" ht="37.5" customHeight="1" x14ac:dyDescent="0.3">
      <c r="B45" s="9">
        <v>27</v>
      </c>
      <c r="C45" s="12" t="s">
        <v>29</v>
      </c>
      <c r="D45" s="14" t="s">
        <v>28</v>
      </c>
      <c r="E45" s="27"/>
      <c r="F45" s="52">
        <v>0</v>
      </c>
      <c r="G45" s="6">
        <v>1000</v>
      </c>
      <c r="H45" s="52">
        <v>1000</v>
      </c>
      <c r="I45" s="54">
        <v>50000</v>
      </c>
      <c r="J45" s="52">
        <v>5000</v>
      </c>
      <c r="K45" s="7">
        <f t="shared" si="2"/>
        <v>57000</v>
      </c>
    </row>
    <row r="46" spans="2:11" ht="37.5" customHeight="1" x14ac:dyDescent="0.3">
      <c r="B46" s="9">
        <v>28</v>
      </c>
      <c r="C46" s="12" t="s">
        <v>30</v>
      </c>
      <c r="D46" s="14" t="s">
        <v>28</v>
      </c>
      <c r="E46" s="27"/>
      <c r="F46" s="52">
        <v>0</v>
      </c>
      <c r="G46" s="6"/>
      <c r="H46" s="52">
        <v>1000</v>
      </c>
      <c r="I46" s="54">
        <v>12500</v>
      </c>
      <c r="J46" s="52">
        <v>10000</v>
      </c>
      <c r="K46" s="7">
        <f t="shared" si="2"/>
        <v>23500</v>
      </c>
    </row>
    <row r="47" spans="2:11" ht="37.5" customHeight="1" x14ac:dyDescent="0.3">
      <c r="B47" s="9">
        <v>29</v>
      </c>
      <c r="C47" s="12" t="s">
        <v>59</v>
      </c>
      <c r="D47" s="14" t="s">
        <v>28</v>
      </c>
      <c r="E47" s="27"/>
      <c r="F47" s="52">
        <v>0</v>
      </c>
      <c r="G47" s="6"/>
      <c r="H47" s="52">
        <v>0</v>
      </c>
      <c r="I47" s="54">
        <v>12500</v>
      </c>
      <c r="J47" s="52">
        <v>10000</v>
      </c>
      <c r="K47" s="7">
        <f t="shared" si="2"/>
        <v>22500</v>
      </c>
    </row>
    <row r="48" spans="2:11" ht="39.75" customHeight="1" x14ac:dyDescent="0.3">
      <c r="B48" s="9">
        <v>30</v>
      </c>
      <c r="C48" s="12" t="s">
        <v>11</v>
      </c>
      <c r="D48" s="14" t="s">
        <v>10</v>
      </c>
      <c r="E48" s="41"/>
      <c r="F48" s="52">
        <v>17500</v>
      </c>
      <c r="G48" s="6">
        <v>20000</v>
      </c>
      <c r="H48" s="52">
        <v>0</v>
      </c>
      <c r="I48" s="54">
        <v>17500</v>
      </c>
      <c r="J48" s="52">
        <v>15000</v>
      </c>
      <c r="K48" s="7">
        <f t="shared" si="2"/>
        <v>70000</v>
      </c>
    </row>
    <row r="49" spans="2:11" ht="38.1" customHeight="1" x14ac:dyDescent="0.3">
      <c r="B49" s="9">
        <v>31</v>
      </c>
      <c r="C49" s="12" t="s">
        <v>31</v>
      </c>
      <c r="D49" s="5" t="s">
        <v>32</v>
      </c>
      <c r="E49" s="21"/>
      <c r="F49" s="52">
        <v>250</v>
      </c>
      <c r="G49" s="6"/>
      <c r="H49" s="52">
        <v>0</v>
      </c>
      <c r="I49" s="54">
        <v>5000</v>
      </c>
      <c r="J49" s="52">
        <v>75</v>
      </c>
      <c r="K49" s="7">
        <f t="shared" si="2"/>
        <v>5325</v>
      </c>
    </row>
    <row r="50" spans="2:11" ht="38.1" customHeight="1" x14ac:dyDescent="0.3">
      <c r="B50" s="9">
        <v>32</v>
      </c>
      <c r="C50" s="12" t="s">
        <v>60</v>
      </c>
      <c r="D50" s="5" t="s">
        <v>58</v>
      </c>
      <c r="E50" s="21"/>
      <c r="F50" s="52">
        <v>2000</v>
      </c>
      <c r="G50" s="52"/>
      <c r="H50" s="52">
        <v>0</v>
      </c>
      <c r="I50" s="54">
        <v>6000</v>
      </c>
      <c r="J50" s="52">
        <v>3000</v>
      </c>
      <c r="K50" s="7">
        <f t="shared" si="2"/>
        <v>11000</v>
      </c>
    </row>
    <row r="51" spans="2:11" ht="42.75" customHeight="1" x14ac:dyDescent="0.3">
      <c r="B51" s="28"/>
      <c r="C51" s="31"/>
      <c r="D51" s="29"/>
      <c r="E51" s="32"/>
      <c r="F51" s="30"/>
      <c r="G51" s="30"/>
      <c r="H51" s="30"/>
      <c r="I51" s="30"/>
      <c r="J51" s="30"/>
      <c r="K51" s="33"/>
    </row>
    <row r="52" spans="2:11" ht="38.1" customHeight="1" x14ac:dyDescent="0.3">
      <c r="B52" s="4"/>
      <c r="C52" s="62" t="s">
        <v>71</v>
      </c>
      <c r="D52" s="63"/>
      <c r="E52" s="63"/>
      <c r="F52" s="63"/>
      <c r="G52" s="63"/>
      <c r="H52" s="63"/>
      <c r="I52" s="63"/>
      <c r="J52" s="63"/>
      <c r="K52" s="53"/>
    </row>
    <row r="53" spans="2:11" ht="38.1" customHeight="1" x14ac:dyDescent="0.3">
      <c r="B53" s="28"/>
      <c r="C53" s="55"/>
      <c r="D53" s="55"/>
      <c r="E53" s="55"/>
      <c r="F53" s="55"/>
      <c r="G53" s="55"/>
      <c r="H53" s="55"/>
      <c r="I53" s="55"/>
      <c r="J53" s="55"/>
      <c r="K53" s="55"/>
    </row>
    <row r="54" spans="2:11" ht="33.75" customHeight="1" x14ac:dyDescent="0.3">
      <c r="B54" s="57">
        <v>33</v>
      </c>
      <c r="C54" s="56" t="s">
        <v>72</v>
      </c>
      <c r="D54" s="56" t="s">
        <v>28</v>
      </c>
      <c r="E54" s="56"/>
      <c r="F54" s="57">
        <v>0</v>
      </c>
      <c r="G54" s="57">
        <v>500</v>
      </c>
      <c r="H54" s="57">
        <v>0</v>
      </c>
      <c r="I54" s="60">
        <v>1500</v>
      </c>
      <c r="J54" s="60">
        <v>1500</v>
      </c>
      <c r="K54" s="56">
        <f>SUM(F54:J54)</f>
        <v>3500</v>
      </c>
    </row>
    <row r="61" spans="2:11" x14ac:dyDescent="0.25">
      <c r="F61" s="59"/>
    </row>
  </sheetData>
  <autoFilter ref="A11:K27"/>
  <sortState ref="B57:K61">
    <sortCondition ref="C44"/>
  </sortState>
  <customSheetViews>
    <customSheetView guid="{A086783E-5C20-4210-8F65-DAE67706CC5A}" scale="70" fitToPage="1" printArea="1" showAutoFilter="1" hiddenColumns="1" topLeftCell="B1">
      <pane xSplit="10" ySplit="10" topLeftCell="L17" activePane="bottomRight" state="frozen"/>
      <selection pane="bottomRight" activeCell="N5" sqref="N5"/>
      <pageMargins left="0.51181102362204722" right="0.31496062992125984" top="0.35433070866141736" bottom="0.15748031496062992" header="0.39370078740157483" footer="0.19685039370078741"/>
      <pageSetup scale="50" orientation="portrait" r:id="rId1"/>
      <autoFilter ref="A10:U10"/>
    </customSheetView>
    <customSheetView guid="{7ED1F18E-65CC-4611-8CCD-DD466FA5F21A}" scale="70" fitToPage="1" showAutoFilter="1" hiddenColumns="1" topLeftCell="B1">
      <pane xSplit="10" ySplit="10" topLeftCell="L11" activePane="bottomRight" state="frozen"/>
      <selection pane="bottomRight" activeCell="Q20" sqref="Q20"/>
      <pageMargins left="0.51181102362204722" right="0.31496062992125984" top="0.35433070866141736" bottom="0.15748031496062992" header="0.39370078740157483" footer="0.19685039370078741"/>
      <pageSetup scale="50" orientation="portrait" r:id="rId2"/>
      <autoFilter ref="A10:U10"/>
    </customSheetView>
  </customSheetViews>
  <mergeCells count="15">
    <mergeCell ref="C3:K3"/>
    <mergeCell ref="C2:K2"/>
    <mergeCell ref="C4:K4"/>
    <mergeCell ref="C52:J52"/>
    <mergeCell ref="B10:B11"/>
    <mergeCell ref="B9:J9"/>
    <mergeCell ref="E10:E11"/>
    <mergeCell ref="D10:D11"/>
    <mergeCell ref="C10:C11"/>
    <mergeCell ref="K10:K11"/>
    <mergeCell ref="C37:J37"/>
    <mergeCell ref="F10:I10"/>
    <mergeCell ref="C29:J29"/>
    <mergeCell ref="C6:K6"/>
    <mergeCell ref="D5:H5"/>
  </mergeCells>
  <conditionalFormatting sqref="C17">
    <cfRule type="duplicateValues" dxfId="15" priority="19"/>
  </conditionalFormatting>
  <conditionalFormatting sqref="C18">
    <cfRule type="duplicateValues" dxfId="14" priority="18"/>
  </conditionalFormatting>
  <conditionalFormatting sqref="C19">
    <cfRule type="duplicateValues" dxfId="13" priority="17"/>
  </conditionalFormatting>
  <conditionalFormatting sqref="C20">
    <cfRule type="duplicateValues" dxfId="12" priority="16"/>
  </conditionalFormatting>
  <conditionalFormatting sqref="C21">
    <cfRule type="duplicateValues" dxfId="11" priority="15"/>
  </conditionalFormatting>
  <conditionalFormatting sqref="C22">
    <cfRule type="duplicateValues" dxfId="10" priority="14"/>
  </conditionalFormatting>
  <conditionalFormatting sqref="C23">
    <cfRule type="duplicateValues" dxfId="9" priority="13"/>
  </conditionalFormatting>
  <conditionalFormatting sqref="C25">
    <cfRule type="duplicateValues" dxfId="8" priority="11"/>
  </conditionalFormatting>
  <conditionalFormatting sqref="C33">
    <cfRule type="duplicateValues" dxfId="7" priority="7"/>
  </conditionalFormatting>
  <conditionalFormatting sqref="C34">
    <cfRule type="duplicateValues" dxfId="6" priority="5"/>
  </conditionalFormatting>
  <conditionalFormatting sqref="C32">
    <cfRule type="duplicateValues" dxfId="5" priority="4"/>
  </conditionalFormatting>
  <conditionalFormatting sqref="C12 C14:C16">
    <cfRule type="duplicateValues" dxfId="4" priority="21"/>
  </conditionalFormatting>
  <conditionalFormatting sqref="C24">
    <cfRule type="duplicateValues" dxfId="3" priority="3"/>
  </conditionalFormatting>
  <conditionalFormatting sqref="C31">
    <cfRule type="duplicateValues" dxfId="2" priority="22"/>
  </conditionalFormatting>
  <conditionalFormatting sqref="C26:C27">
    <cfRule type="duplicateValues" dxfId="1" priority="23"/>
  </conditionalFormatting>
  <conditionalFormatting sqref="C13">
    <cfRule type="duplicateValues" dxfId="0" priority="1"/>
  </conditionalFormatting>
  <pageMargins left="0.51181102362204722" right="0.31496062992125984" top="0.35433070866141736" bottom="0.15748031496062992" header="0.39370078740157483" footer="0.19685039370078741"/>
  <pageSetup paperSize="140" scale="3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39" sqref="C39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Aseo a papelería</vt:lpstr>
      <vt:lpstr>Hoja1</vt:lpstr>
      <vt:lpstr>'Aseo a papelería'!Área_de_impresión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Brenda Guadalupe Perez Zepeda</dc:creator>
  <cp:lastModifiedBy>Luciano</cp:lastModifiedBy>
  <cp:lastPrinted>2019-01-24T21:16:08Z</cp:lastPrinted>
  <dcterms:created xsi:type="dcterms:W3CDTF">2013-10-07T16:54:07Z</dcterms:created>
  <dcterms:modified xsi:type="dcterms:W3CDTF">2019-03-01T20:01:30Z</dcterms:modified>
</cp:coreProperties>
</file>