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CONCURSOS\Comun\2023\NELY\OM-DIF-073-2023\"/>
    </mc:Choice>
  </mc:AlternateContent>
  <bookViews>
    <workbookView xWindow="0" yWindow="0" windowWidth="24000" windowHeight="9630"/>
  </bookViews>
  <sheets>
    <sheet name="ejercicio" sheetId="14" r:id="rId1"/>
    <sheet name="MEXICALI" sheetId="8" r:id="rId2"/>
    <sheet name="TECATE" sheetId="6" r:id="rId3"/>
    <sheet name="ENSENADA" sheetId="7" r:id="rId4"/>
    <sheet name="TIJUANA" sheetId="5" r:id="rId5"/>
    <sheet name="SAN QUINTÍN" sheetId="4" r:id="rId6"/>
    <sheet name="SAN FELIPE" sheetId="10" r:id="rId7"/>
    <sheet name="ROSARITO" sheetId="3" r:id="rId8"/>
    <sheet name="MINIMOS-MAXIMOS" sheetId="11" r:id="rId9"/>
  </sheets>
  <definedNames>
    <definedName name="_xlnm.Print_Area" localSheetId="0">ejercicio!$A$1:$V$12</definedName>
    <definedName name="_xlnm.Print_Area" localSheetId="3">ENSENADA!$A$1:$V$12</definedName>
    <definedName name="_xlnm.Print_Area" localSheetId="1">MEXICALI!$A$1:$V$12</definedName>
    <definedName name="_xlnm.Print_Area" localSheetId="7">ROSARITO!$A$1:$V$12</definedName>
    <definedName name="_xlnm.Print_Area" localSheetId="6">'SAN FELIPE'!$A$1:$V$12</definedName>
    <definedName name="_xlnm.Print_Area" localSheetId="5">'SAN QUINTÍN'!$A$1:$V$13</definedName>
    <definedName name="_xlnm.Print_Area" localSheetId="2">TECATE!$A$1:$V$12</definedName>
    <definedName name="_xlnm.Print_Area" localSheetId="4">TIJUANA!$A$1:$V$12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12" i="14" l="1"/>
  <c r="X12" i="14" s="1"/>
  <c r="U12" i="14"/>
  <c r="W12" i="14" s="1"/>
  <c r="V11" i="14"/>
  <c r="U11" i="14"/>
  <c r="W11" i="14" s="1"/>
  <c r="V10" i="14"/>
  <c r="U10" i="14"/>
  <c r="W10" i="14" s="1"/>
  <c r="V9" i="14"/>
  <c r="X9" i="14" s="1"/>
  <c r="U9" i="14"/>
  <c r="W9" i="14" s="1"/>
  <c r="V8" i="14"/>
  <c r="X8" i="14" s="1"/>
  <c r="U8" i="14"/>
  <c r="W8" i="14" s="1"/>
  <c r="V7" i="14"/>
  <c r="U7" i="14"/>
  <c r="W7" i="14" s="1"/>
  <c r="X12" i="3"/>
  <c r="W12" i="3"/>
  <c r="X11" i="3"/>
  <c r="W11" i="3"/>
  <c r="X10" i="3"/>
  <c r="W10" i="3"/>
  <c r="X9" i="3"/>
  <c r="W9" i="3"/>
  <c r="X8" i="3"/>
  <c r="W8" i="3"/>
  <c r="X7" i="3"/>
  <c r="W7" i="3"/>
  <c r="X12" i="10"/>
  <c r="W12" i="10"/>
  <c r="X11" i="10"/>
  <c r="W11" i="10"/>
  <c r="X10" i="10"/>
  <c r="W10" i="10"/>
  <c r="X9" i="10"/>
  <c r="W9" i="10"/>
  <c r="X8" i="10"/>
  <c r="W8" i="10"/>
  <c r="X7" i="10"/>
  <c r="W7" i="10"/>
  <c r="X12" i="7"/>
  <c r="W12" i="7"/>
  <c r="X11" i="7"/>
  <c r="W11" i="7"/>
  <c r="X10" i="7"/>
  <c r="W10" i="7"/>
  <c r="X9" i="7"/>
  <c r="W9" i="7"/>
  <c r="X8" i="7"/>
  <c r="W8" i="7"/>
  <c r="X7" i="7"/>
  <c r="W7" i="7"/>
  <c r="U7" i="6"/>
  <c r="X12" i="6"/>
  <c r="W12" i="6"/>
  <c r="X11" i="6"/>
  <c r="W11" i="6"/>
  <c r="X10" i="6"/>
  <c r="W10" i="6"/>
  <c r="X9" i="6"/>
  <c r="W9" i="6"/>
  <c r="X8" i="6"/>
  <c r="W8" i="6"/>
  <c r="X7" i="6"/>
  <c r="W7" i="6"/>
  <c r="X12" i="8"/>
  <c r="W12" i="8"/>
  <c r="X11" i="8"/>
  <c r="W11" i="8"/>
  <c r="X10" i="8"/>
  <c r="W10" i="8"/>
  <c r="X9" i="8"/>
  <c r="W9" i="8"/>
  <c r="X8" i="8"/>
  <c r="W8" i="8"/>
  <c r="X7" i="8"/>
  <c r="W7" i="8"/>
  <c r="X8" i="5"/>
  <c r="X9" i="5"/>
  <c r="X10" i="5"/>
  <c r="X11" i="5"/>
  <c r="X12" i="5"/>
  <c r="W8" i="5"/>
  <c r="W9" i="5"/>
  <c r="W10" i="5"/>
  <c r="W11" i="5"/>
  <c r="W12" i="5"/>
  <c r="X7" i="5"/>
  <c r="W7" i="5"/>
  <c r="X11" i="14" l="1"/>
  <c r="X10" i="14"/>
  <c r="X7" i="14"/>
  <c r="V10" i="8"/>
  <c r="V7" i="8"/>
  <c r="V8" i="7"/>
  <c r="U7" i="8" l="1"/>
  <c r="V8" i="3"/>
  <c r="V9" i="3"/>
  <c r="V10" i="3"/>
  <c r="V11" i="3"/>
  <c r="V12" i="3"/>
  <c r="V7" i="3"/>
  <c r="U8" i="3"/>
  <c r="U9" i="3"/>
  <c r="U10" i="3"/>
  <c r="U11" i="3"/>
  <c r="U12" i="3"/>
  <c r="U7" i="3"/>
  <c r="V8" i="10"/>
  <c r="V9" i="10"/>
  <c r="V10" i="10"/>
  <c r="V11" i="10"/>
  <c r="V12" i="10"/>
  <c r="V7" i="10"/>
  <c r="U8" i="10"/>
  <c r="U9" i="10"/>
  <c r="U10" i="10"/>
  <c r="U11" i="10"/>
  <c r="U12" i="10"/>
  <c r="U7" i="10"/>
  <c r="V8" i="4"/>
  <c r="V9" i="4"/>
  <c r="V10" i="4"/>
  <c r="V11" i="4"/>
  <c r="V12" i="4"/>
  <c r="V7" i="4"/>
  <c r="U8" i="4"/>
  <c r="W8" i="4" s="1"/>
  <c r="U9" i="4"/>
  <c r="W9" i="4" s="1"/>
  <c r="U10" i="4"/>
  <c r="W10" i="4" s="1"/>
  <c r="U11" i="4"/>
  <c r="W11" i="4" s="1"/>
  <c r="U12" i="4"/>
  <c r="W12" i="4" s="1"/>
  <c r="U7" i="4"/>
  <c r="W7" i="4" s="1"/>
  <c r="V8" i="5"/>
  <c r="V9" i="5"/>
  <c r="V10" i="5"/>
  <c r="V11" i="5"/>
  <c r="V12" i="5"/>
  <c r="V7" i="5"/>
  <c r="U8" i="5"/>
  <c r="U9" i="5"/>
  <c r="U10" i="5"/>
  <c r="U11" i="5"/>
  <c r="U12" i="5"/>
  <c r="U7" i="5"/>
  <c r="V9" i="7"/>
  <c r="V10" i="7"/>
  <c r="V11" i="7"/>
  <c r="V12" i="7"/>
  <c r="V7" i="7"/>
  <c r="U8" i="7"/>
  <c r="U9" i="7"/>
  <c r="U10" i="7"/>
  <c r="U11" i="7"/>
  <c r="U12" i="7"/>
  <c r="U7" i="7"/>
  <c r="V8" i="6"/>
  <c r="V9" i="6"/>
  <c r="V10" i="6"/>
  <c r="V11" i="6"/>
  <c r="V12" i="6"/>
  <c r="V7" i="6"/>
  <c r="U8" i="6"/>
  <c r="U9" i="6"/>
  <c r="U10" i="6"/>
  <c r="U11" i="6"/>
  <c r="U12" i="6"/>
  <c r="U8" i="8"/>
  <c r="U9" i="8"/>
  <c r="U10" i="8"/>
  <c r="U11" i="8"/>
  <c r="U12" i="8"/>
  <c r="V8" i="8"/>
  <c r="V9" i="8"/>
  <c r="V11" i="8"/>
  <c r="V12" i="8"/>
  <c r="X12" i="4" l="1"/>
  <c r="X8" i="4"/>
  <c r="X11" i="4"/>
  <c r="X10" i="4"/>
  <c r="X7" i="4"/>
  <c r="X9" i="4"/>
  <c r="E13" i="11"/>
  <c r="E12" i="11"/>
  <c r="H12" i="11"/>
  <c r="E11" i="11"/>
  <c r="H9" i="11"/>
  <c r="E14" i="11"/>
  <c r="E10" i="11"/>
  <c r="E9" i="11"/>
  <c r="H13" i="11"/>
  <c r="H11" i="11"/>
  <c r="H10" i="11"/>
  <c r="H14" i="11"/>
</calcChain>
</file>

<file path=xl/sharedStrings.xml><?xml version="1.0" encoding="utf-8"?>
<sst xmlns="http://schemas.openxmlformats.org/spreadsheetml/2006/main" count="361" uniqueCount="33">
  <si>
    <t xml:space="preserve"> </t>
  </si>
  <si>
    <t xml:space="preserve">PROGRAMA DE ENTREGAS </t>
  </si>
  <si>
    <t>MUNICIPIO MEXICALI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</si>
  <si>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</si>
  <si>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</si>
  <si>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</si>
  <si>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</si>
  <si>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</si>
  <si>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</si>
  <si>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</si>
  <si>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</si>
  <si>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 xml:space="preserve">DICIEMBRE </t>
  </si>
  <si>
    <t>MINIMO</t>
  </si>
  <si>
    <t>MAXIMO</t>
  </si>
  <si>
    <t>ATAUD METALICO</t>
  </si>
  <si>
    <t>ATAUD MADERA ADULTO</t>
  </si>
  <si>
    <t>ATAUD 1-24 PLANO</t>
  </si>
  <si>
    <t>ATAUD 1-36 PLANO</t>
  </si>
  <si>
    <t>ATAUD 3-24 OCHAVADO</t>
  </si>
  <si>
    <t>ATAUD 3-36 OCHAVADO</t>
  </si>
  <si>
    <t>UNIDAD / PEDIDO</t>
  </si>
  <si>
    <t xml:space="preserve">MUNICIPIO SAN FELIPE </t>
  </si>
  <si>
    <t>MUNICIPIO SAN QUINTIN</t>
  </si>
  <si>
    <t>MUNICIPIO TIJUANA</t>
  </si>
  <si>
    <t>MUNICIPIO TECATE</t>
  </si>
  <si>
    <t>MUNICIPIO ENSENADA</t>
  </si>
  <si>
    <t xml:space="preserve">TOTAL </t>
  </si>
  <si>
    <t xml:space="preserve">MINIMO </t>
  </si>
  <si>
    <t xml:space="preserve">ALMACEN </t>
  </si>
  <si>
    <t>MUNICIPIO ROSARITO</t>
  </si>
  <si>
    <t xml:space="preserve">PEDIDOS MINIMOS Y MAXIMOS LICITACION </t>
  </si>
  <si>
    <t>REV.</t>
  </si>
  <si>
    <r>
      <rPr>
        <b/>
        <sz val="12"/>
        <color theme="1"/>
        <rFont val="Calibri"/>
        <family val="2"/>
        <scheme val="minor"/>
      </rPr>
      <t>MUNICIPIO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MEXICALI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</si>
</sst>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theme="1"/>
      <name val="Arial"/>
      <family val="2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2"/>
      <name val="Calibri"/>
      <family val="2"/>
      <scheme val="minor"/>
    </font>
    <font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131">
    <xf numFmtId="0" fontId="0" fillId="0" borderId="0" xfId="0"/>
    <xf numFmtId="0" fontId="1" fillId="0" borderId="0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" fontId="0" fillId="0" borderId="0" xfId="0" applyNumberFormat="1"/>
    <xf numFmtId="44" fontId="7" fillId="0" borderId="0" xfId="2" applyFont="1" applyAlignment="1">
      <alignment wrapText="1"/>
    </xf>
    <xf numFmtId="0" fontId="7" fillId="0" borderId="0" xfId="0" applyFont="1" applyAlignment="1">
      <alignment wrapText="1"/>
    </xf>
    <xf numFmtId="44" fontId="0" fillId="0" borderId="0" xfId="0" applyNumberFormat="1"/>
    <xf numFmtId="0" fontId="0" fillId="0" borderId="0" xfId="0" applyBorder="1" applyAlignment="1">
      <alignment vertical="center"/>
    </xf>
    <xf numFmtId="0" fontId="0" fillId="2" borderId="0" xfId="0" applyFill="1" applyBorder="1" applyAlignment="1">
      <alignment vertical="center"/>
    </xf>
    <xf numFmtId="43" fontId="0" fillId="0" borderId="0" xfId="1" applyFont="1"/>
    <xf numFmtId="164" fontId="1" fillId="0" borderId="1" xfId="1" applyNumberFormat="1" applyFont="1" applyBorder="1" applyAlignment="1">
      <alignment horizontal="center" vertical="center"/>
    </xf>
    <xf numFmtId="164" fontId="1" fillId="4" borderId="1" xfId="1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64" fontId="0" fillId="4" borderId="1" xfId="1" applyNumberFormat="1" applyFont="1" applyFill="1" applyBorder="1" applyAlignment="1">
      <alignment horizontal="center" vertical="center"/>
    </xf>
    <xf numFmtId="164" fontId="0" fillId="0" borderId="0" xfId="1" applyNumberFormat="1" applyFont="1"/>
    <xf numFmtId="164" fontId="7" fillId="0" borderId="0" xfId="1" applyNumberFormat="1" applyFont="1"/>
    <xf numFmtId="164" fontId="0" fillId="2" borderId="1" xfId="1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0" borderId="1" xfId="0" applyFont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164" fontId="12" fillId="0" borderId="1" xfId="1" applyNumberFormat="1" applyFont="1" applyBorder="1" applyAlignment="1">
      <alignment horizontal="center" vertical="center"/>
    </xf>
    <xf numFmtId="164" fontId="12" fillId="4" borderId="1" xfId="1" applyNumberFormat="1" applyFont="1" applyFill="1" applyBorder="1" applyAlignment="1">
      <alignment horizontal="center" vertical="center"/>
    </xf>
    <xf numFmtId="164" fontId="11" fillId="2" borderId="1" xfId="1" applyNumberFormat="1" applyFont="1" applyFill="1" applyBorder="1" applyAlignment="1">
      <alignment horizontal="center" vertical="center"/>
    </xf>
    <xf numFmtId="164" fontId="11" fillId="4" borderId="1" xfId="1" applyNumberFormat="1" applyFont="1" applyFill="1" applyBorder="1" applyAlignment="1">
      <alignment horizontal="center" vertical="center"/>
    </xf>
    <xf numFmtId="0" fontId="11" fillId="0" borderId="0" xfId="0" applyFont="1"/>
    <xf numFmtId="0" fontId="0" fillId="0" borderId="0" xfId="0" applyFont="1"/>
    <xf numFmtId="0" fontId="11" fillId="4" borderId="1" xfId="0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1" fillId="2" borderId="0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0" fontId="0" fillId="0" borderId="0" xfId="0" applyBorder="1"/>
    <xf numFmtId="0" fontId="0" fillId="0" borderId="0" xfId="0" applyFill="1" applyBorder="1"/>
    <xf numFmtId="44" fontId="0" fillId="0" borderId="0" xfId="0" applyNumberFormat="1" applyFill="1" applyBorder="1"/>
    <xf numFmtId="0" fontId="0" fillId="0" borderId="0" xfId="0" applyFont="1" applyFill="1" applyBorder="1"/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44" fontId="10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4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>
      <alignment horizontal="left" vertical="top"/>
    </xf>
    <xf numFmtId="44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left" vertical="top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44" fontId="6" fillId="0" borderId="0" xfId="2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3" borderId="10" xfId="0" applyFont="1" applyFill="1" applyBorder="1" applyAlignment="1">
      <alignment horizontal="center"/>
    </xf>
    <xf numFmtId="0" fontId="0" fillId="3" borderId="1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4" fontId="0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right"/>
    </xf>
    <xf numFmtId="44" fontId="16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left" vertical="top"/>
    </xf>
    <xf numFmtId="17" fontId="0" fillId="0" borderId="0" xfId="0" applyNumberFormat="1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center"/>
    </xf>
    <xf numFmtId="44" fontId="2" fillId="0" borderId="0" xfId="2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10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6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top"/>
    </xf>
    <xf numFmtId="44" fontId="0" fillId="0" borderId="0" xfId="2" applyFont="1" applyFill="1" applyBorder="1" applyAlignment="1">
      <alignment vertical="top"/>
    </xf>
    <xf numFmtId="44" fontId="4" fillId="0" borderId="0" xfId="0" applyNumberFormat="1" applyFont="1" applyFill="1" applyBorder="1" applyAlignment="1">
      <alignment horizontal="center"/>
    </xf>
    <xf numFmtId="17" fontId="0" fillId="0" borderId="0" xfId="0" applyNumberFormat="1" applyFill="1" applyBorder="1" applyAlignment="1">
      <alignment vertical="top"/>
    </xf>
    <xf numFmtId="17" fontId="0" fillId="0" borderId="0" xfId="0" applyNumberFormat="1" applyFill="1" applyBorder="1" applyAlignment="1">
      <alignment horizontal="center" vertical="top"/>
    </xf>
    <xf numFmtId="44" fontId="0" fillId="0" borderId="0" xfId="2" applyFont="1" applyFill="1" applyBorder="1"/>
    <xf numFmtId="0" fontId="0" fillId="0" borderId="0" xfId="0" applyBorder="1" applyAlignme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412229</xdr:colOff>
      <xdr:row>3</xdr:row>
      <xdr:rowOff>172583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793229" cy="725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317201</xdr:colOff>
      <xdr:row>3</xdr:row>
      <xdr:rowOff>85725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698201" cy="6381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317201</xdr:colOff>
      <xdr:row>3</xdr:row>
      <xdr:rowOff>85725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698201" cy="6381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412229</xdr:colOff>
      <xdr:row>3</xdr:row>
      <xdr:rowOff>172583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793229" cy="72503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412229</xdr:colOff>
      <xdr:row>3</xdr:row>
      <xdr:rowOff>172583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793229" cy="72503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412229</xdr:colOff>
      <xdr:row>3</xdr:row>
      <xdr:rowOff>172583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793229" cy="72503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28575</xdr:rowOff>
    </xdr:from>
    <xdr:to>
      <xdr:col>1</xdr:col>
      <xdr:colOff>412229</xdr:colOff>
      <xdr:row>3</xdr:row>
      <xdr:rowOff>182108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28575"/>
          <a:ext cx="793229" cy="72503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28575</xdr:rowOff>
    </xdr:from>
    <xdr:to>
      <xdr:col>1</xdr:col>
      <xdr:colOff>412229</xdr:colOff>
      <xdr:row>3</xdr:row>
      <xdr:rowOff>182108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28575"/>
          <a:ext cx="793229" cy="72503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209241</xdr:colOff>
      <xdr:row>2</xdr:row>
      <xdr:rowOff>58011</xdr:rowOff>
    </xdr:from>
    <xdr:to>
      <xdr:col>3</xdr:col>
      <xdr:colOff>626511</xdr:colOff>
      <xdr:row>5</xdr:row>
      <xdr:rowOff>182347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33241" y="439011"/>
          <a:ext cx="1179270" cy="6958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X24"/>
  <sheetViews>
    <sheetView tabSelected="1" workbookViewId="0">
      <selection activeCell="B15" sqref="B15:D15"/>
    </sheetView>
  </sheetViews>
  <sheetFormatPr baseColWidth="10" defaultRowHeight="15" x14ac:dyDescent="0.25"/>
  <cols>
    <col min="1" max="1" width="11.42578125" customWidth="1"/>
    <col min="2" max="2" width="6.85546875" bestFit="1" customWidth="1"/>
    <col min="3" max="3" width="8.140625" customWidth="1"/>
    <col min="4" max="4" width="6.5703125" customWidth="1"/>
    <col min="5" max="5" width="7.7109375" customWidth="1"/>
    <col min="6" max="6" width="7.28515625" customWidth="1"/>
    <col min="7" max="7" width="8.7109375" customWidth="1"/>
    <col min="8" max="8" width="7.28515625" customWidth="1"/>
    <col min="9" max="9" width="8.7109375" customWidth="1"/>
    <col min="10" max="10" width="7.42578125" customWidth="1"/>
    <col min="11" max="11" width="8.85546875" customWidth="1"/>
    <col min="12" max="12" width="7.5703125" customWidth="1"/>
    <col min="13" max="13" width="8.85546875" customWidth="1"/>
    <col min="14" max="14" width="7.7109375" customWidth="1"/>
    <col min="15" max="15" width="8.140625" customWidth="1"/>
    <col min="16" max="16" width="7.5703125" customWidth="1"/>
    <col min="17" max="17" width="9.42578125" customWidth="1"/>
    <col min="18" max="18" width="7.28515625" customWidth="1"/>
    <col min="19" max="19" width="6.7109375" customWidth="1"/>
    <col min="20" max="20" width="7.7109375" customWidth="1"/>
    <col min="21" max="21" width="7" customWidth="1"/>
    <col min="22" max="22" width="8.7109375" customWidth="1"/>
    <col min="23" max="24" width="4.7109375" bestFit="1" customWidth="1"/>
  </cols>
  <sheetData>
    <row r="1" spans="1:24" x14ac:dyDescent="0.25">
      <c r="A1" s="42" t="s">
        <v>0</v>
      </c>
      <c r="B1" s="42"/>
      <c r="C1" s="43" t="s">
        <v>1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5"/>
    </row>
    <row r="2" spans="1:24" x14ac:dyDescent="0.25">
      <c r="A2" s="42"/>
      <c r="B2" s="42"/>
      <c r="C2" s="46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8"/>
    </row>
    <row r="3" spans="1:24" x14ac:dyDescent="0.25">
      <c r="A3" s="42"/>
      <c r="B3" s="42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8"/>
    </row>
    <row r="4" spans="1:24" x14ac:dyDescent="0.25">
      <c r="A4" s="42"/>
      <c r="B4" s="42"/>
      <c r="C4" s="49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1"/>
    </row>
    <row r="5" spans="1:24" x14ac:dyDescent="0.25">
      <c r="A5" s="52" t="s">
        <v>2</v>
      </c>
      <c r="B5" s="53"/>
      <c r="C5" s="42" t="s">
        <v>3</v>
      </c>
      <c r="D5" s="42"/>
      <c r="E5" s="42" t="s">
        <v>4</v>
      </c>
      <c r="F5" s="42"/>
      <c r="G5" s="42" t="s">
        <v>5</v>
      </c>
      <c r="H5" s="42"/>
      <c r="I5" s="42" t="s">
        <v>6</v>
      </c>
      <c r="J5" s="42"/>
      <c r="K5" s="42" t="s">
        <v>7</v>
      </c>
      <c r="L5" s="42"/>
      <c r="M5" s="42" t="s">
        <v>8</v>
      </c>
      <c r="N5" s="42"/>
      <c r="O5" s="42" t="s">
        <v>9</v>
      </c>
      <c r="P5" s="42"/>
      <c r="Q5" s="42" t="s">
        <v>10</v>
      </c>
      <c r="R5" s="42"/>
      <c r="S5" s="42" t="s">
        <v>11</v>
      </c>
      <c r="T5" s="42"/>
      <c r="U5" s="54" t="s">
        <v>26</v>
      </c>
      <c r="V5" s="54"/>
    </row>
    <row r="6" spans="1:24" s="26" customFormat="1" ht="12" x14ac:dyDescent="0.2">
      <c r="A6" s="36" t="s">
        <v>20</v>
      </c>
      <c r="B6" s="37"/>
      <c r="C6" s="17" t="s">
        <v>12</v>
      </c>
      <c r="D6" s="18" t="s">
        <v>13</v>
      </c>
      <c r="E6" s="17" t="s">
        <v>12</v>
      </c>
      <c r="F6" s="18" t="s">
        <v>13</v>
      </c>
      <c r="G6" s="17" t="s">
        <v>12</v>
      </c>
      <c r="H6" s="18" t="s">
        <v>13</v>
      </c>
      <c r="I6" s="17" t="s">
        <v>12</v>
      </c>
      <c r="J6" s="18" t="s">
        <v>13</v>
      </c>
      <c r="K6" s="17" t="s">
        <v>12</v>
      </c>
      <c r="L6" s="18" t="s">
        <v>13</v>
      </c>
      <c r="M6" s="17" t="s">
        <v>12</v>
      </c>
      <c r="N6" s="18" t="s">
        <v>13</v>
      </c>
      <c r="O6" s="17" t="s">
        <v>12</v>
      </c>
      <c r="P6" s="18" t="s">
        <v>13</v>
      </c>
      <c r="Q6" s="17" t="s">
        <v>12</v>
      </c>
      <c r="R6" s="18" t="s">
        <v>13</v>
      </c>
      <c r="S6" s="17" t="s">
        <v>12</v>
      </c>
      <c r="T6" s="18" t="s">
        <v>13</v>
      </c>
      <c r="U6" s="19" t="s">
        <v>27</v>
      </c>
      <c r="V6" s="18" t="s">
        <v>13</v>
      </c>
      <c r="W6" s="38" t="s">
        <v>31</v>
      </c>
      <c r="X6" s="39"/>
    </row>
    <row r="7" spans="1:24" ht="30" customHeight="1" x14ac:dyDescent="0.25">
      <c r="A7" s="20" t="s">
        <v>14</v>
      </c>
      <c r="B7" s="31"/>
      <c r="C7" s="10"/>
      <c r="D7" s="11">
        <v>124</v>
      </c>
      <c r="E7" s="10"/>
      <c r="F7" s="11"/>
      <c r="G7" s="10"/>
      <c r="H7" s="11"/>
      <c r="I7" s="10"/>
      <c r="J7" s="11"/>
      <c r="K7" s="10"/>
      <c r="L7" s="11"/>
      <c r="M7" s="10"/>
      <c r="N7" s="11"/>
      <c r="O7" s="10"/>
      <c r="P7" s="11"/>
      <c r="Q7" s="10"/>
      <c r="R7" s="11"/>
      <c r="S7" s="10"/>
      <c r="T7" s="11"/>
      <c r="U7" s="2">
        <f>SUM(C7,E7,G7,I7,K7,M7,O7,Q7,S7)</f>
        <v>0</v>
      </c>
      <c r="V7" s="12">
        <f>SUM(D7,F7,H7,J7,L7,N7,P7,R7,T7)</f>
        <v>124</v>
      </c>
      <c r="W7" s="15">
        <f>C7+E7+G7+I7+K7+M7+O7+Q7+S7-U7</f>
        <v>0</v>
      </c>
      <c r="X7" s="15">
        <f>D7+F7+H7+J7+L7+N7+P7+R7+T7-V7</f>
        <v>0</v>
      </c>
    </row>
    <row r="8" spans="1:24" ht="30" customHeight="1" x14ac:dyDescent="0.25">
      <c r="A8" s="40" t="s">
        <v>15</v>
      </c>
      <c r="B8" s="41"/>
      <c r="C8" s="10"/>
      <c r="D8" s="11">
        <v>120</v>
      </c>
      <c r="E8" s="10"/>
      <c r="F8" s="11"/>
      <c r="G8" s="10"/>
      <c r="H8" s="11"/>
      <c r="I8" s="10"/>
      <c r="J8" s="11"/>
      <c r="K8" s="10"/>
      <c r="L8" s="11"/>
      <c r="M8" s="10"/>
      <c r="N8" s="11"/>
      <c r="O8" s="10"/>
      <c r="P8" s="11"/>
      <c r="Q8" s="10"/>
      <c r="R8" s="11"/>
      <c r="S8" s="10"/>
      <c r="T8" s="11"/>
      <c r="U8" s="2">
        <f>SUM(C8,E8,G8,I8,K8,M8,O8,Q8,S8)</f>
        <v>0</v>
      </c>
      <c r="V8" s="12">
        <f t="shared" ref="V8:V12" si="0">SUM(D8,F8,H8,J8,L8,N8,P8,R8,T8)</f>
        <v>120</v>
      </c>
      <c r="W8" s="15">
        <f t="shared" ref="W8:X12" si="1">C8+E8+G8+I8+K8+M8+O8+Q8+S8-U8</f>
        <v>0</v>
      </c>
      <c r="X8" s="15">
        <f t="shared" si="1"/>
        <v>0</v>
      </c>
    </row>
    <row r="9" spans="1:24" ht="30" customHeight="1" x14ac:dyDescent="0.25">
      <c r="A9" s="20" t="s">
        <v>16</v>
      </c>
      <c r="B9" s="21"/>
      <c r="C9" s="10"/>
      <c r="D9" s="11">
        <v>10</v>
      </c>
      <c r="E9" s="10"/>
      <c r="F9" s="11"/>
      <c r="G9" s="10"/>
      <c r="H9" s="11"/>
      <c r="I9" s="10"/>
      <c r="J9" s="11"/>
      <c r="K9" s="10"/>
      <c r="L9" s="11"/>
      <c r="M9" s="10"/>
      <c r="N9" s="11"/>
      <c r="O9" s="10"/>
      <c r="P9" s="11"/>
      <c r="Q9" s="10"/>
      <c r="R9" s="11"/>
      <c r="S9" s="10"/>
      <c r="T9" s="11"/>
      <c r="U9" s="2">
        <f t="shared" ref="U9:U12" si="2">SUM(C9,E9,G9,I9,K9,M9,O9,Q9,S9)</f>
        <v>0</v>
      </c>
      <c r="V9" s="12">
        <f t="shared" si="0"/>
        <v>10</v>
      </c>
      <c r="W9" s="15">
        <f t="shared" si="1"/>
        <v>0</v>
      </c>
      <c r="X9" s="15">
        <f t="shared" si="1"/>
        <v>0</v>
      </c>
    </row>
    <row r="10" spans="1:24" ht="30" customHeight="1" x14ac:dyDescent="0.25">
      <c r="A10" s="20" t="s">
        <v>17</v>
      </c>
      <c r="B10" s="21"/>
      <c r="C10" s="10"/>
      <c r="D10" s="11">
        <v>20</v>
      </c>
      <c r="E10" s="10"/>
      <c r="F10" s="11"/>
      <c r="G10" s="10"/>
      <c r="H10" s="11"/>
      <c r="I10" s="10"/>
      <c r="J10" s="11"/>
      <c r="K10" s="10"/>
      <c r="L10" s="11"/>
      <c r="M10" s="10"/>
      <c r="N10" s="11"/>
      <c r="O10" s="10"/>
      <c r="P10" s="11"/>
      <c r="Q10" s="10"/>
      <c r="R10" s="11"/>
      <c r="S10" s="10"/>
      <c r="T10" s="11"/>
      <c r="U10" s="2">
        <f t="shared" si="2"/>
        <v>0</v>
      </c>
      <c r="V10" s="12">
        <f t="shared" si="0"/>
        <v>20</v>
      </c>
      <c r="W10" s="15">
        <f t="shared" si="1"/>
        <v>0</v>
      </c>
      <c r="X10" s="15">
        <f t="shared" si="1"/>
        <v>0</v>
      </c>
    </row>
    <row r="11" spans="1:24" ht="30" customHeight="1" x14ac:dyDescent="0.25">
      <c r="A11" s="40" t="s">
        <v>18</v>
      </c>
      <c r="B11" s="41"/>
      <c r="C11" s="10"/>
      <c r="D11" s="11">
        <v>10</v>
      </c>
      <c r="E11" s="10"/>
      <c r="F11" s="11"/>
      <c r="G11" s="10"/>
      <c r="H11" s="11"/>
      <c r="I11" s="10"/>
      <c r="J11" s="11"/>
      <c r="K11" s="10"/>
      <c r="L11" s="11"/>
      <c r="M11" s="10"/>
      <c r="N11" s="11"/>
      <c r="O11" s="10"/>
      <c r="P11" s="11"/>
      <c r="Q11" s="10"/>
      <c r="R11" s="11"/>
      <c r="S11" s="10"/>
      <c r="T11" s="11"/>
      <c r="U11" s="2">
        <f t="shared" si="2"/>
        <v>0</v>
      </c>
      <c r="V11" s="12">
        <f t="shared" si="0"/>
        <v>10</v>
      </c>
      <c r="W11" s="15">
        <f t="shared" si="1"/>
        <v>0</v>
      </c>
      <c r="X11" s="15">
        <f t="shared" si="1"/>
        <v>0</v>
      </c>
    </row>
    <row r="12" spans="1:24" ht="30" customHeight="1" x14ac:dyDescent="0.25">
      <c r="A12" s="40" t="s">
        <v>19</v>
      </c>
      <c r="B12" s="41"/>
      <c r="C12" s="10"/>
      <c r="D12" s="11">
        <v>20</v>
      </c>
      <c r="E12" s="10"/>
      <c r="F12" s="11"/>
      <c r="G12" s="10"/>
      <c r="H12" s="11"/>
      <c r="I12" s="10"/>
      <c r="J12" s="11"/>
      <c r="K12" s="10"/>
      <c r="L12" s="11"/>
      <c r="M12" s="10"/>
      <c r="N12" s="11"/>
      <c r="O12" s="10"/>
      <c r="P12" s="11"/>
      <c r="Q12" s="10"/>
      <c r="R12" s="11"/>
      <c r="S12" s="10"/>
      <c r="T12" s="11"/>
      <c r="U12" s="2">
        <f t="shared" si="2"/>
        <v>0</v>
      </c>
      <c r="V12" s="12">
        <f t="shared" si="0"/>
        <v>20</v>
      </c>
      <c r="W12" s="15">
        <f t="shared" si="1"/>
        <v>0</v>
      </c>
      <c r="X12" s="15">
        <f t="shared" si="1"/>
        <v>0</v>
      </c>
    </row>
    <row r="13" spans="1:24" ht="16.5" x14ac:dyDescent="0.25">
      <c r="A13" s="7"/>
      <c r="B13" s="8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X13" s="9"/>
    </row>
    <row r="15" spans="1:24" ht="15.75" x14ac:dyDescent="0.25">
      <c r="B15" s="57"/>
      <c r="C15" s="57"/>
      <c r="D15" s="57"/>
      <c r="E15" s="58"/>
      <c r="F15" s="59"/>
    </row>
    <row r="16" spans="1:24" ht="15.75" x14ac:dyDescent="0.25">
      <c r="B16" s="122"/>
      <c r="C16" s="122"/>
      <c r="D16" s="122"/>
      <c r="E16" s="59"/>
      <c r="F16" s="59"/>
      <c r="H16" t="s">
        <v>0</v>
      </c>
      <c r="I16" t="s">
        <v>0</v>
      </c>
    </row>
    <row r="17" spans="2:9" ht="13.5" customHeight="1" x14ac:dyDescent="0.25">
      <c r="B17" s="123"/>
      <c r="C17" s="124"/>
      <c r="D17" s="125"/>
      <c r="E17" s="126"/>
      <c r="F17" s="126"/>
      <c r="G17" s="4"/>
      <c r="H17" s="3" t="s">
        <v>0</v>
      </c>
      <c r="I17" t="s">
        <v>0</v>
      </c>
    </row>
    <row r="18" spans="2:9" x14ac:dyDescent="0.25">
      <c r="B18" s="123"/>
      <c r="C18" s="124"/>
      <c r="D18" s="125"/>
      <c r="E18" s="126"/>
      <c r="F18" s="126"/>
      <c r="G18" s="4"/>
      <c r="H18" s="3" t="s">
        <v>0</v>
      </c>
      <c r="I18" t="s">
        <v>0</v>
      </c>
    </row>
    <row r="19" spans="2:9" x14ac:dyDescent="0.25">
      <c r="B19" s="123"/>
      <c r="C19" s="127"/>
      <c r="D19" s="125"/>
      <c r="E19" s="126"/>
      <c r="F19" s="126"/>
      <c r="G19" s="4"/>
    </row>
    <row r="20" spans="2:9" x14ac:dyDescent="0.25">
      <c r="B20" s="123"/>
      <c r="C20" s="124"/>
      <c r="D20" s="125"/>
      <c r="E20" s="126"/>
      <c r="F20" s="126"/>
      <c r="G20" s="4"/>
    </row>
    <row r="21" spans="2:9" x14ac:dyDescent="0.25">
      <c r="B21" s="123"/>
      <c r="C21" s="124"/>
      <c r="D21" s="125"/>
      <c r="E21" s="126"/>
      <c r="F21" s="126"/>
      <c r="G21" s="4"/>
    </row>
    <row r="22" spans="2:9" x14ac:dyDescent="0.25">
      <c r="B22" s="123"/>
      <c r="C22" s="128"/>
      <c r="D22" s="129"/>
      <c r="E22" s="126"/>
      <c r="F22" s="126"/>
      <c r="G22" s="4"/>
      <c r="I22" t="s">
        <v>0</v>
      </c>
    </row>
    <row r="23" spans="2:9" ht="18.75" x14ac:dyDescent="0.3">
      <c r="B23" s="33"/>
      <c r="C23" s="56"/>
      <c r="D23" s="56"/>
      <c r="E23" s="55"/>
      <c r="F23" s="55"/>
      <c r="G23" t="s">
        <v>0</v>
      </c>
      <c r="H23" t="s">
        <v>0</v>
      </c>
    </row>
    <row r="24" spans="2:9" x14ac:dyDescent="0.25">
      <c r="B24" t="s">
        <v>0</v>
      </c>
      <c r="E24" s="6"/>
      <c r="G24" s="5"/>
    </row>
  </sheetData>
  <mergeCells count="29">
    <mergeCell ref="A1:B4"/>
    <mergeCell ref="C1:V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A6:B6"/>
    <mergeCell ref="W6:X6"/>
    <mergeCell ref="E22:F22"/>
    <mergeCell ref="C23:D23"/>
    <mergeCell ref="E23:F23"/>
    <mergeCell ref="B15:D15"/>
    <mergeCell ref="E19:F19"/>
    <mergeCell ref="E20:F20"/>
    <mergeCell ref="E21:F21"/>
    <mergeCell ref="E16:F16"/>
    <mergeCell ref="E17:F17"/>
    <mergeCell ref="E18:F18"/>
    <mergeCell ref="E15:F15"/>
    <mergeCell ref="A8:B8"/>
    <mergeCell ref="A11:B11"/>
    <mergeCell ref="A12:B12"/>
  </mergeCells>
  <printOptions horizontalCentered="1" verticalCentered="1"/>
  <pageMargins left="0.98425196850393704" right="0.98425196850393704" top="0.98425196850393704" bottom="0.98425196850393704" header="0.51181102362204722" footer="0.51181102362204722"/>
  <pageSetup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X25"/>
  <sheetViews>
    <sheetView workbookViewId="0">
      <selection activeCell="C15" sqref="C15:D15"/>
    </sheetView>
  </sheetViews>
  <sheetFormatPr baseColWidth="10" defaultRowHeight="15" x14ac:dyDescent="0.25"/>
  <cols>
    <col min="1" max="1" width="11.42578125" style="26" customWidth="1"/>
    <col min="2" max="2" width="10.28515625" style="26" customWidth="1"/>
    <col min="3" max="3" width="7.5703125" customWidth="1"/>
    <col min="4" max="4" width="6.5703125" customWidth="1"/>
    <col min="5" max="5" width="7" customWidth="1"/>
    <col min="6" max="6" width="6.5703125" customWidth="1"/>
    <col min="7" max="7" width="7.140625" customWidth="1"/>
    <col min="8" max="9" width="7.28515625" customWidth="1"/>
    <col min="10" max="10" width="6.28515625" customWidth="1"/>
    <col min="11" max="11" width="7.140625" customWidth="1"/>
    <col min="12" max="12" width="7.28515625" customWidth="1"/>
    <col min="13" max="13" width="7" customWidth="1"/>
    <col min="14" max="14" width="6.5703125" customWidth="1"/>
    <col min="15" max="15" width="6.42578125" customWidth="1"/>
    <col min="16" max="16" width="7" customWidth="1"/>
    <col min="17" max="17" width="7.28515625" customWidth="1"/>
    <col min="18" max="18" width="7.5703125" customWidth="1"/>
    <col min="19" max="19" width="7" customWidth="1"/>
    <col min="20" max="20" width="7.140625" customWidth="1"/>
    <col min="21" max="21" width="7" customWidth="1"/>
    <col min="22" max="22" width="7.140625" customWidth="1"/>
    <col min="23" max="24" width="4.7109375" bestFit="1" customWidth="1"/>
  </cols>
  <sheetData>
    <row r="1" spans="1:24" x14ac:dyDescent="0.25">
      <c r="A1" s="42" t="s">
        <v>0</v>
      </c>
      <c r="B1" s="42"/>
      <c r="C1" s="43" t="s">
        <v>1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5"/>
    </row>
    <row r="2" spans="1:24" x14ac:dyDescent="0.25">
      <c r="A2" s="42"/>
      <c r="B2" s="42"/>
      <c r="C2" s="46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8"/>
    </row>
    <row r="3" spans="1:24" x14ac:dyDescent="0.25">
      <c r="A3" s="42"/>
      <c r="B3" s="42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8"/>
    </row>
    <row r="4" spans="1:24" x14ac:dyDescent="0.25">
      <c r="A4" s="42"/>
      <c r="B4" s="42"/>
      <c r="C4" s="49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1"/>
    </row>
    <row r="5" spans="1:24" ht="15.75" x14ac:dyDescent="0.25">
      <c r="A5" s="63" t="s">
        <v>32</v>
      </c>
      <c r="B5" s="53"/>
      <c r="C5" s="64" t="s">
        <v>3</v>
      </c>
      <c r="D5" s="64"/>
      <c r="E5" s="64" t="s">
        <v>4</v>
      </c>
      <c r="F5" s="64"/>
      <c r="G5" s="64" t="s">
        <v>5</v>
      </c>
      <c r="H5" s="64"/>
      <c r="I5" s="64" t="s">
        <v>6</v>
      </c>
      <c r="J5" s="64"/>
      <c r="K5" s="64" t="s">
        <v>7</v>
      </c>
      <c r="L5" s="64"/>
      <c r="M5" s="64" t="s">
        <v>8</v>
      </c>
      <c r="N5" s="64"/>
      <c r="O5" s="64" t="s">
        <v>9</v>
      </c>
      <c r="P5" s="64"/>
      <c r="Q5" s="64" t="s">
        <v>10</v>
      </c>
      <c r="R5" s="64"/>
      <c r="S5" s="64" t="s">
        <v>11</v>
      </c>
      <c r="T5" s="64"/>
      <c r="U5" s="67" t="s">
        <v>26</v>
      </c>
      <c r="V5" s="67"/>
    </row>
    <row r="6" spans="1:24" s="26" customFormat="1" ht="12" x14ac:dyDescent="0.2">
      <c r="A6" s="36" t="s">
        <v>20</v>
      </c>
      <c r="B6" s="37"/>
      <c r="C6" s="17" t="s">
        <v>12</v>
      </c>
      <c r="D6" s="18" t="s">
        <v>13</v>
      </c>
      <c r="E6" s="17" t="s">
        <v>12</v>
      </c>
      <c r="F6" s="18" t="s">
        <v>13</v>
      </c>
      <c r="G6" s="17" t="s">
        <v>12</v>
      </c>
      <c r="H6" s="18" t="s">
        <v>13</v>
      </c>
      <c r="I6" s="17" t="s">
        <v>12</v>
      </c>
      <c r="J6" s="18" t="s">
        <v>13</v>
      </c>
      <c r="K6" s="17" t="s">
        <v>12</v>
      </c>
      <c r="L6" s="18" t="s">
        <v>13</v>
      </c>
      <c r="M6" s="17" t="s">
        <v>12</v>
      </c>
      <c r="N6" s="18" t="s">
        <v>13</v>
      </c>
      <c r="O6" s="17" t="s">
        <v>12</v>
      </c>
      <c r="P6" s="18" t="s">
        <v>13</v>
      </c>
      <c r="Q6" s="17" t="s">
        <v>12</v>
      </c>
      <c r="R6" s="18" t="s">
        <v>13</v>
      </c>
      <c r="S6" s="17" t="s">
        <v>12</v>
      </c>
      <c r="T6" s="18" t="s">
        <v>13</v>
      </c>
      <c r="U6" s="19" t="s">
        <v>27</v>
      </c>
      <c r="V6" s="18" t="s">
        <v>13</v>
      </c>
      <c r="W6" s="38" t="s">
        <v>31</v>
      </c>
      <c r="X6" s="39"/>
    </row>
    <row r="7" spans="1:24" ht="30" customHeight="1" x14ac:dyDescent="0.25">
      <c r="A7" s="65" t="s">
        <v>14</v>
      </c>
      <c r="B7" s="66"/>
      <c r="C7" s="10">
        <v>17</v>
      </c>
      <c r="D7" s="11">
        <v>20</v>
      </c>
      <c r="E7" s="10">
        <v>13</v>
      </c>
      <c r="F7" s="11">
        <v>15</v>
      </c>
      <c r="G7" s="10">
        <v>18</v>
      </c>
      <c r="H7" s="11">
        <v>20</v>
      </c>
      <c r="I7" s="10">
        <v>20</v>
      </c>
      <c r="J7" s="11">
        <v>25</v>
      </c>
      <c r="K7" s="10">
        <v>16</v>
      </c>
      <c r="L7" s="11">
        <v>15</v>
      </c>
      <c r="M7" s="10">
        <v>10</v>
      </c>
      <c r="N7" s="11">
        <v>11</v>
      </c>
      <c r="O7" s="10">
        <v>10</v>
      </c>
      <c r="P7" s="11">
        <v>12</v>
      </c>
      <c r="Q7" s="10">
        <v>10</v>
      </c>
      <c r="R7" s="11">
        <v>12</v>
      </c>
      <c r="S7" s="10">
        <v>14</v>
      </c>
      <c r="T7" s="11">
        <v>15</v>
      </c>
      <c r="U7" s="2">
        <f>SUM(C7,E7,G7,I7,K7,M7,O7,Q7,S7)</f>
        <v>128</v>
      </c>
      <c r="V7" s="12">
        <f>SUM(D7,F7,H7,J7,L7,N7,P7,R7,T7)</f>
        <v>145</v>
      </c>
      <c r="W7" s="15">
        <f>C7+E7+G7+I7+K7+M7+O7+Q7+S7-U7</f>
        <v>0</v>
      </c>
      <c r="X7" s="15">
        <f>D7+F7+H7+J7+L7+N7+P7+R7+T7-V7</f>
        <v>0</v>
      </c>
    </row>
    <row r="8" spans="1:24" ht="30" customHeight="1" x14ac:dyDescent="0.25">
      <c r="A8" s="65" t="s">
        <v>15</v>
      </c>
      <c r="B8" s="66"/>
      <c r="C8" s="10">
        <v>10</v>
      </c>
      <c r="D8" s="11">
        <v>13</v>
      </c>
      <c r="E8" s="10">
        <v>5</v>
      </c>
      <c r="F8" s="11">
        <v>8</v>
      </c>
      <c r="G8" s="10">
        <v>10</v>
      </c>
      <c r="H8" s="11">
        <v>13</v>
      </c>
      <c r="I8" s="10">
        <v>7</v>
      </c>
      <c r="J8" s="11">
        <v>10</v>
      </c>
      <c r="K8" s="10">
        <v>10</v>
      </c>
      <c r="L8" s="11">
        <v>13</v>
      </c>
      <c r="M8" s="10">
        <v>7</v>
      </c>
      <c r="N8" s="11">
        <v>10</v>
      </c>
      <c r="O8" s="10">
        <v>7</v>
      </c>
      <c r="P8" s="11">
        <v>10</v>
      </c>
      <c r="Q8" s="10">
        <v>7</v>
      </c>
      <c r="R8" s="11">
        <v>14</v>
      </c>
      <c r="S8" s="10">
        <v>15</v>
      </c>
      <c r="T8" s="11">
        <v>20</v>
      </c>
      <c r="U8" s="2">
        <f>SUM(C8,E8,G8,I8,K8,M8,O8,Q8,S8)</f>
        <v>78</v>
      </c>
      <c r="V8" s="12">
        <f t="shared" ref="V8:V12" si="0">SUM(D8,F8,H8,J8,L8,N8,P8,R8,T8)</f>
        <v>111</v>
      </c>
      <c r="W8" s="15">
        <f t="shared" ref="W8:X12" si="1">C8+E8+G8+I8+K8+M8+O8+Q8+S8-U8</f>
        <v>0</v>
      </c>
      <c r="X8" s="15">
        <f t="shared" si="1"/>
        <v>0</v>
      </c>
    </row>
    <row r="9" spans="1:24" ht="30" customHeight="1" x14ac:dyDescent="0.25">
      <c r="A9" s="65" t="s">
        <v>16</v>
      </c>
      <c r="B9" s="66"/>
      <c r="C9" s="10">
        <v>1</v>
      </c>
      <c r="D9" s="11">
        <v>2</v>
      </c>
      <c r="E9" s="10">
        <v>1</v>
      </c>
      <c r="F9" s="11">
        <v>1</v>
      </c>
      <c r="G9" s="10">
        <v>1</v>
      </c>
      <c r="H9" s="11">
        <v>2</v>
      </c>
      <c r="I9" s="10">
        <v>1</v>
      </c>
      <c r="J9" s="11">
        <v>1</v>
      </c>
      <c r="K9" s="10">
        <v>1</v>
      </c>
      <c r="L9" s="11">
        <v>1</v>
      </c>
      <c r="M9" s="10">
        <v>1</v>
      </c>
      <c r="N9" s="11">
        <v>1</v>
      </c>
      <c r="O9" s="10">
        <v>1</v>
      </c>
      <c r="P9" s="11">
        <v>2</v>
      </c>
      <c r="Q9" s="10">
        <v>1</v>
      </c>
      <c r="R9" s="11">
        <v>2</v>
      </c>
      <c r="S9" s="10">
        <v>1</v>
      </c>
      <c r="T9" s="11">
        <v>2</v>
      </c>
      <c r="U9" s="2">
        <f t="shared" ref="U9:U12" si="2">SUM(C9,E9,G9,I9,K9,M9,O9,Q9,S9)</f>
        <v>9</v>
      </c>
      <c r="V9" s="12">
        <f t="shared" si="0"/>
        <v>14</v>
      </c>
      <c r="W9" s="15">
        <f t="shared" si="1"/>
        <v>0</v>
      </c>
      <c r="X9" s="15">
        <f t="shared" si="1"/>
        <v>0</v>
      </c>
    </row>
    <row r="10" spans="1:24" ht="30" customHeight="1" x14ac:dyDescent="0.25">
      <c r="A10" s="65" t="s">
        <v>17</v>
      </c>
      <c r="B10" s="66"/>
      <c r="C10" s="10">
        <v>1</v>
      </c>
      <c r="D10" s="11">
        <v>1</v>
      </c>
      <c r="E10" s="10">
        <v>0</v>
      </c>
      <c r="F10" s="11">
        <v>0</v>
      </c>
      <c r="G10" s="10">
        <v>0</v>
      </c>
      <c r="H10" s="11">
        <v>0</v>
      </c>
      <c r="I10" s="10">
        <v>2</v>
      </c>
      <c r="J10" s="11">
        <v>3</v>
      </c>
      <c r="K10" s="10">
        <v>0</v>
      </c>
      <c r="L10" s="11">
        <v>0</v>
      </c>
      <c r="M10" s="10">
        <v>0</v>
      </c>
      <c r="N10" s="11">
        <v>0</v>
      </c>
      <c r="O10" s="10">
        <v>0</v>
      </c>
      <c r="P10" s="11">
        <v>0</v>
      </c>
      <c r="Q10" s="10">
        <v>0</v>
      </c>
      <c r="R10" s="11">
        <v>0</v>
      </c>
      <c r="S10" s="10">
        <v>0</v>
      </c>
      <c r="T10" s="11">
        <v>0</v>
      </c>
      <c r="U10" s="2">
        <f t="shared" si="2"/>
        <v>3</v>
      </c>
      <c r="V10" s="12">
        <f t="shared" si="0"/>
        <v>4</v>
      </c>
      <c r="W10" s="15">
        <f t="shared" si="1"/>
        <v>0</v>
      </c>
      <c r="X10" s="15">
        <f t="shared" si="1"/>
        <v>0</v>
      </c>
    </row>
    <row r="11" spans="1:24" ht="30" customHeight="1" x14ac:dyDescent="0.25">
      <c r="A11" s="65" t="s">
        <v>18</v>
      </c>
      <c r="B11" s="66"/>
      <c r="C11" s="10">
        <v>0</v>
      </c>
      <c r="D11" s="11">
        <v>0</v>
      </c>
      <c r="E11" s="10">
        <v>0</v>
      </c>
      <c r="F11" s="11">
        <v>0</v>
      </c>
      <c r="G11" s="10">
        <v>2</v>
      </c>
      <c r="H11" s="11">
        <v>5</v>
      </c>
      <c r="I11" s="10">
        <v>0</v>
      </c>
      <c r="J11" s="11">
        <v>0</v>
      </c>
      <c r="K11" s="10">
        <v>0</v>
      </c>
      <c r="L11" s="11">
        <v>0</v>
      </c>
      <c r="M11" s="10">
        <v>3</v>
      </c>
      <c r="N11" s="11">
        <v>6</v>
      </c>
      <c r="O11" s="10">
        <v>0</v>
      </c>
      <c r="P11" s="11">
        <v>0</v>
      </c>
      <c r="Q11" s="10">
        <v>0</v>
      </c>
      <c r="R11" s="11">
        <v>0</v>
      </c>
      <c r="S11" s="10">
        <v>0</v>
      </c>
      <c r="T11" s="11">
        <v>0</v>
      </c>
      <c r="U11" s="2">
        <f t="shared" si="2"/>
        <v>5</v>
      </c>
      <c r="V11" s="12">
        <f t="shared" si="0"/>
        <v>11</v>
      </c>
      <c r="W11" s="15">
        <f t="shared" si="1"/>
        <v>0</v>
      </c>
      <c r="X11" s="15">
        <f t="shared" si="1"/>
        <v>0</v>
      </c>
    </row>
    <row r="12" spans="1:24" ht="30" customHeight="1" x14ac:dyDescent="0.25">
      <c r="A12" s="65" t="s">
        <v>19</v>
      </c>
      <c r="B12" s="66"/>
      <c r="C12" s="10">
        <v>0</v>
      </c>
      <c r="D12" s="11">
        <v>0</v>
      </c>
      <c r="E12" s="10">
        <v>0</v>
      </c>
      <c r="F12" s="11">
        <v>0</v>
      </c>
      <c r="G12" s="10">
        <v>0</v>
      </c>
      <c r="H12" s="11">
        <v>0</v>
      </c>
      <c r="I12" s="10">
        <v>0</v>
      </c>
      <c r="J12" s="11">
        <v>0</v>
      </c>
      <c r="K12" s="10">
        <v>2</v>
      </c>
      <c r="L12" s="11">
        <v>3</v>
      </c>
      <c r="M12" s="10">
        <v>0</v>
      </c>
      <c r="N12" s="11">
        <v>0</v>
      </c>
      <c r="O12" s="10">
        <v>0</v>
      </c>
      <c r="P12" s="11">
        <v>0</v>
      </c>
      <c r="Q12" s="10">
        <v>0</v>
      </c>
      <c r="R12" s="11">
        <v>0</v>
      </c>
      <c r="S12" s="10">
        <v>0</v>
      </c>
      <c r="T12" s="11">
        <v>0</v>
      </c>
      <c r="U12" s="2">
        <f t="shared" si="2"/>
        <v>2</v>
      </c>
      <c r="V12" s="12">
        <f t="shared" si="0"/>
        <v>3</v>
      </c>
      <c r="W12" s="15">
        <f t="shared" si="1"/>
        <v>0</v>
      </c>
      <c r="X12" s="15">
        <f t="shared" si="1"/>
        <v>0</v>
      </c>
    </row>
    <row r="13" spans="1:24" ht="16.5" x14ac:dyDescent="0.25">
      <c r="A13" s="29"/>
      <c r="B13" s="30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X13" s="9"/>
    </row>
    <row r="15" spans="1:24" ht="15.75" x14ac:dyDescent="0.25">
      <c r="C15" s="57"/>
      <c r="D15" s="57"/>
      <c r="E15" s="58"/>
      <c r="F15" s="59"/>
    </row>
    <row r="16" spans="1:24" ht="15.75" x14ac:dyDescent="0.25">
      <c r="C16" s="59"/>
      <c r="D16" s="59"/>
      <c r="E16" s="59"/>
      <c r="F16" s="59"/>
      <c r="H16" t="s">
        <v>0</v>
      </c>
      <c r="I16" t="s">
        <v>0</v>
      </c>
    </row>
    <row r="17" spans="3:9" ht="13.5" customHeight="1" x14ac:dyDescent="0.25">
      <c r="C17" s="62"/>
      <c r="D17" s="62"/>
      <c r="E17" s="61"/>
      <c r="F17" s="61"/>
      <c r="G17" s="4"/>
      <c r="H17" s="3" t="s">
        <v>0</v>
      </c>
      <c r="I17" t="s">
        <v>0</v>
      </c>
    </row>
    <row r="18" spans="3:9" x14ac:dyDescent="0.25">
      <c r="C18" s="62"/>
      <c r="D18" s="62"/>
      <c r="E18" s="61"/>
      <c r="F18" s="61"/>
      <c r="G18" s="4"/>
      <c r="H18" s="3" t="s">
        <v>0</v>
      </c>
      <c r="I18" t="s">
        <v>0</v>
      </c>
    </row>
    <row r="19" spans="3:9" x14ac:dyDescent="0.25">
      <c r="C19" s="60"/>
      <c r="D19" s="60"/>
      <c r="E19" s="61"/>
      <c r="F19" s="61"/>
      <c r="G19" s="4"/>
    </row>
    <row r="20" spans="3:9" x14ac:dyDescent="0.25">
      <c r="C20" s="62"/>
      <c r="D20" s="62"/>
      <c r="E20" s="61"/>
      <c r="F20" s="61"/>
      <c r="G20" s="4"/>
    </row>
    <row r="21" spans="3:9" x14ac:dyDescent="0.25">
      <c r="C21" s="62"/>
      <c r="D21" s="62"/>
      <c r="E21" s="61"/>
      <c r="F21" s="61"/>
      <c r="G21" s="4"/>
    </row>
    <row r="22" spans="3:9" x14ac:dyDescent="0.25">
      <c r="C22" s="60"/>
      <c r="D22" s="60"/>
      <c r="E22" s="61"/>
      <c r="F22" s="61"/>
      <c r="G22" s="4"/>
      <c r="I22" t="s">
        <v>0</v>
      </c>
    </row>
    <row r="23" spans="3:9" ht="18.75" x14ac:dyDescent="0.3">
      <c r="C23" s="56"/>
      <c r="D23" s="56"/>
      <c r="E23" s="55"/>
      <c r="F23" s="55"/>
      <c r="G23" t="s">
        <v>0</v>
      </c>
      <c r="H23" t="s">
        <v>0</v>
      </c>
    </row>
    <row r="24" spans="3:9" x14ac:dyDescent="0.25">
      <c r="C24" s="33"/>
      <c r="D24" s="33"/>
      <c r="E24" s="34"/>
      <c r="F24" s="33"/>
      <c r="G24" s="5"/>
    </row>
    <row r="25" spans="3:9" x14ac:dyDescent="0.25">
      <c r="C25" s="33"/>
      <c r="D25" s="33"/>
      <c r="E25" s="33"/>
      <c r="F25" s="33"/>
    </row>
  </sheetData>
  <mergeCells count="39">
    <mergeCell ref="A12:B12"/>
    <mergeCell ref="A11:B11"/>
    <mergeCell ref="U5:V5"/>
    <mergeCell ref="A7:B7"/>
    <mergeCell ref="A8:B8"/>
    <mergeCell ref="A9:B9"/>
    <mergeCell ref="A10:B10"/>
    <mergeCell ref="C19:D19"/>
    <mergeCell ref="C20:D20"/>
    <mergeCell ref="C21:D21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A6:B6"/>
    <mergeCell ref="E23:F23"/>
    <mergeCell ref="C23:D23"/>
    <mergeCell ref="C15:D15"/>
    <mergeCell ref="E15:F15"/>
    <mergeCell ref="W6:X6"/>
    <mergeCell ref="C22:D22"/>
    <mergeCell ref="C16:D16"/>
    <mergeCell ref="E17:F17"/>
    <mergeCell ref="E18:F18"/>
    <mergeCell ref="E19:F19"/>
    <mergeCell ref="E20:F20"/>
    <mergeCell ref="E21:F21"/>
    <mergeCell ref="E22:F22"/>
    <mergeCell ref="E16:F16"/>
    <mergeCell ref="C17:D17"/>
    <mergeCell ref="C18:D18"/>
  </mergeCells>
  <printOptions horizontalCentered="1" verticalCentered="1"/>
  <pageMargins left="0.98425196850393704" right="0.98425196850393704" top="0.98425196850393704" bottom="0.98425196850393704" header="0.51181102362204722" footer="0.51181102362204722"/>
  <pageSetup scale="4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Y23"/>
  <sheetViews>
    <sheetView topLeftCell="A4" workbookViewId="0">
      <selection activeCell="C20" sqref="C20:D20"/>
    </sheetView>
  </sheetViews>
  <sheetFormatPr baseColWidth="10" defaultRowHeight="15" x14ac:dyDescent="0.25"/>
  <cols>
    <col min="2" max="2" width="7.7109375" customWidth="1"/>
    <col min="3" max="4" width="6.7109375" customWidth="1"/>
    <col min="5" max="5" width="7.140625" customWidth="1"/>
    <col min="6" max="6" width="6.7109375" customWidth="1"/>
    <col min="7" max="7" width="6.85546875" customWidth="1"/>
    <col min="8" max="8" width="7.140625" customWidth="1"/>
    <col min="9" max="9" width="7" customWidth="1"/>
    <col min="10" max="10" width="6.85546875" customWidth="1"/>
    <col min="11" max="11" width="7.7109375" customWidth="1"/>
    <col min="12" max="12" width="6.85546875" customWidth="1"/>
    <col min="13" max="13" width="7.28515625" customWidth="1"/>
    <col min="14" max="15" width="7" customWidth="1"/>
    <col min="16" max="16" width="6.5703125" customWidth="1"/>
    <col min="17" max="17" width="6.85546875" customWidth="1"/>
    <col min="18" max="18" width="7.42578125" customWidth="1"/>
    <col min="19" max="19" width="7.140625" customWidth="1"/>
    <col min="20" max="20" width="6.85546875" customWidth="1"/>
    <col min="21" max="21" width="7.7109375" customWidth="1"/>
    <col min="22" max="22" width="6.7109375" customWidth="1"/>
    <col min="23" max="24" width="4.7109375" bestFit="1" customWidth="1"/>
  </cols>
  <sheetData>
    <row r="1" spans="1:25" x14ac:dyDescent="0.25">
      <c r="A1" s="42" t="s">
        <v>0</v>
      </c>
      <c r="B1" s="42"/>
      <c r="C1" s="46" t="s">
        <v>1</v>
      </c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5" x14ac:dyDescent="0.25">
      <c r="A2" s="42"/>
      <c r="B2" s="42"/>
      <c r="C2" s="46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5" x14ac:dyDescent="0.25">
      <c r="A3" s="42"/>
      <c r="B3" s="42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5" x14ac:dyDescent="0.25">
      <c r="A4" s="42"/>
      <c r="B4" s="42"/>
      <c r="C4" s="46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</row>
    <row r="5" spans="1:25" x14ac:dyDescent="0.25">
      <c r="A5" s="73" t="s">
        <v>24</v>
      </c>
      <c r="B5" s="74"/>
      <c r="C5" s="70" t="s">
        <v>3</v>
      </c>
      <c r="D5" s="70"/>
      <c r="E5" s="70" t="s">
        <v>4</v>
      </c>
      <c r="F5" s="70"/>
      <c r="G5" s="70" t="s">
        <v>5</v>
      </c>
      <c r="H5" s="70"/>
      <c r="I5" s="70" t="s">
        <v>6</v>
      </c>
      <c r="J5" s="70"/>
      <c r="K5" s="70" t="s">
        <v>7</v>
      </c>
      <c r="L5" s="70"/>
      <c r="M5" s="70" t="s">
        <v>8</v>
      </c>
      <c r="N5" s="70"/>
      <c r="O5" s="70" t="s">
        <v>9</v>
      </c>
      <c r="P5" s="70"/>
      <c r="Q5" s="70" t="s">
        <v>10</v>
      </c>
      <c r="R5" s="70"/>
      <c r="S5" s="70" t="s">
        <v>11</v>
      </c>
      <c r="T5" s="70"/>
      <c r="U5" s="72" t="s">
        <v>26</v>
      </c>
      <c r="V5" s="72"/>
    </row>
    <row r="6" spans="1:25" x14ac:dyDescent="0.25">
      <c r="A6" s="36" t="s">
        <v>20</v>
      </c>
      <c r="B6" s="37"/>
      <c r="C6" s="17" t="s">
        <v>12</v>
      </c>
      <c r="D6" s="18" t="s">
        <v>13</v>
      </c>
      <c r="E6" s="17" t="s">
        <v>12</v>
      </c>
      <c r="F6" s="18" t="s">
        <v>13</v>
      </c>
      <c r="G6" s="17" t="s">
        <v>12</v>
      </c>
      <c r="H6" s="18" t="s">
        <v>13</v>
      </c>
      <c r="I6" s="17" t="s">
        <v>12</v>
      </c>
      <c r="J6" s="18" t="s">
        <v>13</v>
      </c>
      <c r="K6" s="17" t="s">
        <v>12</v>
      </c>
      <c r="L6" s="18" t="s">
        <v>13</v>
      </c>
      <c r="M6" s="17" t="s">
        <v>12</v>
      </c>
      <c r="N6" s="18" t="s">
        <v>13</v>
      </c>
      <c r="O6" s="17" t="s">
        <v>12</v>
      </c>
      <c r="P6" s="18" t="s">
        <v>13</v>
      </c>
      <c r="Q6" s="17" t="s">
        <v>12</v>
      </c>
      <c r="R6" s="18" t="s">
        <v>13</v>
      </c>
      <c r="S6" s="17" t="s">
        <v>12</v>
      </c>
      <c r="T6" s="18" t="s">
        <v>13</v>
      </c>
      <c r="U6" s="19" t="s">
        <v>27</v>
      </c>
      <c r="V6" s="18" t="s">
        <v>13</v>
      </c>
      <c r="W6" s="68" t="s">
        <v>31</v>
      </c>
      <c r="X6" s="69"/>
    </row>
    <row r="7" spans="1:25" ht="30" customHeight="1" x14ac:dyDescent="0.25">
      <c r="A7" s="20" t="s">
        <v>14</v>
      </c>
      <c r="B7" s="21"/>
      <c r="C7" s="22">
        <v>8</v>
      </c>
      <c r="D7" s="23">
        <v>10</v>
      </c>
      <c r="E7" s="22">
        <v>10</v>
      </c>
      <c r="F7" s="23">
        <v>12</v>
      </c>
      <c r="G7" s="22">
        <v>10</v>
      </c>
      <c r="H7" s="23">
        <v>12</v>
      </c>
      <c r="I7" s="22">
        <v>10</v>
      </c>
      <c r="J7" s="23">
        <v>12</v>
      </c>
      <c r="K7" s="22">
        <v>10</v>
      </c>
      <c r="L7" s="23">
        <v>12</v>
      </c>
      <c r="M7" s="22">
        <v>10</v>
      </c>
      <c r="N7" s="23">
        <v>12</v>
      </c>
      <c r="O7" s="22">
        <v>8</v>
      </c>
      <c r="P7" s="23">
        <v>10</v>
      </c>
      <c r="Q7" s="22">
        <v>10</v>
      </c>
      <c r="R7" s="23">
        <v>10</v>
      </c>
      <c r="S7" s="22">
        <v>12</v>
      </c>
      <c r="T7" s="23">
        <v>15</v>
      </c>
      <c r="U7" s="24">
        <f>SUM(C7,E7,G7,I7,K7,M7,O7,Q7,S7)</f>
        <v>88</v>
      </c>
      <c r="V7" s="25">
        <f>SUM(D7,F7,H7,J7,L7,N7,P7,R7,T7)</f>
        <v>105</v>
      </c>
      <c r="W7" s="15">
        <f>C7+E7+G7+I7+K7+M7+O7+Q7+S7-U7</f>
        <v>0</v>
      </c>
      <c r="X7" s="15">
        <f>D7+F7+H7+J7+L7+N7+P7+R7+T7-V7</f>
        <v>0</v>
      </c>
      <c r="Y7" s="14"/>
    </row>
    <row r="8" spans="1:25" ht="30" customHeight="1" x14ac:dyDescent="0.25">
      <c r="A8" s="20" t="s">
        <v>15</v>
      </c>
      <c r="B8" s="21"/>
      <c r="C8" s="22">
        <v>8</v>
      </c>
      <c r="D8" s="23">
        <v>10</v>
      </c>
      <c r="E8" s="22">
        <v>8</v>
      </c>
      <c r="F8" s="23">
        <v>10</v>
      </c>
      <c r="G8" s="22">
        <v>8</v>
      </c>
      <c r="H8" s="23">
        <v>10</v>
      </c>
      <c r="I8" s="22">
        <v>8</v>
      </c>
      <c r="J8" s="23">
        <v>10</v>
      </c>
      <c r="K8" s="22">
        <v>8</v>
      </c>
      <c r="L8" s="23">
        <v>10</v>
      </c>
      <c r="M8" s="22">
        <v>6</v>
      </c>
      <c r="N8" s="23">
        <v>9</v>
      </c>
      <c r="O8" s="22">
        <v>8</v>
      </c>
      <c r="P8" s="23">
        <v>10</v>
      </c>
      <c r="Q8" s="22">
        <v>8</v>
      </c>
      <c r="R8" s="23">
        <v>10</v>
      </c>
      <c r="S8" s="22">
        <v>8</v>
      </c>
      <c r="T8" s="23">
        <v>10</v>
      </c>
      <c r="U8" s="24">
        <f t="shared" ref="U8:U12" si="0">SUM(C8,E8,G8,I8,K8,M8,O8,Q8,S8)</f>
        <v>70</v>
      </c>
      <c r="V8" s="25">
        <f t="shared" ref="V8:V12" si="1">SUM(D8,F8,H8,J8,L8,N8,P8,R8,T8)</f>
        <v>89</v>
      </c>
      <c r="W8" s="15">
        <f t="shared" ref="W8:X12" si="2">C8+E8+G8+I8+K8+M8+O8+Q8+S8-U8</f>
        <v>0</v>
      </c>
      <c r="X8" s="15">
        <f t="shared" si="2"/>
        <v>0</v>
      </c>
      <c r="Y8" s="14"/>
    </row>
    <row r="9" spans="1:25" ht="30" customHeight="1" x14ac:dyDescent="0.25">
      <c r="A9" s="20" t="s">
        <v>16</v>
      </c>
      <c r="B9" s="21"/>
      <c r="C9" s="22">
        <v>1</v>
      </c>
      <c r="D9" s="23">
        <v>2</v>
      </c>
      <c r="E9" s="22">
        <v>0</v>
      </c>
      <c r="F9" s="23">
        <v>0</v>
      </c>
      <c r="G9" s="22">
        <v>0</v>
      </c>
      <c r="H9" s="23">
        <v>0</v>
      </c>
      <c r="I9" s="22">
        <v>2</v>
      </c>
      <c r="J9" s="23">
        <v>2</v>
      </c>
      <c r="K9" s="22">
        <v>2</v>
      </c>
      <c r="L9" s="23">
        <v>2</v>
      </c>
      <c r="M9" s="22">
        <v>1</v>
      </c>
      <c r="N9" s="23">
        <v>1</v>
      </c>
      <c r="O9" s="22">
        <v>2</v>
      </c>
      <c r="P9" s="23">
        <v>2</v>
      </c>
      <c r="Q9" s="22">
        <v>0</v>
      </c>
      <c r="R9" s="23">
        <v>0</v>
      </c>
      <c r="S9" s="22">
        <v>1</v>
      </c>
      <c r="T9" s="23">
        <v>1</v>
      </c>
      <c r="U9" s="24">
        <f t="shared" si="0"/>
        <v>9</v>
      </c>
      <c r="V9" s="25">
        <f t="shared" si="1"/>
        <v>10</v>
      </c>
      <c r="W9" s="15">
        <f t="shared" si="2"/>
        <v>0</v>
      </c>
      <c r="X9" s="15">
        <f t="shared" si="2"/>
        <v>0</v>
      </c>
      <c r="Y9" s="14"/>
    </row>
    <row r="10" spans="1:25" ht="30" customHeight="1" x14ac:dyDescent="0.25">
      <c r="A10" s="20" t="s">
        <v>17</v>
      </c>
      <c r="B10" s="21"/>
      <c r="C10" s="22">
        <v>0</v>
      </c>
      <c r="D10" s="23">
        <v>0</v>
      </c>
      <c r="E10" s="22">
        <v>0</v>
      </c>
      <c r="F10" s="23">
        <v>0</v>
      </c>
      <c r="G10" s="22">
        <v>1</v>
      </c>
      <c r="H10" s="23">
        <v>2</v>
      </c>
      <c r="I10" s="22">
        <v>0</v>
      </c>
      <c r="J10" s="23">
        <v>0</v>
      </c>
      <c r="K10" s="22">
        <v>0</v>
      </c>
      <c r="L10" s="23">
        <v>0</v>
      </c>
      <c r="M10" s="22">
        <v>0</v>
      </c>
      <c r="N10" s="23">
        <v>0</v>
      </c>
      <c r="O10" s="22">
        <v>0</v>
      </c>
      <c r="P10" s="23">
        <v>0</v>
      </c>
      <c r="Q10" s="22">
        <v>0</v>
      </c>
      <c r="R10" s="23">
        <v>0</v>
      </c>
      <c r="S10" s="22">
        <v>0</v>
      </c>
      <c r="T10" s="23">
        <v>0</v>
      </c>
      <c r="U10" s="24">
        <f t="shared" si="0"/>
        <v>1</v>
      </c>
      <c r="V10" s="25">
        <f t="shared" si="1"/>
        <v>2</v>
      </c>
      <c r="W10" s="15">
        <f t="shared" si="2"/>
        <v>0</v>
      </c>
      <c r="X10" s="15">
        <f t="shared" si="2"/>
        <v>0</v>
      </c>
      <c r="Y10" s="14"/>
    </row>
    <row r="11" spans="1:25" ht="30" customHeight="1" x14ac:dyDescent="0.25">
      <c r="A11" s="20" t="s">
        <v>18</v>
      </c>
      <c r="B11" s="21"/>
      <c r="C11" s="22">
        <v>0</v>
      </c>
      <c r="D11" s="23">
        <v>0</v>
      </c>
      <c r="E11" s="22">
        <v>2</v>
      </c>
      <c r="F11" s="23">
        <v>5</v>
      </c>
      <c r="G11" s="22">
        <v>0</v>
      </c>
      <c r="H11" s="23">
        <v>0</v>
      </c>
      <c r="I11" s="22">
        <v>0</v>
      </c>
      <c r="J11" s="23">
        <v>0</v>
      </c>
      <c r="K11" s="22">
        <v>0</v>
      </c>
      <c r="L11" s="23">
        <v>0</v>
      </c>
      <c r="M11" s="22">
        <v>3</v>
      </c>
      <c r="N11" s="23">
        <v>5</v>
      </c>
      <c r="O11" s="22">
        <v>0</v>
      </c>
      <c r="P11" s="23">
        <v>0</v>
      </c>
      <c r="Q11" s="22">
        <v>0</v>
      </c>
      <c r="R11" s="23">
        <v>0</v>
      </c>
      <c r="S11" s="22">
        <v>0</v>
      </c>
      <c r="T11" s="23">
        <v>0</v>
      </c>
      <c r="U11" s="24">
        <f t="shared" si="0"/>
        <v>5</v>
      </c>
      <c r="V11" s="25">
        <f t="shared" si="1"/>
        <v>10</v>
      </c>
      <c r="W11" s="15">
        <f t="shared" si="2"/>
        <v>0</v>
      </c>
      <c r="X11" s="15">
        <f t="shared" si="2"/>
        <v>0</v>
      </c>
      <c r="Y11" s="14"/>
    </row>
    <row r="12" spans="1:25" ht="30" customHeight="1" x14ac:dyDescent="0.25">
      <c r="A12" s="20" t="s">
        <v>19</v>
      </c>
      <c r="B12" s="21"/>
      <c r="C12" s="22">
        <v>0</v>
      </c>
      <c r="D12" s="23">
        <v>0</v>
      </c>
      <c r="E12" s="22">
        <v>3</v>
      </c>
      <c r="F12" s="23">
        <v>4</v>
      </c>
      <c r="G12" s="22">
        <v>0</v>
      </c>
      <c r="H12" s="23">
        <v>0</v>
      </c>
      <c r="I12" s="22">
        <v>0</v>
      </c>
      <c r="J12" s="23">
        <v>0</v>
      </c>
      <c r="K12" s="22">
        <v>0</v>
      </c>
      <c r="L12" s="23">
        <v>0</v>
      </c>
      <c r="M12" s="22">
        <v>0</v>
      </c>
      <c r="N12" s="23">
        <v>0</v>
      </c>
      <c r="O12" s="22">
        <v>0</v>
      </c>
      <c r="P12" s="23">
        <v>0</v>
      </c>
      <c r="Q12" s="22">
        <v>0</v>
      </c>
      <c r="R12" s="23">
        <v>0</v>
      </c>
      <c r="S12" s="22">
        <v>0</v>
      </c>
      <c r="T12" s="23">
        <v>0</v>
      </c>
      <c r="U12" s="24">
        <f t="shared" si="0"/>
        <v>3</v>
      </c>
      <c r="V12" s="25">
        <f t="shared" si="1"/>
        <v>4</v>
      </c>
      <c r="W12" s="15">
        <f t="shared" si="2"/>
        <v>0</v>
      </c>
      <c r="X12" s="15">
        <f t="shared" si="2"/>
        <v>0</v>
      </c>
      <c r="Y12" s="14"/>
    </row>
    <row r="13" spans="1:25" x14ac:dyDescent="0.25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</row>
    <row r="15" spans="1:25" ht="15.75" customHeight="1" x14ac:dyDescent="0.25">
      <c r="C15" s="57"/>
      <c r="D15" s="57"/>
      <c r="E15" s="71"/>
      <c r="F15" s="71"/>
      <c r="G15" s="33"/>
    </row>
    <row r="16" spans="1:25" ht="15.75" customHeight="1" x14ac:dyDescent="0.25">
      <c r="C16" s="59"/>
      <c r="D16" s="59"/>
      <c r="E16" s="59"/>
      <c r="F16" s="59"/>
      <c r="G16" s="33"/>
    </row>
    <row r="17" spans="3:7" ht="15.75" customHeight="1" x14ac:dyDescent="0.25">
      <c r="C17" s="62"/>
      <c r="D17" s="62"/>
      <c r="E17" s="61"/>
      <c r="F17" s="61"/>
      <c r="G17" s="33"/>
    </row>
    <row r="18" spans="3:7" ht="15.75" customHeight="1" x14ac:dyDescent="0.25">
      <c r="C18" s="62"/>
      <c r="D18" s="62"/>
      <c r="E18" s="61"/>
      <c r="F18" s="61"/>
      <c r="G18" s="33"/>
    </row>
    <row r="19" spans="3:7" x14ac:dyDescent="0.25">
      <c r="C19" s="60"/>
      <c r="D19" s="60"/>
      <c r="E19" s="61"/>
      <c r="F19" s="61"/>
      <c r="G19" s="33"/>
    </row>
    <row r="20" spans="3:7" x14ac:dyDescent="0.25">
      <c r="C20" s="62"/>
      <c r="D20" s="62"/>
      <c r="E20" s="61"/>
      <c r="F20" s="61"/>
      <c r="G20" s="33"/>
    </row>
    <row r="21" spans="3:7" x14ac:dyDescent="0.25">
      <c r="C21" s="62"/>
      <c r="D21" s="62"/>
      <c r="E21" s="61"/>
      <c r="F21" s="61"/>
      <c r="G21" s="33"/>
    </row>
    <row r="22" spans="3:7" x14ac:dyDescent="0.25">
      <c r="C22" s="60"/>
      <c r="D22" s="60"/>
      <c r="E22" s="61"/>
      <c r="F22" s="61"/>
      <c r="G22" s="33"/>
    </row>
    <row r="23" spans="3:7" ht="18.75" x14ac:dyDescent="0.3">
      <c r="C23" s="56"/>
      <c r="D23" s="56"/>
      <c r="E23" s="55"/>
      <c r="F23" s="55"/>
      <c r="G23" s="33"/>
    </row>
  </sheetData>
  <mergeCells count="33">
    <mergeCell ref="A6:B6"/>
    <mergeCell ref="C1:V4"/>
    <mergeCell ref="U5:V5"/>
    <mergeCell ref="A1:B4"/>
    <mergeCell ref="A5:B5"/>
    <mergeCell ref="C5:D5"/>
    <mergeCell ref="E5:F5"/>
    <mergeCell ref="G5:H5"/>
    <mergeCell ref="I5:J5"/>
    <mergeCell ref="K5:L5"/>
    <mergeCell ref="M5:N5"/>
    <mergeCell ref="O5:P5"/>
    <mergeCell ref="C18:D18"/>
    <mergeCell ref="E18:F18"/>
    <mergeCell ref="W6:X6"/>
    <mergeCell ref="Q5:R5"/>
    <mergeCell ref="S5:T5"/>
    <mergeCell ref="C15:D15"/>
    <mergeCell ref="E15:F15"/>
    <mergeCell ref="C16:D16"/>
    <mergeCell ref="E16:F16"/>
    <mergeCell ref="C17:D17"/>
    <mergeCell ref="E17:F17"/>
    <mergeCell ref="C22:D22"/>
    <mergeCell ref="E22:F22"/>
    <mergeCell ref="C23:D23"/>
    <mergeCell ref="E23:F23"/>
    <mergeCell ref="C19:D19"/>
    <mergeCell ref="E19:F19"/>
    <mergeCell ref="C20:D20"/>
    <mergeCell ref="E20:F20"/>
    <mergeCell ref="C21:D21"/>
    <mergeCell ref="E21:F2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23"/>
  <sheetViews>
    <sheetView topLeftCell="A4" workbookViewId="0">
      <selection activeCell="G23" sqref="G23"/>
    </sheetView>
  </sheetViews>
  <sheetFormatPr baseColWidth="10" defaultRowHeight="15" x14ac:dyDescent="0.25"/>
  <cols>
    <col min="1" max="1" width="11.42578125" style="26"/>
    <col min="2" max="2" width="7.85546875" style="26" customWidth="1"/>
    <col min="3" max="4" width="6.7109375" customWidth="1"/>
    <col min="5" max="5" width="7.28515625" customWidth="1"/>
    <col min="6" max="8" width="6.7109375" customWidth="1"/>
    <col min="9" max="9" width="7.140625" customWidth="1"/>
    <col min="10" max="11" width="7" customWidth="1"/>
    <col min="12" max="12" width="7.28515625" customWidth="1"/>
    <col min="13" max="13" width="7" customWidth="1"/>
    <col min="14" max="15" width="7.5703125" customWidth="1"/>
    <col min="16" max="16" width="7.28515625" customWidth="1"/>
    <col min="17" max="17" width="6.5703125" customWidth="1"/>
    <col min="18" max="18" width="6.7109375" customWidth="1"/>
    <col min="19" max="19" width="6.5703125" customWidth="1"/>
    <col min="20" max="20" width="6.85546875" customWidth="1"/>
    <col min="21" max="21" width="7" customWidth="1"/>
    <col min="22" max="22" width="6.5703125" customWidth="1"/>
    <col min="23" max="24" width="4.7109375" bestFit="1" customWidth="1"/>
  </cols>
  <sheetData>
    <row r="1" spans="1:24" x14ac:dyDescent="0.25">
      <c r="A1" s="79" t="s">
        <v>0</v>
      </c>
      <c r="B1" s="80"/>
      <c r="C1" s="46" t="s">
        <v>1</v>
      </c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4" x14ac:dyDescent="0.25">
      <c r="A2" s="81"/>
      <c r="B2" s="82"/>
      <c r="C2" s="46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4" x14ac:dyDescent="0.25">
      <c r="A3" s="81"/>
      <c r="B3" s="82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4" x14ac:dyDescent="0.25">
      <c r="A4" s="83"/>
      <c r="B4" s="84"/>
      <c r="C4" s="49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</row>
    <row r="5" spans="1:24" s="27" customFormat="1" x14ac:dyDescent="0.25">
      <c r="A5" s="85" t="s">
        <v>25</v>
      </c>
      <c r="B5" s="86"/>
      <c r="C5" s="75" t="s">
        <v>3</v>
      </c>
      <c r="D5" s="76"/>
      <c r="E5" s="75" t="s">
        <v>4</v>
      </c>
      <c r="F5" s="76"/>
      <c r="G5" s="75" t="s">
        <v>5</v>
      </c>
      <c r="H5" s="76"/>
      <c r="I5" s="75" t="s">
        <v>6</v>
      </c>
      <c r="J5" s="76"/>
      <c r="K5" s="75" t="s">
        <v>7</v>
      </c>
      <c r="L5" s="76"/>
      <c r="M5" s="75" t="s">
        <v>8</v>
      </c>
      <c r="N5" s="76"/>
      <c r="O5" s="75" t="s">
        <v>9</v>
      </c>
      <c r="P5" s="76"/>
      <c r="Q5" s="75" t="s">
        <v>10</v>
      </c>
      <c r="R5" s="76"/>
      <c r="S5" s="75" t="s">
        <v>11</v>
      </c>
      <c r="T5" s="76"/>
      <c r="U5" s="77" t="s">
        <v>26</v>
      </c>
      <c r="V5" s="78"/>
    </row>
    <row r="6" spans="1:24" s="26" customFormat="1" ht="12" x14ac:dyDescent="0.2">
      <c r="A6" s="36" t="s">
        <v>20</v>
      </c>
      <c r="B6" s="37"/>
      <c r="C6" s="17" t="s">
        <v>12</v>
      </c>
      <c r="D6" s="18" t="s">
        <v>13</v>
      </c>
      <c r="E6" s="17" t="s">
        <v>12</v>
      </c>
      <c r="F6" s="18" t="s">
        <v>13</v>
      </c>
      <c r="G6" s="17" t="s">
        <v>12</v>
      </c>
      <c r="H6" s="18" t="s">
        <v>13</v>
      </c>
      <c r="I6" s="17" t="s">
        <v>12</v>
      </c>
      <c r="J6" s="18" t="s">
        <v>13</v>
      </c>
      <c r="K6" s="17" t="s">
        <v>12</v>
      </c>
      <c r="L6" s="28" t="s">
        <v>13</v>
      </c>
      <c r="M6" s="17" t="s">
        <v>12</v>
      </c>
      <c r="N6" s="18" t="s">
        <v>13</v>
      </c>
      <c r="O6" s="17" t="s">
        <v>12</v>
      </c>
      <c r="P6" s="18" t="s">
        <v>13</v>
      </c>
      <c r="Q6" s="17" t="s">
        <v>12</v>
      </c>
      <c r="R6" s="18" t="s">
        <v>13</v>
      </c>
      <c r="S6" s="17" t="s">
        <v>12</v>
      </c>
      <c r="T6" s="18" t="s">
        <v>13</v>
      </c>
      <c r="U6" s="19" t="s">
        <v>27</v>
      </c>
      <c r="V6" s="18" t="s">
        <v>13</v>
      </c>
      <c r="W6" s="38" t="s">
        <v>31</v>
      </c>
      <c r="X6" s="39"/>
    </row>
    <row r="7" spans="1:24" ht="30" customHeight="1" x14ac:dyDescent="0.25">
      <c r="A7" s="20" t="s">
        <v>14</v>
      </c>
      <c r="B7" s="21"/>
      <c r="C7" s="10">
        <v>26</v>
      </c>
      <c r="D7" s="11">
        <v>30</v>
      </c>
      <c r="E7" s="10">
        <v>26</v>
      </c>
      <c r="F7" s="11">
        <v>30</v>
      </c>
      <c r="G7" s="10">
        <v>26</v>
      </c>
      <c r="H7" s="11">
        <v>30</v>
      </c>
      <c r="I7" s="10">
        <v>26</v>
      </c>
      <c r="J7" s="11">
        <v>30</v>
      </c>
      <c r="K7" s="10">
        <v>26</v>
      </c>
      <c r="L7" s="11">
        <v>30</v>
      </c>
      <c r="M7" s="10">
        <v>26</v>
      </c>
      <c r="N7" s="11">
        <v>30</v>
      </c>
      <c r="O7" s="10">
        <v>26</v>
      </c>
      <c r="P7" s="11">
        <v>30</v>
      </c>
      <c r="Q7" s="10">
        <v>26</v>
      </c>
      <c r="R7" s="11">
        <v>30</v>
      </c>
      <c r="S7" s="10">
        <v>35</v>
      </c>
      <c r="T7" s="11">
        <v>37</v>
      </c>
      <c r="U7" s="16">
        <f>SUM(C7,E7,G7,I7,K7,M7,O7,Q7,S7)</f>
        <v>243</v>
      </c>
      <c r="V7" s="13">
        <f>SUM(D7,F7,H7,J7,L7,N7,P7,R7,T7)</f>
        <v>277</v>
      </c>
      <c r="W7" s="15">
        <f>C7+E7+G7+I7+K7+M7+O7+Q7+S7-U7</f>
        <v>0</v>
      </c>
      <c r="X7" s="15">
        <f>D7+F7+H7+J7+L7+N7+P7+R7+T7-V7</f>
        <v>0</v>
      </c>
    </row>
    <row r="8" spans="1:24" ht="30" customHeight="1" x14ac:dyDescent="0.25">
      <c r="A8" s="20" t="s">
        <v>15</v>
      </c>
      <c r="B8" s="21"/>
      <c r="C8" s="10">
        <v>15</v>
      </c>
      <c r="D8" s="11">
        <v>18</v>
      </c>
      <c r="E8" s="10">
        <v>15</v>
      </c>
      <c r="F8" s="11">
        <v>18</v>
      </c>
      <c r="G8" s="10">
        <v>15</v>
      </c>
      <c r="H8" s="11">
        <v>20</v>
      </c>
      <c r="I8" s="10">
        <v>20</v>
      </c>
      <c r="J8" s="11">
        <v>23</v>
      </c>
      <c r="K8" s="10">
        <v>10</v>
      </c>
      <c r="L8" s="11">
        <v>13</v>
      </c>
      <c r="M8" s="10">
        <v>12</v>
      </c>
      <c r="N8" s="11">
        <v>21</v>
      </c>
      <c r="O8" s="10">
        <v>18</v>
      </c>
      <c r="P8" s="11">
        <v>20</v>
      </c>
      <c r="Q8" s="10">
        <v>15</v>
      </c>
      <c r="R8" s="11">
        <v>18</v>
      </c>
      <c r="S8" s="10">
        <v>15</v>
      </c>
      <c r="T8" s="11">
        <v>20</v>
      </c>
      <c r="U8" s="16">
        <f t="shared" ref="U8:U12" si="0">SUM(C8,E8,G8,I8,K8,M8,O8,Q8,S8)</f>
        <v>135</v>
      </c>
      <c r="V8" s="13">
        <f>SUM(D8,F8,H8,J8,L8,N8,P8,R8,T8)</f>
        <v>171</v>
      </c>
      <c r="W8" s="15">
        <f t="shared" ref="W8:X12" si="1">C8+E8+G8+I8+K8+M8+O8+Q8+S8-U8</f>
        <v>0</v>
      </c>
      <c r="X8" s="15">
        <f t="shared" si="1"/>
        <v>0</v>
      </c>
    </row>
    <row r="9" spans="1:24" ht="30" customHeight="1" x14ac:dyDescent="0.25">
      <c r="A9" s="20" t="s">
        <v>16</v>
      </c>
      <c r="B9" s="21"/>
      <c r="C9" s="10">
        <v>1</v>
      </c>
      <c r="D9" s="11">
        <v>1</v>
      </c>
      <c r="E9" s="10">
        <v>1</v>
      </c>
      <c r="F9" s="11">
        <v>1</v>
      </c>
      <c r="G9" s="10">
        <v>1</v>
      </c>
      <c r="H9" s="11">
        <v>1</v>
      </c>
      <c r="I9" s="10">
        <v>1</v>
      </c>
      <c r="J9" s="11">
        <v>1</v>
      </c>
      <c r="K9" s="10">
        <v>1</v>
      </c>
      <c r="L9" s="11">
        <v>2</v>
      </c>
      <c r="M9" s="10">
        <v>1</v>
      </c>
      <c r="N9" s="11">
        <v>1</v>
      </c>
      <c r="O9" s="10">
        <v>1</v>
      </c>
      <c r="P9" s="11">
        <v>1</v>
      </c>
      <c r="Q9" s="10">
        <v>1</v>
      </c>
      <c r="R9" s="11">
        <v>1</v>
      </c>
      <c r="S9" s="10">
        <v>1</v>
      </c>
      <c r="T9" s="11">
        <v>1</v>
      </c>
      <c r="U9" s="16">
        <f t="shared" si="0"/>
        <v>9</v>
      </c>
      <c r="V9" s="13">
        <f t="shared" ref="V9:V12" si="2">SUM(D9,F9,H9,J9,L9,N9,P9,R9,T9)</f>
        <v>10</v>
      </c>
      <c r="W9" s="15">
        <f t="shared" si="1"/>
        <v>0</v>
      </c>
      <c r="X9" s="15">
        <f t="shared" si="1"/>
        <v>0</v>
      </c>
    </row>
    <row r="10" spans="1:24" ht="30" customHeight="1" x14ac:dyDescent="0.25">
      <c r="A10" s="20" t="s">
        <v>17</v>
      </c>
      <c r="B10" s="21"/>
      <c r="C10" s="10">
        <v>0</v>
      </c>
      <c r="D10" s="11">
        <v>0</v>
      </c>
      <c r="E10" s="10">
        <v>0</v>
      </c>
      <c r="F10" s="11">
        <v>0</v>
      </c>
      <c r="G10" s="10">
        <v>2</v>
      </c>
      <c r="H10" s="11">
        <v>3</v>
      </c>
      <c r="I10" s="10">
        <v>0</v>
      </c>
      <c r="J10" s="11">
        <v>0</v>
      </c>
      <c r="K10" s="10">
        <v>0</v>
      </c>
      <c r="L10" s="11">
        <v>0</v>
      </c>
      <c r="M10" s="10">
        <v>0</v>
      </c>
      <c r="N10" s="11">
        <v>0</v>
      </c>
      <c r="O10" s="10">
        <v>0</v>
      </c>
      <c r="P10" s="11">
        <v>0</v>
      </c>
      <c r="Q10" s="10">
        <v>0</v>
      </c>
      <c r="R10" s="11">
        <v>0</v>
      </c>
      <c r="S10" s="10">
        <v>0</v>
      </c>
      <c r="T10" s="11">
        <v>0</v>
      </c>
      <c r="U10" s="16">
        <f t="shared" si="0"/>
        <v>2</v>
      </c>
      <c r="V10" s="13">
        <f t="shared" si="2"/>
        <v>3</v>
      </c>
      <c r="W10" s="15">
        <f t="shared" si="1"/>
        <v>0</v>
      </c>
      <c r="X10" s="15">
        <f t="shared" si="1"/>
        <v>0</v>
      </c>
    </row>
    <row r="11" spans="1:24" ht="30" customHeight="1" x14ac:dyDescent="0.25">
      <c r="A11" s="20" t="s">
        <v>18</v>
      </c>
      <c r="B11" s="21"/>
      <c r="C11" s="10">
        <v>0</v>
      </c>
      <c r="D11" s="11">
        <v>0</v>
      </c>
      <c r="E11" s="10">
        <v>0</v>
      </c>
      <c r="F11" s="11">
        <v>0</v>
      </c>
      <c r="G11" s="10">
        <v>2</v>
      </c>
      <c r="H11" s="11">
        <v>3</v>
      </c>
      <c r="I11" s="10">
        <v>3</v>
      </c>
      <c r="J11" s="11">
        <v>5</v>
      </c>
      <c r="K11" s="10">
        <v>0</v>
      </c>
      <c r="L11" s="11">
        <v>0</v>
      </c>
      <c r="M11" s="10">
        <v>0</v>
      </c>
      <c r="N11" s="11">
        <v>0</v>
      </c>
      <c r="O11" s="10">
        <v>0</v>
      </c>
      <c r="P11" s="11">
        <v>0</v>
      </c>
      <c r="Q11" s="10">
        <v>2</v>
      </c>
      <c r="R11" s="11">
        <v>3</v>
      </c>
      <c r="S11" s="10">
        <v>0</v>
      </c>
      <c r="T11" s="11">
        <v>0</v>
      </c>
      <c r="U11" s="16">
        <f t="shared" si="0"/>
        <v>7</v>
      </c>
      <c r="V11" s="13">
        <f t="shared" si="2"/>
        <v>11</v>
      </c>
      <c r="W11" s="15">
        <f t="shared" si="1"/>
        <v>0</v>
      </c>
      <c r="X11" s="15">
        <f t="shared" si="1"/>
        <v>0</v>
      </c>
    </row>
    <row r="12" spans="1:24" ht="30" customHeight="1" x14ac:dyDescent="0.25">
      <c r="A12" s="20" t="s">
        <v>19</v>
      </c>
      <c r="B12" s="21"/>
      <c r="C12" s="10">
        <v>0</v>
      </c>
      <c r="D12" s="11">
        <v>0</v>
      </c>
      <c r="E12" s="10">
        <v>0</v>
      </c>
      <c r="F12" s="11">
        <v>0</v>
      </c>
      <c r="G12" s="10">
        <v>0</v>
      </c>
      <c r="H12" s="11">
        <v>0</v>
      </c>
      <c r="I12" s="10">
        <v>0</v>
      </c>
      <c r="J12" s="11">
        <v>0</v>
      </c>
      <c r="K12" s="10">
        <v>0</v>
      </c>
      <c r="L12" s="11">
        <v>0</v>
      </c>
      <c r="M12" s="10">
        <v>0</v>
      </c>
      <c r="N12" s="11">
        <v>0</v>
      </c>
      <c r="O12" s="10">
        <v>0</v>
      </c>
      <c r="P12" s="11">
        <v>0</v>
      </c>
      <c r="Q12" s="10">
        <v>0</v>
      </c>
      <c r="R12" s="11">
        <v>0</v>
      </c>
      <c r="S12" s="10">
        <v>0</v>
      </c>
      <c r="T12" s="11">
        <v>0</v>
      </c>
      <c r="U12" s="16">
        <f t="shared" si="0"/>
        <v>0</v>
      </c>
      <c r="V12" s="13">
        <f t="shared" si="2"/>
        <v>0</v>
      </c>
      <c r="W12" s="15">
        <f t="shared" si="1"/>
        <v>0</v>
      </c>
      <c r="X12" s="15">
        <f t="shared" si="1"/>
        <v>0</v>
      </c>
    </row>
    <row r="15" spans="1:24" ht="15.75" x14ac:dyDescent="0.25">
      <c r="C15" s="57"/>
      <c r="D15" s="57"/>
      <c r="E15" s="71"/>
      <c r="F15" s="71"/>
    </row>
    <row r="16" spans="1:24" ht="15.75" x14ac:dyDescent="0.25">
      <c r="C16" s="59"/>
      <c r="D16" s="59"/>
      <c r="E16" s="59"/>
      <c r="F16" s="59"/>
    </row>
    <row r="17" spans="3:6" x14ac:dyDescent="0.25">
      <c r="C17" s="62"/>
      <c r="D17" s="62"/>
      <c r="E17" s="61"/>
      <c r="F17" s="61"/>
    </row>
    <row r="18" spans="3:6" x14ac:dyDescent="0.25">
      <c r="C18" s="62"/>
      <c r="D18" s="62"/>
      <c r="E18" s="61"/>
      <c r="F18" s="61"/>
    </row>
    <row r="19" spans="3:6" x14ac:dyDescent="0.25">
      <c r="C19" s="60"/>
      <c r="D19" s="60"/>
      <c r="E19" s="61"/>
      <c r="F19" s="61"/>
    </row>
    <row r="20" spans="3:6" x14ac:dyDescent="0.25">
      <c r="C20" s="62"/>
      <c r="D20" s="62"/>
      <c r="E20" s="61"/>
      <c r="F20" s="61"/>
    </row>
    <row r="21" spans="3:6" x14ac:dyDescent="0.25">
      <c r="C21" s="62"/>
      <c r="D21" s="62"/>
      <c r="E21" s="61"/>
      <c r="F21" s="61"/>
    </row>
    <row r="22" spans="3:6" x14ac:dyDescent="0.25">
      <c r="C22" s="60"/>
      <c r="D22" s="60"/>
      <c r="E22" s="61"/>
      <c r="F22" s="61"/>
    </row>
    <row r="23" spans="3:6" ht="18.75" x14ac:dyDescent="0.3">
      <c r="C23" s="56"/>
      <c r="D23" s="56"/>
      <c r="E23" s="55"/>
      <c r="F23" s="55"/>
    </row>
  </sheetData>
  <mergeCells count="33">
    <mergeCell ref="Q5:R5"/>
    <mergeCell ref="S5:T5"/>
    <mergeCell ref="A6:B6"/>
    <mergeCell ref="U5:V5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  <mergeCell ref="W6:X6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3:D23"/>
    <mergeCell ref="E23:F23"/>
    <mergeCell ref="C20:D20"/>
    <mergeCell ref="E20:F20"/>
    <mergeCell ref="C21:D21"/>
    <mergeCell ref="E21:F21"/>
    <mergeCell ref="C22:D22"/>
    <mergeCell ref="E22:F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23"/>
  <sheetViews>
    <sheetView workbookViewId="0">
      <selection activeCell="I17" sqref="I17"/>
    </sheetView>
  </sheetViews>
  <sheetFormatPr baseColWidth="10" defaultRowHeight="15" x14ac:dyDescent="0.25"/>
  <cols>
    <col min="1" max="1" width="11.42578125" style="26"/>
    <col min="2" max="2" width="7.42578125" style="26" customWidth="1"/>
    <col min="3" max="3" width="6.42578125" customWidth="1"/>
    <col min="4" max="4" width="7.140625" customWidth="1"/>
    <col min="5" max="5" width="6.7109375" customWidth="1"/>
    <col min="6" max="6" width="7.5703125" customWidth="1"/>
    <col min="7" max="7" width="7.7109375" customWidth="1"/>
    <col min="8" max="8" width="7.85546875" customWidth="1"/>
    <col min="9" max="9" width="7.140625" customWidth="1"/>
    <col min="10" max="10" width="6.85546875" customWidth="1"/>
    <col min="11" max="11" width="7.7109375" customWidth="1"/>
    <col min="12" max="12" width="7.140625" customWidth="1"/>
    <col min="13" max="13" width="8" customWidth="1"/>
    <col min="14" max="14" width="7.28515625" customWidth="1"/>
    <col min="15" max="15" width="7.7109375" customWidth="1"/>
    <col min="16" max="16" width="6.7109375" customWidth="1"/>
    <col min="17" max="17" width="7.7109375" customWidth="1"/>
    <col min="18" max="18" width="7.42578125" customWidth="1"/>
    <col min="19" max="19" width="7.28515625" customWidth="1"/>
    <col min="20" max="20" width="7.7109375" customWidth="1"/>
    <col min="21" max="21" width="7.85546875" customWidth="1"/>
    <col min="22" max="22" width="8.140625" customWidth="1"/>
    <col min="23" max="23" width="5" customWidth="1"/>
    <col min="24" max="24" width="4.5703125" customWidth="1"/>
  </cols>
  <sheetData>
    <row r="1" spans="1:24" x14ac:dyDescent="0.25">
      <c r="A1" s="42" t="s">
        <v>0</v>
      </c>
      <c r="B1" s="42"/>
      <c r="C1" s="46" t="s">
        <v>1</v>
      </c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4" x14ac:dyDescent="0.25">
      <c r="A2" s="42"/>
      <c r="B2" s="42"/>
      <c r="C2" s="46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4" x14ac:dyDescent="0.25">
      <c r="A3" s="42"/>
      <c r="B3" s="42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4" x14ac:dyDescent="0.25">
      <c r="A4" s="42"/>
      <c r="B4" s="42"/>
      <c r="C4" s="49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</row>
    <row r="5" spans="1:24" x14ac:dyDescent="0.25">
      <c r="A5" s="52" t="s">
        <v>23</v>
      </c>
      <c r="B5" s="53"/>
      <c r="C5" s="42" t="s">
        <v>3</v>
      </c>
      <c r="D5" s="42"/>
      <c r="E5" s="42" t="s">
        <v>4</v>
      </c>
      <c r="F5" s="42"/>
      <c r="G5" s="42" t="s">
        <v>5</v>
      </c>
      <c r="H5" s="42"/>
      <c r="I5" s="42" t="s">
        <v>6</v>
      </c>
      <c r="J5" s="42"/>
      <c r="K5" s="42" t="s">
        <v>7</v>
      </c>
      <c r="L5" s="42"/>
      <c r="M5" s="42" t="s">
        <v>8</v>
      </c>
      <c r="N5" s="42"/>
      <c r="O5" s="42" t="s">
        <v>9</v>
      </c>
      <c r="P5" s="42"/>
      <c r="Q5" s="42" t="s">
        <v>10</v>
      </c>
      <c r="R5" s="42"/>
      <c r="S5" s="42" t="s">
        <v>11</v>
      </c>
      <c r="T5" s="42"/>
      <c r="U5" s="54" t="s">
        <v>26</v>
      </c>
      <c r="V5" s="54"/>
    </row>
    <row r="6" spans="1:24" s="26" customFormat="1" ht="12" x14ac:dyDescent="0.2">
      <c r="A6" s="36" t="s">
        <v>20</v>
      </c>
      <c r="B6" s="37"/>
      <c r="C6" s="17" t="s">
        <v>12</v>
      </c>
      <c r="D6" s="18" t="s">
        <v>13</v>
      </c>
      <c r="E6" s="17" t="s">
        <v>12</v>
      </c>
      <c r="F6" s="18" t="s">
        <v>13</v>
      </c>
      <c r="G6" s="17" t="s">
        <v>12</v>
      </c>
      <c r="H6" s="18" t="s">
        <v>13</v>
      </c>
      <c r="I6" s="17" t="s">
        <v>12</v>
      </c>
      <c r="J6" s="18" t="s">
        <v>13</v>
      </c>
      <c r="K6" s="17" t="s">
        <v>12</v>
      </c>
      <c r="L6" s="18" t="s">
        <v>13</v>
      </c>
      <c r="M6" s="17" t="s">
        <v>12</v>
      </c>
      <c r="N6" s="18" t="s">
        <v>13</v>
      </c>
      <c r="O6" s="17" t="s">
        <v>12</v>
      </c>
      <c r="P6" s="18" t="s">
        <v>13</v>
      </c>
      <c r="Q6" s="17" t="s">
        <v>12</v>
      </c>
      <c r="R6" s="18" t="s">
        <v>13</v>
      </c>
      <c r="S6" s="17" t="s">
        <v>12</v>
      </c>
      <c r="T6" s="18" t="s">
        <v>13</v>
      </c>
      <c r="U6" s="19" t="s">
        <v>27</v>
      </c>
      <c r="V6" s="18" t="s">
        <v>13</v>
      </c>
      <c r="W6" s="38" t="s">
        <v>31</v>
      </c>
      <c r="X6" s="39"/>
    </row>
    <row r="7" spans="1:24" ht="30" customHeight="1" x14ac:dyDescent="0.25">
      <c r="A7" s="20" t="s">
        <v>14</v>
      </c>
      <c r="B7" s="21"/>
      <c r="C7" s="10">
        <v>5</v>
      </c>
      <c r="D7" s="11">
        <v>6</v>
      </c>
      <c r="E7" s="10">
        <v>5</v>
      </c>
      <c r="F7" s="11">
        <v>6</v>
      </c>
      <c r="G7" s="10">
        <v>3</v>
      </c>
      <c r="H7" s="11">
        <v>5</v>
      </c>
      <c r="I7" s="10">
        <v>3</v>
      </c>
      <c r="J7" s="11">
        <v>5</v>
      </c>
      <c r="K7" s="10">
        <v>5</v>
      </c>
      <c r="L7" s="11">
        <v>6</v>
      </c>
      <c r="M7" s="10">
        <v>3</v>
      </c>
      <c r="N7" s="11">
        <v>4</v>
      </c>
      <c r="O7" s="10">
        <v>3</v>
      </c>
      <c r="P7" s="11">
        <v>4</v>
      </c>
      <c r="Q7" s="10">
        <v>5</v>
      </c>
      <c r="R7" s="11">
        <v>6</v>
      </c>
      <c r="S7" s="10">
        <v>6</v>
      </c>
      <c r="T7" s="11">
        <v>7</v>
      </c>
      <c r="U7" s="16">
        <f>SUM(C7,E7,G7,I7,K7,M7,O7,Q7,S7)</f>
        <v>38</v>
      </c>
      <c r="V7" s="13">
        <f>SUM(D7,F7,H7,J7,L7,N7,P7,R7,T7)</f>
        <v>49</v>
      </c>
      <c r="W7" s="15">
        <f>C7+E7+G7+I7+K7+M7+O7+Q7+S7-U7</f>
        <v>0</v>
      </c>
      <c r="X7" s="15">
        <f>D7+F7+H7+J7+L7+N7+P7+R7+T7-V7</f>
        <v>0</v>
      </c>
    </row>
    <row r="8" spans="1:24" ht="30" customHeight="1" x14ac:dyDescent="0.25">
      <c r="A8" s="20" t="s">
        <v>15</v>
      </c>
      <c r="B8" s="21"/>
      <c r="C8" s="10">
        <v>8</v>
      </c>
      <c r="D8" s="11">
        <v>9</v>
      </c>
      <c r="E8" s="10">
        <v>5</v>
      </c>
      <c r="F8" s="11">
        <v>6</v>
      </c>
      <c r="G8" s="10">
        <v>4</v>
      </c>
      <c r="H8" s="11">
        <v>5</v>
      </c>
      <c r="I8" s="10">
        <v>3</v>
      </c>
      <c r="J8" s="11">
        <v>6</v>
      </c>
      <c r="K8" s="10">
        <v>4</v>
      </c>
      <c r="L8" s="11">
        <v>5</v>
      </c>
      <c r="M8" s="10">
        <v>4</v>
      </c>
      <c r="N8" s="11">
        <v>4</v>
      </c>
      <c r="O8" s="10">
        <v>4</v>
      </c>
      <c r="P8" s="11">
        <v>5</v>
      </c>
      <c r="Q8" s="10">
        <v>4</v>
      </c>
      <c r="R8" s="11">
        <v>5</v>
      </c>
      <c r="S8" s="10">
        <v>4</v>
      </c>
      <c r="T8" s="11">
        <v>5</v>
      </c>
      <c r="U8" s="16">
        <f t="shared" ref="U8:U12" si="0">SUM(C8,E8,G8,I8,K8,M8,O8,Q8,S8)</f>
        <v>40</v>
      </c>
      <c r="V8" s="13">
        <f t="shared" ref="V8:V12" si="1">SUM(D8,F8,H8,J8,L8,N8,P8,R8,T8)</f>
        <v>50</v>
      </c>
      <c r="W8" s="15">
        <f t="shared" ref="W8:W12" si="2">C8+E8+G8+I8+K8+M8+O8+Q8+S8-U8</f>
        <v>0</v>
      </c>
      <c r="X8" s="15">
        <f t="shared" ref="X8:X12" si="3">D8+F8+H8+J8+L8+N8+P8+R8+T8-V8</f>
        <v>0</v>
      </c>
    </row>
    <row r="9" spans="1:24" ht="30" customHeight="1" x14ac:dyDescent="0.25">
      <c r="A9" s="20" t="s">
        <v>16</v>
      </c>
      <c r="B9" s="21"/>
      <c r="C9" s="10">
        <v>0</v>
      </c>
      <c r="D9" s="11">
        <v>0</v>
      </c>
      <c r="E9" s="10">
        <v>0</v>
      </c>
      <c r="F9" s="11">
        <v>0</v>
      </c>
      <c r="G9" s="10">
        <v>0</v>
      </c>
      <c r="H9" s="11">
        <v>0</v>
      </c>
      <c r="I9" s="10">
        <v>0</v>
      </c>
      <c r="J9" s="11">
        <v>0</v>
      </c>
      <c r="K9" s="10">
        <v>0</v>
      </c>
      <c r="L9" s="11">
        <v>0</v>
      </c>
      <c r="M9" s="10">
        <v>0</v>
      </c>
      <c r="N9" s="11">
        <v>0</v>
      </c>
      <c r="O9" s="10">
        <v>3</v>
      </c>
      <c r="P9" s="11">
        <v>5</v>
      </c>
      <c r="Q9" s="10">
        <v>0</v>
      </c>
      <c r="R9" s="11">
        <v>0</v>
      </c>
      <c r="S9" s="10">
        <v>0</v>
      </c>
      <c r="T9" s="11">
        <v>0</v>
      </c>
      <c r="U9" s="16">
        <f t="shared" si="0"/>
        <v>3</v>
      </c>
      <c r="V9" s="13">
        <f t="shared" si="1"/>
        <v>5</v>
      </c>
      <c r="W9" s="15">
        <f t="shared" si="2"/>
        <v>0</v>
      </c>
      <c r="X9" s="15">
        <f t="shared" si="3"/>
        <v>0</v>
      </c>
    </row>
    <row r="10" spans="1:24" ht="30" customHeight="1" x14ac:dyDescent="0.25">
      <c r="A10" s="20" t="s">
        <v>17</v>
      </c>
      <c r="B10" s="21"/>
      <c r="C10" s="10">
        <v>0</v>
      </c>
      <c r="D10" s="11">
        <v>0</v>
      </c>
      <c r="E10" s="10">
        <v>1</v>
      </c>
      <c r="F10" s="11">
        <v>1</v>
      </c>
      <c r="G10" s="10">
        <v>0</v>
      </c>
      <c r="H10" s="11">
        <v>0</v>
      </c>
      <c r="I10" s="10">
        <v>0</v>
      </c>
      <c r="J10" s="11">
        <v>0</v>
      </c>
      <c r="K10" s="10">
        <v>0</v>
      </c>
      <c r="L10" s="11">
        <v>0</v>
      </c>
      <c r="M10" s="10">
        <v>0</v>
      </c>
      <c r="N10" s="11">
        <v>0</v>
      </c>
      <c r="O10" s="10">
        <v>0</v>
      </c>
      <c r="P10" s="11">
        <v>0</v>
      </c>
      <c r="Q10" s="10">
        <v>0</v>
      </c>
      <c r="R10" s="11">
        <v>0</v>
      </c>
      <c r="S10" s="10">
        <v>0</v>
      </c>
      <c r="T10" s="11">
        <v>0</v>
      </c>
      <c r="U10" s="16">
        <f t="shared" si="0"/>
        <v>1</v>
      </c>
      <c r="V10" s="13">
        <f t="shared" si="1"/>
        <v>1</v>
      </c>
      <c r="W10" s="15">
        <f t="shared" si="2"/>
        <v>0</v>
      </c>
      <c r="X10" s="15">
        <f t="shared" si="3"/>
        <v>0</v>
      </c>
    </row>
    <row r="11" spans="1:24" ht="30" customHeight="1" x14ac:dyDescent="0.25">
      <c r="A11" s="20" t="s">
        <v>18</v>
      </c>
      <c r="B11" s="21"/>
      <c r="C11" s="10">
        <v>0</v>
      </c>
      <c r="D11" s="11">
        <v>0</v>
      </c>
      <c r="E11" s="10">
        <v>0</v>
      </c>
      <c r="F11" s="11">
        <v>0</v>
      </c>
      <c r="G11" s="10">
        <v>0</v>
      </c>
      <c r="H11" s="11">
        <v>0</v>
      </c>
      <c r="I11" s="10">
        <v>0</v>
      </c>
      <c r="J11" s="11">
        <v>0</v>
      </c>
      <c r="K11" s="10">
        <v>5</v>
      </c>
      <c r="L11" s="11">
        <v>6</v>
      </c>
      <c r="M11" s="10">
        <v>0</v>
      </c>
      <c r="N11" s="11">
        <v>0</v>
      </c>
      <c r="O11" s="10">
        <v>0</v>
      </c>
      <c r="P11" s="11">
        <v>0</v>
      </c>
      <c r="Q11" s="10">
        <v>0</v>
      </c>
      <c r="R11" s="11">
        <v>0</v>
      </c>
      <c r="S11" s="10">
        <v>0</v>
      </c>
      <c r="T11" s="11">
        <v>0</v>
      </c>
      <c r="U11" s="16">
        <f t="shared" si="0"/>
        <v>5</v>
      </c>
      <c r="V11" s="13">
        <f t="shared" si="1"/>
        <v>6</v>
      </c>
      <c r="W11" s="15">
        <f t="shared" si="2"/>
        <v>0</v>
      </c>
      <c r="X11" s="15">
        <f t="shared" si="3"/>
        <v>0</v>
      </c>
    </row>
    <row r="12" spans="1:24" ht="30" customHeight="1" x14ac:dyDescent="0.25">
      <c r="A12" s="20" t="s">
        <v>19</v>
      </c>
      <c r="B12" s="21"/>
      <c r="C12" s="10">
        <v>0</v>
      </c>
      <c r="D12" s="11">
        <v>0</v>
      </c>
      <c r="E12" s="10">
        <v>1</v>
      </c>
      <c r="F12" s="11">
        <v>1</v>
      </c>
      <c r="G12" s="10">
        <v>0</v>
      </c>
      <c r="H12" s="11">
        <v>0</v>
      </c>
      <c r="I12" s="10">
        <v>0</v>
      </c>
      <c r="J12" s="11">
        <v>0</v>
      </c>
      <c r="K12" s="10">
        <v>0</v>
      </c>
      <c r="L12" s="11">
        <v>0</v>
      </c>
      <c r="M12" s="10">
        <v>0</v>
      </c>
      <c r="N12" s="11">
        <v>0</v>
      </c>
      <c r="O12" s="10">
        <v>0</v>
      </c>
      <c r="P12" s="11">
        <v>0</v>
      </c>
      <c r="Q12" s="10">
        <v>0</v>
      </c>
      <c r="R12" s="11">
        <v>0</v>
      </c>
      <c r="S12" s="10">
        <v>0</v>
      </c>
      <c r="T12" s="11">
        <v>0</v>
      </c>
      <c r="U12" s="16">
        <f t="shared" si="0"/>
        <v>1</v>
      </c>
      <c r="V12" s="13">
        <f t="shared" si="1"/>
        <v>1</v>
      </c>
      <c r="W12" s="15">
        <f t="shared" si="2"/>
        <v>0</v>
      </c>
      <c r="X12" s="15">
        <f t="shared" si="3"/>
        <v>0</v>
      </c>
    </row>
    <row r="15" spans="1:24" ht="15.75" x14ac:dyDescent="0.25">
      <c r="C15" s="57"/>
      <c r="D15" s="57"/>
      <c r="E15" s="71"/>
      <c r="F15" s="71"/>
    </row>
    <row r="16" spans="1:24" ht="15.75" x14ac:dyDescent="0.25">
      <c r="C16" s="59"/>
      <c r="D16" s="59"/>
      <c r="E16" s="59"/>
      <c r="F16" s="59"/>
    </row>
    <row r="17" spans="3:6" x14ac:dyDescent="0.25">
      <c r="C17" s="62"/>
      <c r="D17" s="62"/>
      <c r="E17" s="61"/>
      <c r="F17" s="61"/>
    </row>
    <row r="18" spans="3:6" x14ac:dyDescent="0.25">
      <c r="C18" s="62"/>
      <c r="D18" s="62"/>
      <c r="E18" s="61"/>
      <c r="F18" s="61"/>
    </row>
    <row r="19" spans="3:6" x14ac:dyDescent="0.25">
      <c r="C19" s="60"/>
      <c r="D19" s="60"/>
      <c r="E19" s="61"/>
      <c r="F19" s="61"/>
    </row>
    <row r="20" spans="3:6" x14ac:dyDescent="0.25">
      <c r="C20" s="62"/>
      <c r="D20" s="62"/>
      <c r="E20" s="61"/>
      <c r="F20" s="61"/>
    </row>
    <row r="21" spans="3:6" x14ac:dyDescent="0.25">
      <c r="C21" s="62"/>
      <c r="D21" s="62"/>
      <c r="E21" s="61"/>
      <c r="F21" s="61"/>
    </row>
    <row r="22" spans="3:6" x14ac:dyDescent="0.25">
      <c r="C22" s="60"/>
      <c r="D22" s="60"/>
      <c r="E22" s="61"/>
      <c r="F22" s="61"/>
    </row>
    <row r="23" spans="3:6" ht="18.75" x14ac:dyDescent="0.3">
      <c r="C23" s="56"/>
      <c r="D23" s="56"/>
      <c r="E23" s="55"/>
      <c r="F23" s="55"/>
    </row>
  </sheetData>
  <mergeCells count="33">
    <mergeCell ref="Q5:R5"/>
    <mergeCell ref="S5:T5"/>
    <mergeCell ref="A6:B6"/>
    <mergeCell ref="U5:V5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  <mergeCell ref="W6:X6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3:D23"/>
    <mergeCell ref="E23:F23"/>
    <mergeCell ref="C20:D20"/>
    <mergeCell ref="E20:F20"/>
    <mergeCell ref="C21:D21"/>
    <mergeCell ref="E21:F21"/>
    <mergeCell ref="C22:D22"/>
    <mergeCell ref="E22:F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X24"/>
  <sheetViews>
    <sheetView workbookViewId="0">
      <selection activeCell="K24" sqref="K24"/>
    </sheetView>
  </sheetViews>
  <sheetFormatPr baseColWidth="10" defaultRowHeight="15" x14ac:dyDescent="0.25"/>
  <cols>
    <col min="1" max="1" width="11.42578125" style="26"/>
    <col min="2" max="2" width="7.28515625" style="26" customWidth="1"/>
    <col min="3" max="3" width="7.7109375" customWidth="1"/>
    <col min="4" max="5" width="6.85546875" customWidth="1"/>
    <col min="6" max="6" width="7.140625" customWidth="1"/>
    <col min="7" max="7" width="6.85546875" customWidth="1"/>
    <col min="8" max="9" width="7.28515625" customWidth="1"/>
    <col min="10" max="11" width="7" customWidth="1"/>
    <col min="12" max="12" width="6.28515625" customWidth="1"/>
    <col min="13" max="13" width="6.5703125" customWidth="1"/>
    <col min="14" max="14" width="6.85546875" customWidth="1"/>
    <col min="15" max="15" width="6.7109375" customWidth="1"/>
    <col min="16" max="16" width="7.42578125" customWidth="1"/>
    <col min="17" max="17" width="7" customWidth="1"/>
    <col min="18" max="18" width="7.42578125" customWidth="1"/>
    <col min="19" max="19" width="7.7109375" customWidth="1"/>
    <col min="20" max="20" width="7.140625" customWidth="1"/>
    <col min="21" max="21" width="7.85546875" customWidth="1"/>
    <col min="22" max="22" width="7.42578125" customWidth="1"/>
    <col min="23" max="24" width="4.7109375" bestFit="1" customWidth="1"/>
  </cols>
  <sheetData>
    <row r="1" spans="1:24" x14ac:dyDescent="0.25">
      <c r="A1" s="42" t="s">
        <v>0</v>
      </c>
      <c r="B1" s="42"/>
      <c r="C1" s="46" t="s">
        <v>1</v>
      </c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4" x14ac:dyDescent="0.25">
      <c r="A2" s="42"/>
      <c r="B2" s="42"/>
      <c r="C2" s="46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4" x14ac:dyDescent="0.25">
      <c r="A3" s="42"/>
      <c r="B3" s="42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4" x14ac:dyDescent="0.25">
      <c r="A4" s="42"/>
      <c r="B4" s="42"/>
      <c r="C4" s="49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</row>
    <row r="5" spans="1:24" x14ac:dyDescent="0.25">
      <c r="A5" s="52" t="s">
        <v>22</v>
      </c>
      <c r="B5" s="53"/>
      <c r="C5" s="42" t="s">
        <v>3</v>
      </c>
      <c r="D5" s="42"/>
      <c r="E5" s="42" t="s">
        <v>4</v>
      </c>
      <c r="F5" s="42"/>
      <c r="G5" s="42" t="s">
        <v>5</v>
      </c>
      <c r="H5" s="42"/>
      <c r="I5" s="42" t="s">
        <v>6</v>
      </c>
      <c r="J5" s="42"/>
      <c r="K5" s="42" t="s">
        <v>7</v>
      </c>
      <c r="L5" s="42"/>
      <c r="M5" s="42" t="s">
        <v>8</v>
      </c>
      <c r="N5" s="42"/>
      <c r="O5" s="42" t="s">
        <v>9</v>
      </c>
      <c r="P5" s="42"/>
      <c r="Q5" s="42" t="s">
        <v>10</v>
      </c>
      <c r="R5" s="42"/>
      <c r="S5" s="42" t="s">
        <v>11</v>
      </c>
      <c r="T5" s="42"/>
      <c r="U5" s="54" t="s">
        <v>26</v>
      </c>
      <c r="V5" s="54"/>
    </row>
    <row r="6" spans="1:24" s="26" customFormat="1" ht="12" x14ac:dyDescent="0.2">
      <c r="A6" s="36" t="s">
        <v>20</v>
      </c>
      <c r="B6" s="37"/>
      <c r="C6" s="17" t="s">
        <v>12</v>
      </c>
      <c r="D6" s="18" t="s">
        <v>13</v>
      </c>
      <c r="E6" s="17" t="s">
        <v>12</v>
      </c>
      <c r="F6" s="18" t="s">
        <v>13</v>
      </c>
      <c r="G6" s="17" t="s">
        <v>12</v>
      </c>
      <c r="H6" s="18" t="s">
        <v>13</v>
      </c>
      <c r="I6" s="17" t="s">
        <v>12</v>
      </c>
      <c r="J6" s="18" t="s">
        <v>13</v>
      </c>
      <c r="K6" s="17" t="s">
        <v>12</v>
      </c>
      <c r="L6" s="18" t="s">
        <v>13</v>
      </c>
      <c r="M6" s="17" t="s">
        <v>12</v>
      </c>
      <c r="N6" s="18" t="s">
        <v>13</v>
      </c>
      <c r="O6" s="17" t="s">
        <v>12</v>
      </c>
      <c r="P6" s="18" t="s">
        <v>13</v>
      </c>
      <c r="Q6" s="17" t="s">
        <v>12</v>
      </c>
      <c r="R6" s="18" t="s">
        <v>13</v>
      </c>
      <c r="S6" s="17" t="s">
        <v>12</v>
      </c>
      <c r="T6" s="18" t="s">
        <v>13</v>
      </c>
      <c r="U6" s="19" t="s">
        <v>27</v>
      </c>
      <c r="V6" s="18" t="s">
        <v>13</v>
      </c>
      <c r="W6" s="38" t="s">
        <v>31</v>
      </c>
      <c r="X6" s="39"/>
    </row>
    <row r="7" spans="1:24" ht="30" customHeight="1" x14ac:dyDescent="0.25">
      <c r="A7" s="20" t="s">
        <v>14</v>
      </c>
      <c r="B7" s="21"/>
      <c r="C7" s="10">
        <v>6</v>
      </c>
      <c r="D7" s="11">
        <v>15</v>
      </c>
      <c r="E7" s="10">
        <v>5</v>
      </c>
      <c r="F7" s="11">
        <v>15</v>
      </c>
      <c r="G7" s="10">
        <v>8</v>
      </c>
      <c r="H7" s="11">
        <v>15</v>
      </c>
      <c r="I7" s="10">
        <v>12</v>
      </c>
      <c r="J7" s="11">
        <v>20</v>
      </c>
      <c r="K7" s="10">
        <v>12</v>
      </c>
      <c r="L7" s="11">
        <v>13</v>
      </c>
      <c r="M7" s="10">
        <v>8</v>
      </c>
      <c r="N7" s="11">
        <v>15</v>
      </c>
      <c r="O7" s="10">
        <v>8</v>
      </c>
      <c r="P7" s="11">
        <v>12</v>
      </c>
      <c r="Q7" s="10">
        <v>8</v>
      </c>
      <c r="R7" s="11">
        <v>12</v>
      </c>
      <c r="S7" s="10">
        <v>12</v>
      </c>
      <c r="T7" s="11">
        <v>16</v>
      </c>
      <c r="U7" s="16">
        <f>SUM(C7,E7,G7,I7,K7,M7,O7,Q7,S7)</f>
        <v>79</v>
      </c>
      <c r="V7" s="13">
        <f>SUM(D7,F7,H7,J7,L7,N7,P7,R7,T7)</f>
        <v>133</v>
      </c>
      <c r="W7" s="15">
        <f>C7+E7+G7+I7+K7+M7+O7+Q7+S7-U7</f>
        <v>0</v>
      </c>
      <c r="X7" s="15">
        <f>D7+F7+H7+J7+L7+N7+P7+R7+T7-V7</f>
        <v>0</v>
      </c>
    </row>
    <row r="8" spans="1:24" ht="30" customHeight="1" x14ac:dyDescent="0.25">
      <c r="A8" s="20" t="s">
        <v>15</v>
      </c>
      <c r="B8" s="21"/>
      <c r="C8" s="10">
        <v>5</v>
      </c>
      <c r="D8" s="11">
        <v>10</v>
      </c>
      <c r="E8" s="10">
        <v>5</v>
      </c>
      <c r="F8" s="11">
        <v>6</v>
      </c>
      <c r="G8" s="10">
        <v>5</v>
      </c>
      <c r="H8" s="11">
        <v>8</v>
      </c>
      <c r="I8" s="10">
        <v>8</v>
      </c>
      <c r="J8" s="11">
        <v>10</v>
      </c>
      <c r="K8" s="10">
        <v>8</v>
      </c>
      <c r="L8" s="11">
        <v>13</v>
      </c>
      <c r="M8" s="10">
        <v>8</v>
      </c>
      <c r="N8" s="11">
        <v>10</v>
      </c>
      <c r="O8" s="10">
        <v>8</v>
      </c>
      <c r="P8" s="11">
        <v>10</v>
      </c>
      <c r="Q8" s="10">
        <v>5</v>
      </c>
      <c r="R8" s="11">
        <v>7</v>
      </c>
      <c r="S8" s="10">
        <v>5</v>
      </c>
      <c r="T8" s="11">
        <v>10</v>
      </c>
      <c r="U8" s="16">
        <f t="shared" ref="U8:U12" si="0">SUM(C8,E8,G8,I8,K8,M8,O8,Q8,S8)</f>
        <v>57</v>
      </c>
      <c r="V8" s="13">
        <f t="shared" ref="V8:V12" si="1">SUM(D8,F8,H8,J8,L8,N8,P8,R8,T8)</f>
        <v>84</v>
      </c>
      <c r="W8" s="15">
        <f t="shared" ref="W8:X12" si="2">C8+E8+G8+I8+K8+M8+O8+Q8+S8-U8</f>
        <v>0</v>
      </c>
      <c r="X8" s="15">
        <f t="shared" si="2"/>
        <v>0</v>
      </c>
    </row>
    <row r="9" spans="1:24" ht="30" customHeight="1" x14ac:dyDescent="0.25">
      <c r="A9" s="20" t="s">
        <v>16</v>
      </c>
      <c r="B9" s="21"/>
      <c r="C9" s="10">
        <v>1</v>
      </c>
      <c r="D9" s="11">
        <v>2</v>
      </c>
      <c r="E9" s="10">
        <v>0</v>
      </c>
      <c r="F9" s="11">
        <v>0</v>
      </c>
      <c r="G9" s="10">
        <v>1</v>
      </c>
      <c r="H9" s="11">
        <v>2</v>
      </c>
      <c r="I9" s="10">
        <v>1</v>
      </c>
      <c r="J9" s="11">
        <v>2</v>
      </c>
      <c r="K9" s="10">
        <v>0</v>
      </c>
      <c r="L9" s="11">
        <v>0</v>
      </c>
      <c r="M9" s="10">
        <v>0</v>
      </c>
      <c r="N9" s="11">
        <v>0</v>
      </c>
      <c r="O9" s="10">
        <v>1</v>
      </c>
      <c r="P9" s="11">
        <v>2</v>
      </c>
      <c r="Q9" s="10">
        <v>0</v>
      </c>
      <c r="R9" s="11">
        <v>0</v>
      </c>
      <c r="S9" s="10">
        <v>2</v>
      </c>
      <c r="T9" s="11">
        <v>2</v>
      </c>
      <c r="U9" s="16">
        <f t="shared" si="0"/>
        <v>6</v>
      </c>
      <c r="V9" s="13">
        <f t="shared" si="1"/>
        <v>10</v>
      </c>
      <c r="W9" s="15">
        <f t="shared" si="2"/>
        <v>0</v>
      </c>
      <c r="X9" s="15">
        <f t="shared" si="2"/>
        <v>0</v>
      </c>
    </row>
    <row r="10" spans="1:24" ht="30" customHeight="1" x14ac:dyDescent="0.25">
      <c r="A10" s="20" t="s">
        <v>17</v>
      </c>
      <c r="B10" s="21"/>
      <c r="C10" s="10">
        <v>0</v>
      </c>
      <c r="D10" s="11">
        <v>0</v>
      </c>
      <c r="E10" s="10">
        <v>0</v>
      </c>
      <c r="F10" s="11">
        <v>0</v>
      </c>
      <c r="G10" s="10">
        <v>0</v>
      </c>
      <c r="H10" s="11">
        <v>0</v>
      </c>
      <c r="I10" s="10">
        <v>0</v>
      </c>
      <c r="J10" s="11">
        <v>0</v>
      </c>
      <c r="K10" s="10">
        <v>0</v>
      </c>
      <c r="L10" s="11">
        <v>0</v>
      </c>
      <c r="M10" s="10">
        <v>0</v>
      </c>
      <c r="N10" s="11">
        <v>0</v>
      </c>
      <c r="O10" s="10">
        <v>0</v>
      </c>
      <c r="P10" s="11">
        <v>0</v>
      </c>
      <c r="Q10" s="10">
        <v>0</v>
      </c>
      <c r="R10" s="11">
        <v>0</v>
      </c>
      <c r="S10" s="10">
        <v>0</v>
      </c>
      <c r="T10" s="11">
        <v>0</v>
      </c>
      <c r="U10" s="16">
        <f t="shared" si="0"/>
        <v>0</v>
      </c>
      <c r="V10" s="13">
        <f t="shared" si="1"/>
        <v>0</v>
      </c>
      <c r="W10" s="15">
        <f t="shared" si="2"/>
        <v>0</v>
      </c>
      <c r="X10" s="15">
        <f t="shared" si="2"/>
        <v>0</v>
      </c>
    </row>
    <row r="11" spans="1:24" ht="30" customHeight="1" x14ac:dyDescent="0.25">
      <c r="A11" s="20" t="s">
        <v>18</v>
      </c>
      <c r="B11" s="21"/>
      <c r="C11" s="10">
        <v>0</v>
      </c>
      <c r="D11" s="11">
        <v>0</v>
      </c>
      <c r="E11" s="10">
        <v>0</v>
      </c>
      <c r="F11" s="11">
        <v>0</v>
      </c>
      <c r="G11" s="10">
        <v>4</v>
      </c>
      <c r="H11" s="11">
        <v>7</v>
      </c>
      <c r="I11" s="10">
        <v>0</v>
      </c>
      <c r="J11" s="11">
        <v>0</v>
      </c>
      <c r="K11" s="10">
        <v>0</v>
      </c>
      <c r="L11" s="11">
        <v>0</v>
      </c>
      <c r="M11" s="10">
        <v>0</v>
      </c>
      <c r="N11" s="11">
        <v>0</v>
      </c>
      <c r="O11" s="10">
        <v>0</v>
      </c>
      <c r="P11" s="11">
        <v>0</v>
      </c>
      <c r="Q11" s="10">
        <v>5</v>
      </c>
      <c r="R11" s="11">
        <v>8</v>
      </c>
      <c r="S11" s="10">
        <v>0</v>
      </c>
      <c r="T11" s="11">
        <v>0</v>
      </c>
      <c r="U11" s="16">
        <f t="shared" si="0"/>
        <v>9</v>
      </c>
      <c r="V11" s="13">
        <f t="shared" si="1"/>
        <v>15</v>
      </c>
      <c r="W11" s="15">
        <f t="shared" si="2"/>
        <v>0</v>
      </c>
      <c r="X11" s="15">
        <f t="shared" si="2"/>
        <v>0</v>
      </c>
    </row>
    <row r="12" spans="1:24" ht="30" customHeight="1" x14ac:dyDescent="0.25">
      <c r="A12" s="20" t="s">
        <v>19</v>
      </c>
      <c r="B12" s="21"/>
      <c r="C12" s="10">
        <v>0</v>
      </c>
      <c r="D12" s="11">
        <v>0</v>
      </c>
      <c r="E12" s="10">
        <v>0</v>
      </c>
      <c r="F12" s="11">
        <v>0</v>
      </c>
      <c r="G12" s="10">
        <v>0</v>
      </c>
      <c r="H12" s="11">
        <v>0</v>
      </c>
      <c r="I12" s="10">
        <v>0</v>
      </c>
      <c r="J12" s="11">
        <v>0</v>
      </c>
      <c r="K12" s="10">
        <v>0</v>
      </c>
      <c r="L12" s="11">
        <v>0</v>
      </c>
      <c r="M12" s="10">
        <v>0</v>
      </c>
      <c r="N12" s="11">
        <v>0</v>
      </c>
      <c r="O12" s="10">
        <v>0</v>
      </c>
      <c r="P12" s="11">
        <v>0</v>
      </c>
      <c r="Q12" s="10">
        <v>0</v>
      </c>
      <c r="R12" s="11">
        <v>0</v>
      </c>
      <c r="S12" s="10">
        <v>0</v>
      </c>
      <c r="T12" s="11">
        <v>0</v>
      </c>
      <c r="U12" s="16">
        <f t="shared" si="0"/>
        <v>0</v>
      </c>
      <c r="V12" s="13">
        <f t="shared" si="1"/>
        <v>0</v>
      </c>
      <c r="W12" s="15">
        <f t="shared" si="2"/>
        <v>0</v>
      </c>
      <c r="X12" s="15">
        <f t="shared" si="2"/>
        <v>0</v>
      </c>
    </row>
    <row r="15" spans="1:24" ht="15.75" x14ac:dyDescent="0.25">
      <c r="C15" s="92"/>
      <c r="D15" s="92"/>
      <c r="E15" s="93"/>
      <c r="F15" s="93"/>
      <c r="G15" s="35"/>
      <c r="H15" s="35"/>
      <c r="I15" s="35"/>
    </row>
    <row r="16" spans="1:24" ht="15.75" x14ac:dyDescent="0.25">
      <c r="C16" s="94"/>
      <c r="D16" s="94"/>
      <c r="E16" s="94"/>
      <c r="F16" s="94"/>
      <c r="G16" s="35"/>
      <c r="H16" s="35"/>
      <c r="I16" s="35"/>
    </row>
    <row r="17" spans="3:9" x14ac:dyDescent="0.25">
      <c r="C17" s="90"/>
      <c r="D17" s="90"/>
      <c r="E17" s="87"/>
      <c r="F17" s="87"/>
      <c r="G17" s="35"/>
      <c r="H17" s="35"/>
      <c r="I17" s="35"/>
    </row>
    <row r="18" spans="3:9" x14ac:dyDescent="0.25">
      <c r="C18" s="90"/>
      <c r="D18" s="90"/>
      <c r="E18" s="87"/>
      <c r="F18" s="87"/>
      <c r="G18" s="35"/>
      <c r="H18" s="35"/>
      <c r="I18" s="35"/>
    </row>
    <row r="19" spans="3:9" x14ac:dyDescent="0.25">
      <c r="C19" s="91"/>
      <c r="D19" s="91"/>
      <c r="E19" s="87"/>
      <c r="F19" s="87"/>
      <c r="G19" s="35"/>
      <c r="H19" s="35"/>
      <c r="I19" s="35"/>
    </row>
    <row r="20" spans="3:9" x14ac:dyDescent="0.25">
      <c r="C20" s="90"/>
      <c r="D20" s="90"/>
      <c r="E20" s="87"/>
      <c r="F20" s="87"/>
      <c r="G20" s="35"/>
      <c r="H20" s="35"/>
      <c r="I20" s="35"/>
    </row>
    <row r="21" spans="3:9" x14ac:dyDescent="0.25">
      <c r="C21" s="90"/>
      <c r="D21" s="90"/>
      <c r="E21" s="87"/>
      <c r="F21" s="87"/>
      <c r="G21" s="35"/>
      <c r="H21" s="35"/>
      <c r="I21" s="35"/>
    </row>
    <row r="22" spans="3:9" x14ac:dyDescent="0.25">
      <c r="C22" s="91"/>
      <c r="D22" s="91"/>
      <c r="E22" s="87"/>
      <c r="F22" s="87"/>
      <c r="G22" s="35"/>
      <c r="H22" s="35"/>
      <c r="I22" s="35"/>
    </row>
    <row r="23" spans="3:9" ht="18.75" x14ac:dyDescent="0.3">
      <c r="C23" s="88"/>
      <c r="D23" s="88"/>
      <c r="E23" s="89"/>
      <c r="F23" s="89"/>
      <c r="G23" s="35"/>
      <c r="H23" s="35"/>
      <c r="I23" s="35"/>
    </row>
    <row r="24" spans="3:9" x14ac:dyDescent="0.25">
      <c r="C24" s="35"/>
      <c r="D24" s="35"/>
      <c r="E24" s="35"/>
      <c r="F24" s="35"/>
      <c r="G24" s="35"/>
      <c r="H24" s="35"/>
      <c r="I24" s="35"/>
    </row>
  </sheetData>
  <mergeCells count="33">
    <mergeCell ref="Q5:R5"/>
    <mergeCell ref="S5:T5"/>
    <mergeCell ref="A6:B6"/>
    <mergeCell ref="U5:V5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  <mergeCell ref="W6:X6"/>
    <mergeCell ref="C15:D15"/>
    <mergeCell ref="E15:F15"/>
    <mergeCell ref="C16:D16"/>
    <mergeCell ref="E16:F16"/>
    <mergeCell ref="E19:F19"/>
    <mergeCell ref="E18:F18"/>
    <mergeCell ref="E17:F17"/>
    <mergeCell ref="C23:D23"/>
    <mergeCell ref="E23:F23"/>
    <mergeCell ref="E22:F22"/>
    <mergeCell ref="E21:F21"/>
    <mergeCell ref="E20:F20"/>
    <mergeCell ref="C20:D20"/>
    <mergeCell ref="C21:D21"/>
    <mergeCell ref="C22:D22"/>
    <mergeCell ref="C17:D17"/>
    <mergeCell ref="C18:D18"/>
    <mergeCell ref="C19:D19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X23"/>
  <sheetViews>
    <sheetView topLeftCell="A10" workbookViewId="0">
      <selection activeCell="J30" sqref="J30"/>
    </sheetView>
  </sheetViews>
  <sheetFormatPr baseColWidth="10" defaultRowHeight="15" x14ac:dyDescent="0.25"/>
  <cols>
    <col min="1" max="1" width="11.42578125" style="26"/>
    <col min="2" max="2" width="8.85546875" style="26" customWidth="1"/>
    <col min="3" max="3" width="6.85546875" customWidth="1"/>
    <col min="4" max="4" width="7.42578125" customWidth="1"/>
    <col min="5" max="5" width="6.85546875" customWidth="1"/>
    <col min="6" max="6" width="7.42578125" customWidth="1"/>
    <col min="7" max="7" width="8.5703125" customWidth="1"/>
    <col min="8" max="8" width="7.7109375" customWidth="1"/>
    <col min="9" max="9" width="7.5703125" customWidth="1"/>
    <col min="10" max="10" width="7.7109375" customWidth="1"/>
    <col min="11" max="11" width="8.7109375" customWidth="1"/>
    <col min="12" max="12" width="7.42578125" customWidth="1"/>
    <col min="13" max="13" width="7.7109375" customWidth="1"/>
    <col min="14" max="15" width="8.140625" customWidth="1"/>
    <col min="16" max="16" width="7.42578125" customWidth="1"/>
    <col min="17" max="17" width="7.28515625" customWidth="1"/>
    <col min="18" max="18" width="7.85546875" customWidth="1"/>
    <col min="19" max="19" width="7.42578125" customWidth="1"/>
    <col min="20" max="20" width="6.7109375" customWidth="1"/>
    <col min="21" max="22" width="7.5703125" customWidth="1"/>
    <col min="23" max="24" width="4.7109375" bestFit="1" customWidth="1"/>
  </cols>
  <sheetData>
    <row r="1" spans="1:24" x14ac:dyDescent="0.25">
      <c r="A1" s="42" t="s">
        <v>0</v>
      </c>
      <c r="B1" s="42"/>
      <c r="C1" s="46" t="s">
        <v>1</v>
      </c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4" x14ac:dyDescent="0.25">
      <c r="A2" s="42"/>
      <c r="B2" s="42"/>
      <c r="C2" s="46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4" x14ac:dyDescent="0.25">
      <c r="A3" s="42"/>
      <c r="B3" s="42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4" x14ac:dyDescent="0.25">
      <c r="A4" s="42"/>
      <c r="B4" s="42"/>
      <c r="C4" s="49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</row>
    <row r="5" spans="1:24" x14ac:dyDescent="0.25">
      <c r="A5" s="52" t="s">
        <v>21</v>
      </c>
      <c r="B5" s="53"/>
      <c r="C5" s="42" t="s">
        <v>3</v>
      </c>
      <c r="D5" s="42"/>
      <c r="E5" s="42" t="s">
        <v>4</v>
      </c>
      <c r="F5" s="42"/>
      <c r="G5" s="42" t="s">
        <v>5</v>
      </c>
      <c r="H5" s="42"/>
      <c r="I5" s="42" t="s">
        <v>6</v>
      </c>
      <c r="J5" s="42"/>
      <c r="K5" s="42" t="s">
        <v>7</v>
      </c>
      <c r="L5" s="42"/>
      <c r="M5" s="42" t="s">
        <v>8</v>
      </c>
      <c r="N5" s="42"/>
      <c r="O5" s="42" t="s">
        <v>9</v>
      </c>
      <c r="P5" s="42"/>
      <c r="Q5" s="42" t="s">
        <v>10</v>
      </c>
      <c r="R5" s="42"/>
      <c r="S5" s="42" t="s">
        <v>11</v>
      </c>
      <c r="T5" s="42"/>
      <c r="U5" s="54" t="s">
        <v>26</v>
      </c>
      <c r="V5" s="54"/>
    </row>
    <row r="6" spans="1:24" s="26" customFormat="1" ht="12" x14ac:dyDescent="0.2">
      <c r="A6" s="36" t="s">
        <v>20</v>
      </c>
      <c r="B6" s="37"/>
      <c r="C6" s="17" t="s">
        <v>12</v>
      </c>
      <c r="D6" s="18" t="s">
        <v>13</v>
      </c>
      <c r="E6" s="17" t="s">
        <v>12</v>
      </c>
      <c r="F6" s="18" t="s">
        <v>13</v>
      </c>
      <c r="G6" s="17" t="s">
        <v>12</v>
      </c>
      <c r="H6" s="18" t="s">
        <v>13</v>
      </c>
      <c r="I6" s="17" t="s">
        <v>12</v>
      </c>
      <c r="J6" s="18" t="s">
        <v>13</v>
      </c>
      <c r="K6" s="17" t="s">
        <v>12</v>
      </c>
      <c r="L6" s="18" t="s">
        <v>13</v>
      </c>
      <c r="M6" s="17" t="s">
        <v>12</v>
      </c>
      <c r="N6" s="18" t="s">
        <v>13</v>
      </c>
      <c r="O6" s="17" t="s">
        <v>12</v>
      </c>
      <c r="P6" s="18" t="s">
        <v>13</v>
      </c>
      <c r="Q6" s="17" t="s">
        <v>12</v>
      </c>
      <c r="R6" s="18" t="s">
        <v>13</v>
      </c>
      <c r="S6" s="17" t="s">
        <v>12</v>
      </c>
      <c r="T6" s="18" t="s">
        <v>13</v>
      </c>
      <c r="U6" s="19" t="s">
        <v>27</v>
      </c>
      <c r="V6" s="18" t="s">
        <v>13</v>
      </c>
      <c r="W6" s="38" t="s">
        <v>31</v>
      </c>
      <c r="X6" s="39"/>
    </row>
    <row r="7" spans="1:24" ht="30" customHeight="1" x14ac:dyDescent="0.25">
      <c r="A7" s="20" t="s">
        <v>14</v>
      </c>
      <c r="B7" s="21"/>
      <c r="C7" s="10">
        <v>3</v>
      </c>
      <c r="D7" s="11">
        <v>4</v>
      </c>
      <c r="E7" s="10">
        <v>0</v>
      </c>
      <c r="F7" s="11">
        <v>0</v>
      </c>
      <c r="G7" s="10">
        <v>6</v>
      </c>
      <c r="H7" s="11">
        <v>8</v>
      </c>
      <c r="I7" s="10">
        <v>6</v>
      </c>
      <c r="J7" s="11">
        <v>8</v>
      </c>
      <c r="K7" s="10">
        <v>0</v>
      </c>
      <c r="L7" s="11">
        <v>0</v>
      </c>
      <c r="M7" s="10">
        <v>0</v>
      </c>
      <c r="N7" s="11">
        <v>0</v>
      </c>
      <c r="O7" s="10">
        <v>0</v>
      </c>
      <c r="P7" s="11">
        <v>0</v>
      </c>
      <c r="Q7" s="10">
        <v>0</v>
      </c>
      <c r="R7" s="11">
        <v>0</v>
      </c>
      <c r="S7" s="10">
        <v>6</v>
      </c>
      <c r="T7" s="11">
        <v>7</v>
      </c>
      <c r="U7" s="16">
        <f>SUM(C7,E7,G7,I7,K7,M7,O7,Q7,S7)</f>
        <v>21</v>
      </c>
      <c r="V7" s="13">
        <f>SUM(D7,F7,H7,J7,L7,N7,P7,R7,T7)</f>
        <v>27</v>
      </c>
      <c r="W7" s="15">
        <f>C7+E7+G7+I7+K7+M7+O7+Q7+S7-U7</f>
        <v>0</v>
      </c>
      <c r="X7" s="15">
        <f>D7+F7+H7+J7+L7+N7+P7+R7+T7-V7</f>
        <v>0</v>
      </c>
    </row>
    <row r="8" spans="1:24" ht="30" customHeight="1" x14ac:dyDescent="0.25">
      <c r="A8" s="20" t="s">
        <v>15</v>
      </c>
      <c r="B8" s="21"/>
      <c r="C8" s="10">
        <v>4</v>
      </c>
      <c r="D8" s="11">
        <v>5</v>
      </c>
      <c r="E8" s="10">
        <v>0</v>
      </c>
      <c r="F8" s="11">
        <v>0</v>
      </c>
      <c r="G8" s="10">
        <v>0</v>
      </c>
      <c r="H8" s="11">
        <v>0</v>
      </c>
      <c r="I8" s="10">
        <v>4</v>
      </c>
      <c r="J8" s="11">
        <v>5</v>
      </c>
      <c r="K8" s="10">
        <v>0</v>
      </c>
      <c r="L8" s="11">
        <v>0</v>
      </c>
      <c r="M8" s="10">
        <v>0</v>
      </c>
      <c r="N8" s="11">
        <v>0</v>
      </c>
      <c r="O8" s="10">
        <v>0</v>
      </c>
      <c r="P8" s="11">
        <v>0</v>
      </c>
      <c r="Q8" s="10">
        <v>0</v>
      </c>
      <c r="R8" s="11">
        <v>0</v>
      </c>
      <c r="S8" s="10">
        <v>0</v>
      </c>
      <c r="T8" s="11">
        <v>0</v>
      </c>
      <c r="U8" s="16">
        <f t="shared" ref="U8:U12" si="0">SUM(C8,E8,G8,I8,K8,M8,O8,Q8,S8)</f>
        <v>8</v>
      </c>
      <c r="V8" s="13">
        <f t="shared" ref="V8:V12" si="1">SUM(D8,F8,H8,J8,L8,N8,P8,R8,T8)</f>
        <v>10</v>
      </c>
      <c r="W8" s="15">
        <f t="shared" ref="W8:X12" si="2">C8+E8+G8+I8+K8+M8+O8+Q8+S8-U8</f>
        <v>0</v>
      </c>
      <c r="X8" s="15">
        <f t="shared" si="2"/>
        <v>0</v>
      </c>
    </row>
    <row r="9" spans="1:24" ht="30" customHeight="1" x14ac:dyDescent="0.25">
      <c r="A9" s="20" t="s">
        <v>16</v>
      </c>
      <c r="B9" s="21"/>
      <c r="C9" s="10">
        <v>0</v>
      </c>
      <c r="D9" s="11">
        <v>0</v>
      </c>
      <c r="E9" s="10">
        <v>0</v>
      </c>
      <c r="F9" s="11">
        <v>0</v>
      </c>
      <c r="G9" s="10">
        <v>0</v>
      </c>
      <c r="H9" s="11">
        <v>0</v>
      </c>
      <c r="I9" s="10">
        <v>0</v>
      </c>
      <c r="J9" s="11">
        <v>0</v>
      </c>
      <c r="K9" s="10">
        <v>0</v>
      </c>
      <c r="L9" s="11">
        <v>0</v>
      </c>
      <c r="M9" s="10">
        <v>0</v>
      </c>
      <c r="N9" s="11">
        <v>0</v>
      </c>
      <c r="O9" s="10">
        <v>0</v>
      </c>
      <c r="P9" s="11">
        <v>0</v>
      </c>
      <c r="Q9" s="10">
        <v>0</v>
      </c>
      <c r="R9" s="11">
        <v>0</v>
      </c>
      <c r="S9" s="10">
        <v>0</v>
      </c>
      <c r="T9" s="11">
        <v>0</v>
      </c>
      <c r="U9" s="16">
        <f t="shared" si="0"/>
        <v>0</v>
      </c>
      <c r="V9" s="13">
        <f t="shared" si="1"/>
        <v>0</v>
      </c>
      <c r="W9" s="15">
        <f t="shared" si="2"/>
        <v>0</v>
      </c>
      <c r="X9" s="15">
        <f t="shared" si="2"/>
        <v>0</v>
      </c>
    </row>
    <row r="10" spans="1:24" ht="30" customHeight="1" x14ac:dyDescent="0.25">
      <c r="A10" s="20" t="s">
        <v>17</v>
      </c>
      <c r="B10" s="21"/>
      <c r="C10" s="10">
        <v>0</v>
      </c>
      <c r="D10" s="11">
        <v>0</v>
      </c>
      <c r="E10" s="10">
        <v>0</v>
      </c>
      <c r="F10" s="11">
        <v>0</v>
      </c>
      <c r="G10" s="10">
        <v>0</v>
      </c>
      <c r="H10" s="11">
        <v>0</v>
      </c>
      <c r="I10" s="10">
        <v>0</v>
      </c>
      <c r="J10" s="11">
        <v>0</v>
      </c>
      <c r="K10" s="10">
        <v>0</v>
      </c>
      <c r="L10" s="11">
        <v>0</v>
      </c>
      <c r="M10" s="10">
        <v>0</v>
      </c>
      <c r="N10" s="11">
        <v>0</v>
      </c>
      <c r="O10" s="10">
        <v>0</v>
      </c>
      <c r="P10" s="11">
        <v>0</v>
      </c>
      <c r="Q10" s="10">
        <v>0</v>
      </c>
      <c r="R10" s="11">
        <v>0</v>
      </c>
      <c r="S10" s="10">
        <v>0</v>
      </c>
      <c r="T10" s="11">
        <v>0</v>
      </c>
      <c r="U10" s="16">
        <f t="shared" si="0"/>
        <v>0</v>
      </c>
      <c r="V10" s="13">
        <f t="shared" si="1"/>
        <v>0</v>
      </c>
      <c r="W10" s="15">
        <f t="shared" si="2"/>
        <v>0</v>
      </c>
      <c r="X10" s="15">
        <f t="shared" si="2"/>
        <v>0</v>
      </c>
    </row>
    <row r="11" spans="1:24" ht="30" customHeight="1" x14ac:dyDescent="0.25">
      <c r="A11" s="20" t="s">
        <v>18</v>
      </c>
      <c r="B11" s="21"/>
      <c r="C11" s="10">
        <v>0</v>
      </c>
      <c r="D11" s="11">
        <v>0</v>
      </c>
      <c r="E11" s="10">
        <v>3</v>
      </c>
      <c r="F11" s="11">
        <v>4</v>
      </c>
      <c r="G11" s="10">
        <v>0</v>
      </c>
      <c r="H11" s="11">
        <v>0</v>
      </c>
      <c r="I11" s="10">
        <v>0</v>
      </c>
      <c r="J11" s="11">
        <v>0</v>
      </c>
      <c r="K11" s="10">
        <v>0</v>
      </c>
      <c r="L11" s="11">
        <v>0</v>
      </c>
      <c r="M11" s="10">
        <v>0</v>
      </c>
      <c r="N11" s="11">
        <v>0</v>
      </c>
      <c r="O11" s="10">
        <v>0</v>
      </c>
      <c r="P11" s="11">
        <v>0</v>
      </c>
      <c r="Q11" s="10">
        <v>0</v>
      </c>
      <c r="R11" s="11">
        <v>0</v>
      </c>
      <c r="S11" s="10">
        <v>0</v>
      </c>
      <c r="T11" s="11">
        <v>0</v>
      </c>
      <c r="U11" s="16">
        <f t="shared" si="0"/>
        <v>3</v>
      </c>
      <c r="V11" s="13">
        <f t="shared" si="1"/>
        <v>4</v>
      </c>
      <c r="W11" s="15">
        <f t="shared" si="2"/>
        <v>0</v>
      </c>
      <c r="X11" s="15">
        <f t="shared" si="2"/>
        <v>0</v>
      </c>
    </row>
    <row r="12" spans="1:24" ht="30" customHeight="1" x14ac:dyDescent="0.25">
      <c r="A12" s="20" t="s">
        <v>19</v>
      </c>
      <c r="B12" s="21"/>
      <c r="C12" s="10">
        <v>0</v>
      </c>
      <c r="D12" s="11">
        <v>0</v>
      </c>
      <c r="E12" s="10">
        <v>0</v>
      </c>
      <c r="F12" s="11">
        <v>0</v>
      </c>
      <c r="G12" s="10">
        <v>0</v>
      </c>
      <c r="H12" s="11">
        <v>0</v>
      </c>
      <c r="I12" s="10">
        <v>0</v>
      </c>
      <c r="J12" s="11">
        <v>0</v>
      </c>
      <c r="K12" s="10">
        <v>0</v>
      </c>
      <c r="L12" s="11">
        <v>0</v>
      </c>
      <c r="M12" s="10">
        <v>0</v>
      </c>
      <c r="N12" s="11">
        <v>0</v>
      </c>
      <c r="O12" s="10">
        <v>0</v>
      </c>
      <c r="P12" s="11">
        <v>0</v>
      </c>
      <c r="Q12" s="10">
        <v>0</v>
      </c>
      <c r="R12" s="11">
        <v>0</v>
      </c>
      <c r="S12" s="10">
        <v>0</v>
      </c>
      <c r="T12" s="11">
        <v>0</v>
      </c>
      <c r="U12" s="16">
        <f t="shared" si="0"/>
        <v>0</v>
      </c>
      <c r="V12" s="13">
        <f t="shared" si="1"/>
        <v>0</v>
      </c>
      <c r="W12" s="15">
        <f t="shared" si="2"/>
        <v>0</v>
      </c>
      <c r="X12" s="15">
        <f t="shared" si="2"/>
        <v>0</v>
      </c>
    </row>
    <row r="15" spans="1:24" ht="15.75" x14ac:dyDescent="0.25">
      <c r="C15" s="57"/>
      <c r="D15" s="57"/>
      <c r="E15" s="71"/>
      <c r="F15" s="71"/>
      <c r="G15" s="33"/>
      <c r="H15" s="33"/>
    </row>
    <row r="16" spans="1:24" ht="15.75" x14ac:dyDescent="0.25">
      <c r="C16" s="59"/>
      <c r="D16" s="59"/>
      <c r="E16" s="59"/>
      <c r="F16" s="59"/>
      <c r="G16" s="33"/>
      <c r="H16" s="33"/>
    </row>
    <row r="17" spans="3:8" x14ac:dyDescent="0.25">
      <c r="C17" s="62"/>
      <c r="D17" s="62"/>
      <c r="E17" s="61"/>
      <c r="F17" s="61"/>
      <c r="G17" s="33"/>
      <c r="H17" s="33"/>
    </row>
    <row r="18" spans="3:8" x14ac:dyDescent="0.25">
      <c r="C18" s="62"/>
      <c r="D18" s="62"/>
      <c r="E18" s="61"/>
      <c r="F18" s="61"/>
      <c r="G18" s="33"/>
      <c r="H18" s="33"/>
    </row>
    <row r="19" spans="3:8" x14ac:dyDescent="0.25">
      <c r="C19" s="60"/>
      <c r="D19" s="60"/>
      <c r="E19" s="61"/>
      <c r="F19" s="61"/>
      <c r="G19" s="33"/>
      <c r="H19" s="33"/>
    </row>
    <row r="20" spans="3:8" x14ac:dyDescent="0.25">
      <c r="C20" s="62"/>
      <c r="D20" s="62"/>
      <c r="E20" s="61"/>
      <c r="F20" s="61"/>
      <c r="G20" s="33"/>
      <c r="H20" s="33"/>
    </row>
    <row r="21" spans="3:8" x14ac:dyDescent="0.25">
      <c r="C21" s="62"/>
      <c r="D21" s="62"/>
      <c r="E21" s="61"/>
      <c r="F21" s="61"/>
      <c r="G21" s="33"/>
      <c r="H21" s="33"/>
    </row>
    <row r="22" spans="3:8" x14ac:dyDescent="0.25">
      <c r="C22" s="60"/>
      <c r="D22" s="60"/>
      <c r="E22" s="61"/>
      <c r="F22" s="61"/>
      <c r="G22" s="33"/>
      <c r="H22" s="33"/>
    </row>
    <row r="23" spans="3:8" ht="18.75" x14ac:dyDescent="0.3">
      <c r="C23" s="56"/>
      <c r="D23" s="56"/>
      <c r="E23" s="55"/>
      <c r="F23" s="55"/>
      <c r="G23" s="33"/>
      <c r="H23" s="33"/>
    </row>
  </sheetData>
  <mergeCells count="33">
    <mergeCell ref="Q5:R5"/>
    <mergeCell ref="S5:T5"/>
    <mergeCell ref="U5:V5"/>
    <mergeCell ref="A6:B6"/>
    <mergeCell ref="A1:B4"/>
    <mergeCell ref="C1:V4"/>
    <mergeCell ref="A5:B5"/>
    <mergeCell ref="C5:D5"/>
    <mergeCell ref="E5:F5"/>
    <mergeCell ref="G5:H5"/>
    <mergeCell ref="I5:J5"/>
    <mergeCell ref="K5:L5"/>
    <mergeCell ref="M5:N5"/>
    <mergeCell ref="O5:P5"/>
    <mergeCell ref="W6:X6"/>
    <mergeCell ref="C15:D15"/>
    <mergeCell ref="E15:F15"/>
    <mergeCell ref="C16:D16"/>
    <mergeCell ref="E16:F16"/>
    <mergeCell ref="E19:F19"/>
    <mergeCell ref="E18:F18"/>
    <mergeCell ref="E17:F17"/>
    <mergeCell ref="C23:D23"/>
    <mergeCell ref="E23:F23"/>
    <mergeCell ref="E22:F22"/>
    <mergeCell ref="E21:F21"/>
    <mergeCell ref="E20:F20"/>
    <mergeCell ref="C20:D20"/>
    <mergeCell ref="C21:D21"/>
    <mergeCell ref="C22:D22"/>
    <mergeCell ref="C17:D17"/>
    <mergeCell ref="C18:D18"/>
    <mergeCell ref="C19:D19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"/>
  <sheetViews>
    <sheetView topLeftCell="A4" workbookViewId="0">
      <selection activeCell="M16" sqref="M16"/>
    </sheetView>
  </sheetViews>
  <sheetFormatPr baseColWidth="10" defaultRowHeight="15" x14ac:dyDescent="0.25"/>
  <cols>
    <col min="1" max="1" width="11.42578125" style="26"/>
    <col min="2" max="2" width="8.42578125" style="26" customWidth="1"/>
    <col min="3" max="3" width="7.5703125" customWidth="1"/>
    <col min="4" max="4" width="6.85546875" customWidth="1"/>
    <col min="5" max="5" width="7.7109375" customWidth="1"/>
    <col min="6" max="6" width="7.42578125" customWidth="1"/>
    <col min="7" max="7" width="7.28515625" customWidth="1"/>
    <col min="8" max="8" width="6.7109375" customWidth="1"/>
    <col min="9" max="9" width="8.28515625" customWidth="1"/>
    <col min="10" max="10" width="7.5703125" customWidth="1"/>
    <col min="11" max="11" width="7.7109375" customWidth="1"/>
    <col min="12" max="12" width="7.85546875" customWidth="1"/>
    <col min="13" max="13" width="7.5703125" customWidth="1"/>
    <col min="14" max="14" width="8" customWidth="1"/>
    <col min="15" max="15" width="7.28515625" customWidth="1"/>
    <col min="16" max="16" width="8.28515625" customWidth="1"/>
    <col min="17" max="17" width="8.140625" customWidth="1"/>
    <col min="18" max="18" width="6.85546875" customWidth="1"/>
    <col min="19" max="19" width="8.85546875" customWidth="1"/>
    <col min="20" max="20" width="7.28515625" customWidth="1"/>
    <col min="21" max="21" width="9" customWidth="1"/>
    <col min="22" max="22" width="8.42578125" customWidth="1"/>
    <col min="23" max="24" width="4.7109375" bestFit="1" customWidth="1"/>
  </cols>
  <sheetData>
    <row r="1" spans="1:24" x14ac:dyDescent="0.25">
      <c r="A1" s="42" t="s">
        <v>0</v>
      </c>
      <c r="B1" s="42"/>
      <c r="C1" s="46" t="s">
        <v>1</v>
      </c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4" x14ac:dyDescent="0.25">
      <c r="A2" s="42"/>
      <c r="B2" s="42"/>
      <c r="C2" s="46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4" x14ac:dyDescent="0.25">
      <c r="A3" s="42"/>
      <c r="B3" s="42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4" x14ac:dyDescent="0.25">
      <c r="A4" s="42"/>
      <c r="B4" s="42"/>
      <c r="C4" s="49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</row>
    <row r="5" spans="1:24" x14ac:dyDescent="0.25">
      <c r="A5" s="52" t="s">
        <v>29</v>
      </c>
      <c r="B5" s="53"/>
      <c r="C5" s="42" t="s">
        <v>3</v>
      </c>
      <c r="D5" s="42"/>
      <c r="E5" s="42" t="s">
        <v>4</v>
      </c>
      <c r="F5" s="42"/>
      <c r="G5" s="42" t="s">
        <v>5</v>
      </c>
      <c r="H5" s="42"/>
      <c r="I5" s="42" t="s">
        <v>6</v>
      </c>
      <c r="J5" s="42"/>
      <c r="K5" s="42" t="s">
        <v>7</v>
      </c>
      <c r="L5" s="42"/>
      <c r="M5" s="42" t="s">
        <v>8</v>
      </c>
      <c r="N5" s="42"/>
      <c r="O5" s="42" t="s">
        <v>9</v>
      </c>
      <c r="P5" s="42"/>
      <c r="Q5" s="42" t="s">
        <v>10</v>
      </c>
      <c r="R5" s="42"/>
      <c r="S5" s="42" t="s">
        <v>11</v>
      </c>
      <c r="T5" s="42"/>
      <c r="U5" s="54" t="s">
        <v>26</v>
      </c>
      <c r="V5" s="54"/>
    </row>
    <row r="6" spans="1:24" s="26" customFormat="1" ht="12" x14ac:dyDescent="0.2">
      <c r="A6" s="36" t="s">
        <v>20</v>
      </c>
      <c r="B6" s="37"/>
      <c r="C6" s="17" t="s">
        <v>12</v>
      </c>
      <c r="D6" s="18" t="s">
        <v>13</v>
      </c>
      <c r="E6" s="17" t="s">
        <v>12</v>
      </c>
      <c r="F6" s="18" t="s">
        <v>13</v>
      </c>
      <c r="G6" s="17" t="s">
        <v>12</v>
      </c>
      <c r="H6" s="18" t="s">
        <v>13</v>
      </c>
      <c r="I6" s="17" t="s">
        <v>12</v>
      </c>
      <c r="J6" s="18" t="s">
        <v>13</v>
      </c>
      <c r="K6" s="17" t="s">
        <v>12</v>
      </c>
      <c r="L6" s="18" t="s">
        <v>13</v>
      </c>
      <c r="M6" s="17" t="s">
        <v>12</v>
      </c>
      <c r="N6" s="18" t="s">
        <v>13</v>
      </c>
      <c r="O6" s="17" t="s">
        <v>12</v>
      </c>
      <c r="P6" s="18" t="s">
        <v>13</v>
      </c>
      <c r="Q6" s="17" t="s">
        <v>12</v>
      </c>
      <c r="R6" s="18" t="s">
        <v>13</v>
      </c>
      <c r="S6" s="17" t="s">
        <v>12</v>
      </c>
      <c r="T6" s="18" t="s">
        <v>13</v>
      </c>
      <c r="U6" s="19" t="s">
        <v>27</v>
      </c>
      <c r="V6" s="18" t="s">
        <v>13</v>
      </c>
      <c r="W6" s="38" t="s">
        <v>31</v>
      </c>
      <c r="X6" s="39"/>
    </row>
    <row r="7" spans="1:24" ht="30" customHeight="1" x14ac:dyDescent="0.25">
      <c r="A7" s="20" t="s">
        <v>14</v>
      </c>
      <c r="B7" s="21"/>
      <c r="C7" s="10">
        <v>1</v>
      </c>
      <c r="D7" s="11">
        <v>1</v>
      </c>
      <c r="E7" s="10">
        <v>0</v>
      </c>
      <c r="F7" s="11">
        <v>0</v>
      </c>
      <c r="G7" s="10">
        <v>0</v>
      </c>
      <c r="H7" s="11">
        <v>0</v>
      </c>
      <c r="I7" s="10">
        <v>0</v>
      </c>
      <c r="J7" s="11">
        <v>0</v>
      </c>
      <c r="K7" s="10">
        <v>0</v>
      </c>
      <c r="L7" s="11">
        <v>0</v>
      </c>
      <c r="M7" s="10">
        <v>0</v>
      </c>
      <c r="N7" s="11">
        <v>0</v>
      </c>
      <c r="O7" s="10">
        <v>0</v>
      </c>
      <c r="P7" s="11">
        <v>0</v>
      </c>
      <c r="Q7" s="10">
        <v>0</v>
      </c>
      <c r="R7" s="11">
        <v>0</v>
      </c>
      <c r="S7" s="10">
        <v>0</v>
      </c>
      <c r="T7" s="11">
        <v>0</v>
      </c>
      <c r="U7" s="16">
        <f>SUM(C7,E7,G7,I7,K7,M7,O7,Q7,S7)</f>
        <v>1</v>
      </c>
      <c r="V7" s="13">
        <f>SUM(D7,F7,H7,J7,L7,N7,P7,R7,T7)</f>
        <v>1</v>
      </c>
      <c r="W7" s="15">
        <f>C7+E7+G7+I7+K7+M7+O7+Q7+S7-U7</f>
        <v>0</v>
      </c>
      <c r="X7" s="15">
        <f>D7+F7+H7+J7+L7+N7+P7+R7+T7-V7</f>
        <v>0</v>
      </c>
    </row>
    <row r="8" spans="1:24" ht="30" customHeight="1" x14ac:dyDescent="0.25">
      <c r="A8" s="20" t="s">
        <v>15</v>
      </c>
      <c r="B8" s="21"/>
      <c r="C8" s="10">
        <v>1</v>
      </c>
      <c r="D8" s="11">
        <v>1</v>
      </c>
      <c r="E8" s="10">
        <v>0</v>
      </c>
      <c r="F8" s="11">
        <v>0</v>
      </c>
      <c r="G8" s="10">
        <v>0</v>
      </c>
      <c r="H8" s="11">
        <v>0</v>
      </c>
      <c r="I8" s="10">
        <v>0</v>
      </c>
      <c r="J8" s="11">
        <v>0</v>
      </c>
      <c r="K8" s="10">
        <v>0</v>
      </c>
      <c r="L8" s="11">
        <v>0</v>
      </c>
      <c r="M8" s="10">
        <v>0</v>
      </c>
      <c r="N8" s="11">
        <v>0</v>
      </c>
      <c r="O8" s="10">
        <v>0</v>
      </c>
      <c r="P8" s="11">
        <v>0</v>
      </c>
      <c r="Q8" s="10">
        <v>0</v>
      </c>
      <c r="R8" s="11">
        <v>0</v>
      </c>
      <c r="S8" s="10">
        <v>0</v>
      </c>
      <c r="T8" s="11">
        <v>0</v>
      </c>
      <c r="U8" s="16">
        <f t="shared" ref="U8:U12" si="0">SUM(C8,E8,G8,I8,K8,M8,O8,Q8,S8)</f>
        <v>1</v>
      </c>
      <c r="V8" s="13">
        <f t="shared" ref="V8:V12" si="1">SUM(D8,F8,H8,J8,L8,N8,P8,R8,T8)</f>
        <v>1</v>
      </c>
      <c r="W8" s="15">
        <f t="shared" ref="W8:X12" si="2">C8+E8+G8+I8+K8+M8+O8+Q8+S8-U8</f>
        <v>0</v>
      </c>
      <c r="X8" s="15">
        <f t="shared" si="2"/>
        <v>0</v>
      </c>
    </row>
    <row r="9" spans="1:24" ht="30" customHeight="1" x14ac:dyDescent="0.25">
      <c r="A9" s="20" t="s">
        <v>16</v>
      </c>
      <c r="B9" s="21"/>
      <c r="C9" s="10">
        <v>0</v>
      </c>
      <c r="D9" s="11">
        <v>0</v>
      </c>
      <c r="E9" s="10">
        <v>0</v>
      </c>
      <c r="F9" s="11">
        <v>0</v>
      </c>
      <c r="G9" s="10">
        <v>0</v>
      </c>
      <c r="H9" s="11">
        <v>0</v>
      </c>
      <c r="I9" s="10">
        <v>0</v>
      </c>
      <c r="J9" s="11">
        <v>0</v>
      </c>
      <c r="K9" s="10">
        <v>0</v>
      </c>
      <c r="L9" s="11">
        <v>0</v>
      </c>
      <c r="M9" s="10">
        <v>0</v>
      </c>
      <c r="N9" s="11">
        <v>0</v>
      </c>
      <c r="O9" s="10">
        <v>0</v>
      </c>
      <c r="P9" s="11">
        <v>0</v>
      </c>
      <c r="Q9" s="10">
        <v>0</v>
      </c>
      <c r="R9" s="11">
        <v>0</v>
      </c>
      <c r="S9" s="10">
        <v>0</v>
      </c>
      <c r="T9" s="11">
        <v>0</v>
      </c>
      <c r="U9" s="16">
        <f t="shared" si="0"/>
        <v>0</v>
      </c>
      <c r="V9" s="13">
        <f t="shared" si="1"/>
        <v>0</v>
      </c>
      <c r="W9" s="15">
        <f t="shared" si="2"/>
        <v>0</v>
      </c>
      <c r="X9" s="15">
        <f t="shared" si="2"/>
        <v>0</v>
      </c>
    </row>
    <row r="10" spans="1:24" ht="30" customHeight="1" x14ac:dyDescent="0.25">
      <c r="A10" s="20" t="s">
        <v>17</v>
      </c>
      <c r="B10" s="21"/>
      <c r="C10" s="10">
        <v>0</v>
      </c>
      <c r="D10" s="11">
        <v>0</v>
      </c>
      <c r="E10" s="10">
        <v>0</v>
      </c>
      <c r="F10" s="11">
        <v>0</v>
      </c>
      <c r="G10" s="10">
        <v>0</v>
      </c>
      <c r="H10" s="11">
        <v>0</v>
      </c>
      <c r="I10" s="10">
        <v>0</v>
      </c>
      <c r="J10" s="11">
        <v>0</v>
      </c>
      <c r="K10" s="10">
        <v>0</v>
      </c>
      <c r="L10" s="11">
        <v>0</v>
      </c>
      <c r="M10" s="10">
        <v>0</v>
      </c>
      <c r="N10" s="11">
        <v>0</v>
      </c>
      <c r="O10" s="10">
        <v>0</v>
      </c>
      <c r="P10" s="11">
        <v>0</v>
      </c>
      <c r="Q10" s="10">
        <v>0</v>
      </c>
      <c r="R10" s="11">
        <v>0</v>
      </c>
      <c r="S10" s="10">
        <v>0</v>
      </c>
      <c r="T10" s="11">
        <v>0</v>
      </c>
      <c r="U10" s="16">
        <f t="shared" si="0"/>
        <v>0</v>
      </c>
      <c r="V10" s="13">
        <f t="shared" si="1"/>
        <v>0</v>
      </c>
      <c r="W10" s="15">
        <f t="shared" si="2"/>
        <v>0</v>
      </c>
      <c r="X10" s="15">
        <f t="shared" si="2"/>
        <v>0</v>
      </c>
    </row>
    <row r="11" spans="1:24" ht="30" customHeight="1" x14ac:dyDescent="0.25">
      <c r="A11" s="20" t="s">
        <v>18</v>
      </c>
      <c r="B11" s="21"/>
      <c r="C11" s="10">
        <v>0</v>
      </c>
      <c r="D11" s="11">
        <v>0</v>
      </c>
      <c r="E11" s="10">
        <v>0</v>
      </c>
      <c r="F11" s="11">
        <v>0</v>
      </c>
      <c r="G11" s="10">
        <v>0</v>
      </c>
      <c r="H11" s="11">
        <v>0</v>
      </c>
      <c r="I11" s="10">
        <v>0</v>
      </c>
      <c r="J11" s="11">
        <v>0</v>
      </c>
      <c r="K11" s="10">
        <v>0</v>
      </c>
      <c r="L11" s="11">
        <v>0</v>
      </c>
      <c r="M11" s="10">
        <v>0</v>
      </c>
      <c r="N11" s="11">
        <v>0</v>
      </c>
      <c r="O11" s="10">
        <v>0</v>
      </c>
      <c r="P11" s="11">
        <v>0</v>
      </c>
      <c r="Q11" s="10">
        <v>0</v>
      </c>
      <c r="R11" s="11">
        <v>0</v>
      </c>
      <c r="S11" s="10">
        <v>0</v>
      </c>
      <c r="T11" s="11">
        <v>0</v>
      </c>
      <c r="U11" s="16">
        <f t="shared" si="0"/>
        <v>0</v>
      </c>
      <c r="V11" s="13">
        <f t="shared" si="1"/>
        <v>0</v>
      </c>
      <c r="W11" s="15">
        <f t="shared" si="2"/>
        <v>0</v>
      </c>
      <c r="X11" s="15">
        <f t="shared" si="2"/>
        <v>0</v>
      </c>
    </row>
    <row r="12" spans="1:24" ht="30" customHeight="1" x14ac:dyDescent="0.25">
      <c r="A12" s="20" t="s">
        <v>19</v>
      </c>
      <c r="B12" s="21"/>
      <c r="C12" s="10">
        <v>0</v>
      </c>
      <c r="D12" s="11">
        <v>0</v>
      </c>
      <c r="E12" s="10">
        <v>0</v>
      </c>
      <c r="F12" s="11">
        <v>0</v>
      </c>
      <c r="G12" s="10">
        <v>0</v>
      </c>
      <c r="H12" s="11">
        <v>0</v>
      </c>
      <c r="I12" s="10">
        <v>0</v>
      </c>
      <c r="J12" s="11">
        <v>0</v>
      </c>
      <c r="K12" s="10">
        <v>0</v>
      </c>
      <c r="L12" s="11">
        <v>0</v>
      </c>
      <c r="M12" s="10">
        <v>0</v>
      </c>
      <c r="N12" s="11">
        <v>0</v>
      </c>
      <c r="O12" s="10">
        <v>0</v>
      </c>
      <c r="P12" s="11">
        <v>0</v>
      </c>
      <c r="Q12" s="10">
        <v>0</v>
      </c>
      <c r="R12" s="11">
        <v>0</v>
      </c>
      <c r="S12" s="10">
        <v>0</v>
      </c>
      <c r="T12" s="11">
        <v>0</v>
      </c>
      <c r="U12" s="16">
        <f t="shared" si="0"/>
        <v>0</v>
      </c>
      <c r="V12" s="13">
        <f t="shared" si="1"/>
        <v>0</v>
      </c>
      <c r="W12" s="15">
        <f t="shared" si="2"/>
        <v>0</v>
      </c>
      <c r="X12" s="15">
        <f t="shared" si="2"/>
        <v>0</v>
      </c>
    </row>
    <row r="16" spans="1:24" ht="15.75" x14ac:dyDescent="0.25">
      <c r="D16" s="57"/>
      <c r="E16" s="57"/>
      <c r="F16" s="71"/>
      <c r="G16" s="71"/>
      <c r="H16" s="33"/>
    </row>
    <row r="17" spans="4:15" ht="15.75" x14ac:dyDescent="0.25">
      <c r="D17" s="59"/>
      <c r="E17" s="59"/>
      <c r="F17" s="59"/>
      <c r="G17" s="59"/>
      <c r="H17" s="33"/>
    </row>
    <row r="18" spans="4:15" x14ac:dyDescent="0.25">
      <c r="D18" s="62"/>
      <c r="E18" s="62"/>
      <c r="F18" s="61"/>
      <c r="G18" s="61"/>
      <c r="H18" s="33"/>
    </row>
    <row r="19" spans="4:15" x14ac:dyDescent="0.25">
      <c r="D19" s="62"/>
      <c r="E19" s="62"/>
      <c r="F19" s="61"/>
      <c r="G19" s="61"/>
      <c r="H19" s="33"/>
    </row>
    <row r="20" spans="4:15" x14ac:dyDescent="0.25">
      <c r="D20" s="60"/>
      <c r="E20" s="60"/>
      <c r="F20" s="61"/>
      <c r="G20" s="61"/>
      <c r="H20" s="33"/>
    </row>
    <row r="21" spans="4:15" x14ac:dyDescent="0.25">
      <c r="D21" s="62"/>
      <c r="E21" s="62"/>
      <c r="F21" s="61"/>
      <c r="G21" s="61"/>
      <c r="H21" s="33"/>
    </row>
    <row r="22" spans="4:15" x14ac:dyDescent="0.25">
      <c r="D22" s="62"/>
      <c r="E22" s="62"/>
      <c r="F22" s="61"/>
      <c r="G22" s="61"/>
      <c r="H22" s="33"/>
    </row>
    <row r="23" spans="4:15" x14ac:dyDescent="0.25">
      <c r="D23" s="60"/>
      <c r="E23" s="60"/>
      <c r="F23" s="61"/>
      <c r="G23" s="61"/>
      <c r="H23" s="33"/>
    </row>
    <row r="24" spans="4:15" ht="18.75" x14ac:dyDescent="0.3">
      <c r="D24" s="56"/>
      <c r="E24" s="56"/>
      <c r="F24" s="55"/>
      <c r="G24" s="55"/>
      <c r="H24" s="33"/>
    </row>
    <row r="25" spans="4:15" x14ac:dyDescent="0.25">
      <c r="D25" s="33"/>
      <c r="E25" s="33"/>
      <c r="F25" s="33"/>
      <c r="G25" s="33"/>
      <c r="H25" s="33"/>
    </row>
    <row r="26" spans="4:15" x14ac:dyDescent="0.25">
      <c r="D26" s="33"/>
      <c r="E26" s="33"/>
      <c r="F26" s="33"/>
      <c r="G26" s="33"/>
      <c r="H26" s="33"/>
    </row>
    <row r="27" spans="4:15" x14ac:dyDescent="0.25">
      <c r="D27" s="33"/>
      <c r="E27" s="33"/>
      <c r="F27" s="33"/>
      <c r="G27" s="33"/>
      <c r="H27" s="33"/>
      <c r="O27" t="s">
        <v>0</v>
      </c>
    </row>
  </sheetData>
  <mergeCells count="33">
    <mergeCell ref="Q5:R5"/>
    <mergeCell ref="S5:T5"/>
    <mergeCell ref="A6:B6"/>
    <mergeCell ref="U5:V5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  <mergeCell ref="W6:X6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4:E24"/>
    <mergeCell ref="F24:G24"/>
    <mergeCell ref="D21:E21"/>
    <mergeCell ref="F21:G21"/>
    <mergeCell ref="D22:E22"/>
    <mergeCell ref="F22:G22"/>
    <mergeCell ref="D23:E23"/>
    <mergeCell ref="F23:G23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U19"/>
  <sheetViews>
    <sheetView topLeftCell="D1" workbookViewId="0">
      <selection activeCell="N15" sqref="N15"/>
    </sheetView>
  </sheetViews>
  <sheetFormatPr baseColWidth="10" defaultRowHeight="15" x14ac:dyDescent="0.25"/>
  <cols>
    <col min="16" max="16" width="14.140625" bestFit="1" customWidth="1"/>
    <col min="17" max="17" width="16.140625" bestFit="1" customWidth="1"/>
    <col min="18" max="18" width="14.85546875" customWidth="1"/>
    <col min="19" max="19" width="14.140625" bestFit="1" customWidth="1"/>
  </cols>
  <sheetData>
    <row r="3" spans="3:21" x14ac:dyDescent="0.25">
      <c r="C3" s="42" t="s">
        <v>0</v>
      </c>
      <c r="D3" s="42"/>
      <c r="E3" s="95" t="s">
        <v>30</v>
      </c>
      <c r="F3" s="96"/>
      <c r="G3" s="96"/>
      <c r="H3" s="96"/>
      <c r="I3" s="96"/>
      <c r="J3" s="97"/>
      <c r="N3" s="32"/>
      <c r="O3" s="32"/>
      <c r="P3" s="32"/>
      <c r="Q3" s="32"/>
      <c r="R3" s="32"/>
      <c r="S3" s="32"/>
      <c r="T3" s="32"/>
      <c r="U3" s="32"/>
    </row>
    <row r="4" spans="3:21" ht="15" customHeight="1" x14ac:dyDescent="0.25">
      <c r="C4" s="42"/>
      <c r="D4" s="42"/>
      <c r="E4" s="98"/>
      <c r="F4" s="99"/>
      <c r="G4" s="99"/>
      <c r="H4" s="99"/>
      <c r="I4" s="99"/>
      <c r="J4" s="100"/>
      <c r="N4" s="130"/>
      <c r="O4" s="130"/>
      <c r="P4" s="130"/>
      <c r="Q4" s="130"/>
      <c r="R4" s="130"/>
      <c r="S4" s="130"/>
      <c r="T4" s="130"/>
      <c r="U4" s="130"/>
    </row>
    <row r="5" spans="3:21" ht="15" customHeight="1" x14ac:dyDescent="0.25">
      <c r="C5" s="42"/>
      <c r="D5" s="42"/>
      <c r="E5" s="98"/>
      <c r="F5" s="99"/>
      <c r="G5" s="99"/>
      <c r="H5" s="99"/>
      <c r="I5" s="99"/>
      <c r="J5" s="100"/>
      <c r="N5" s="130"/>
      <c r="O5" s="130"/>
      <c r="P5" s="130"/>
      <c r="Q5" s="130"/>
      <c r="R5" s="130"/>
      <c r="S5" s="130"/>
      <c r="T5" s="130"/>
      <c r="U5" s="130"/>
    </row>
    <row r="6" spans="3:21" ht="15" customHeight="1" x14ac:dyDescent="0.25">
      <c r="C6" s="42"/>
      <c r="D6" s="42"/>
      <c r="E6" s="101"/>
      <c r="F6" s="102"/>
      <c r="G6" s="102"/>
      <c r="H6" s="102"/>
      <c r="I6" s="102"/>
      <c r="J6" s="103"/>
      <c r="N6" s="130"/>
      <c r="O6" s="130"/>
      <c r="P6" s="130"/>
      <c r="Q6" s="130"/>
      <c r="R6" s="130"/>
      <c r="S6" s="130"/>
      <c r="T6" s="130"/>
      <c r="U6" s="130"/>
    </row>
    <row r="7" spans="3:21" ht="15" customHeight="1" x14ac:dyDescent="0.25">
      <c r="C7" s="104" t="s">
        <v>28</v>
      </c>
      <c r="D7" s="105"/>
      <c r="E7" s="106" t="s">
        <v>26</v>
      </c>
      <c r="F7" s="107"/>
      <c r="G7" s="107"/>
      <c r="H7" s="107"/>
      <c r="I7" s="107"/>
      <c r="J7" s="108"/>
      <c r="N7" s="130"/>
      <c r="O7" s="130"/>
      <c r="P7" s="130"/>
      <c r="Q7" s="130"/>
      <c r="R7" s="130"/>
      <c r="S7" s="130"/>
      <c r="T7" s="130"/>
      <c r="U7" s="130"/>
    </row>
    <row r="8" spans="3:21" ht="15.75" customHeight="1" x14ac:dyDescent="0.25">
      <c r="C8" s="109" t="s">
        <v>20</v>
      </c>
      <c r="D8" s="110"/>
      <c r="E8" s="111" t="s">
        <v>27</v>
      </c>
      <c r="F8" s="112"/>
      <c r="G8" s="113"/>
      <c r="H8" s="111" t="s">
        <v>13</v>
      </c>
      <c r="I8" s="112"/>
      <c r="J8" s="113"/>
      <c r="N8" s="130"/>
      <c r="O8" s="130"/>
      <c r="P8" s="130"/>
      <c r="Q8" s="130"/>
      <c r="R8" s="130"/>
      <c r="S8" s="130"/>
      <c r="T8" s="130"/>
      <c r="U8" s="130"/>
    </row>
    <row r="9" spans="3:21" x14ac:dyDescent="0.25">
      <c r="C9" s="114" t="s">
        <v>14</v>
      </c>
      <c r="D9" s="115"/>
      <c r="E9" s="116">
        <f>MEXICALI!U7+TECATE!U7+ENSENADA!U7+TIJUANA!U7+'SAN QUINTÍN'!U7+'SAN FELIPE'!U7+ROSARITO!U7</f>
        <v>598</v>
      </c>
      <c r="F9" s="117"/>
      <c r="G9" s="118"/>
      <c r="H9" s="119">
        <f>MEXICALI!V7+TECATE!V7+ENSENADA!V7+TIJUANA!V7+'SAN QUINTÍN'!V7+'SAN FELIPE'!V7+ROSARITO!V7</f>
        <v>737</v>
      </c>
      <c r="I9" s="120"/>
      <c r="J9" s="121"/>
      <c r="N9" s="130"/>
      <c r="O9" s="130"/>
      <c r="P9" s="130"/>
      <c r="Q9" s="130"/>
      <c r="R9" s="130"/>
      <c r="S9" s="130"/>
      <c r="T9" s="130"/>
      <c r="U9" s="130"/>
    </row>
    <row r="10" spans="3:21" x14ac:dyDescent="0.25">
      <c r="C10" s="114" t="s">
        <v>15</v>
      </c>
      <c r="D10" s="115"/>
      <c r="E10" s="116">
        <f>MEXICALI!U8+TECATE!U8+ENSENADA!U8+TIJUANA!U8+'SAN QUINTÍN'!U8+'SAN FELIPE'!U8+ROSARITO!U8</f>
        <v>389</v>
      </c>
      <c r="F10" s="117"/>
      <c r="G10" s="118"/>
      <c r="H10" s="119">
        <f>MEXICALI!V8+TECATE!V8+ENSENADA!V8+TIJUANA!V8+'SAN QUINTÍN'!V8+'SAN FELIPE'!V8+ROSARITO!V8</f>
        <v>516</v>
      </c>
      <c r="I10" s="120"/>
      <c r="J10" s="121"/>
      <c r="N10" s="130"/>
      <c r="O10" s="130"/>
      <c r="P10" s="130"/>
      <c r="Q10" s="130"/>
      <c r="R10" s="130"/>
      <c r="S10" s="130"/>
      <c r="T10" s="130"/>
      <c r="U10" s="130"/>
    </row>
    <row r="11" spans="3:21" x14ac:dyDescent="0.25">
      <c r="C11" s="114" t="s">
        <v>16</v>
      </c>
      <c r="D11" s="115"/>
      <c r="E11" s="116">
        <f>MEXICALI!U9+TECATE!U9+ENSENADA!U9+TIJUANA!U9+'SAN QUINTÍN'!U9+'SAN FELIPE'!U9+ROSARITO!U9</f>
        <v>36</v>
      </c>
      <c r="F11" s="117"/>
      <c r="G11" s="118"/>
      <c r="H11" s="119">
        <f>MEXICALI!V9+TECATE!V9+ENSENADA!V9+TIJUANA!V9+'SAN QUINTÍN'!V9+'SAN FELIPE'!V9+ROSARITO!V9</f>
        <v>49</v>
      </c>
      <c r="I11" s="120"/>
      <c r="J11" s="121"/>
      <c r="N11" s="130"/>
      <c r="O11" s="130"/>
      <c r="P11" s="130"/>
      <c r="Q11" s="130"/>
      <c r="R11" s="130"/>
      <c r="S11" s="130"/>
      <c r="T11" s="130"/>
      <c r="U11" s="130"/>
    </row>
    <row r="12" spans="3:21" x14ac:dyDescent="0.25">
      <c r="C12" s="114" t="s">
        <v>17</v>
      </c>
      <c r="D12" s="115"/>
      <c r="E12" s="116">
        <f>MEXICALI!U10+TECATE!U10+ENSENADA!U10+TIJUANA!U10+'SAN QUINTÍN'!U10+'SAN FELIPE'!U10+ROSARITO!U10</f>
        <v>7</v>
      </c>
      <c r="F12" s="117"/>
      <c r="G12" s="118"/>
      <c r="H12" s="119">
        <f>MEXICALI!V10+TECATE!V10+ENSENADA!V10+TIJUANA!V10+'SAN QUINTÍN'!V10+'SAN FELIPE'!V10+ROSARITO!V10</f>
        <v>10</v>
      </c>
      <c r="I12" s="120"/>
      <c r="J12" s="121"/>
      <c r="N12" s="130"/>
      <c r="O12" s="130"/>
      <c r="P12" s="130"/>
      <c r="Q12" s="130"/>
      <c r="R12" s="130"/>
      <c r="S12" s="130"/>
      <c r="T12" s="130"/>
      <c r="U12" s="130"/>
    </row>
    <row r="13" spans="3:21" ht="15" customHeight="1" x14ac:dyDescent="0.25">
      <c r="C13" s="114" t="s">
        <v>18</v>
      </c>
      <c r="D13" s="115"/>
      <c r="E13" s="116">
        <f>MEXICALI!U11+TECATE!U11+ENSENADA!U11+TIJUANA!U11+'SAN QUINTÍN'!U11+'SAN FELIPE'!U11+ROSARITO!U11</f>
        <v>34</v>
      </c>
      <c r="F13" s="117"/>
      <c r="G13" s="118"/>
      <c r="H13" s="119">
        <f>MEXICALI!V11+TECATE!V11+ENSENADA!V11+TIJUANA!V11+'SAN QUINTÍN'!V11+'SAN FELIPE'!V11+ROSARITO!V11</f>
        <v>57</v>
      </c>
      <c r="I13" s="120"/>
      <c r="J13" s="121"/>
      <c r="N13" s="130"/>
      <c r="O13" s="130"/>
      <c r="P13" s="130"/>
      <c r="Q13" s="130"/>
      <c r="R13" s="130"/>
      <c r="S13" s="130"/>
      <c r="T13" s="130"/>
      <c r="U13" s="130"/>
    </row>
    <row r="14" spans="3:21" ht="15" customHeight="1" x14ac:dyDescent="0.25">
      <c r="C14" s="114" t="s">
        <v>19</v>
      </c>
      <c r="D14" s="115"/>
      <c r="E14" s="116">
        <f>MEXICALI!U12+TECATE!U12+ENSENADA!U12+TIJUANA!U12+'SAN QUINTÍN'!U12+'SAN FELIPE'!U12+ROSARITO!U12</f>
        <v>6</v>
      </c>
      <c r="F14" s="117"/>
      <c r="G14" s="118"/>
      <c r="H14" s="119">
        <f>MEXICALI!V12+TECATE!V12+ENSENADA!V12+TIJUANA!V12+'SAN QUINTÍN'!V12+'SAN FELIPE'!V12+ROSARITO!V12</f>
        <v>8</v>
      </c>
      <c r="I14" s="120"/>
      <c r="J14" s="121"/>
      <c r="N14" s="130"/>
      <c r="O14" s="130"/>
      <c r="P14" s="130"/>
      <c r="Q14" s="130"/>
      <c r="R14" s="130"/>
      <c r="S14" s="130"/>
      <c r="T14" s="130"/>
      <c r="U14" s="130"/>
    </row>
    <row r="15" spans="3:21" x14ac:dyDescent="0.25">
      <c r="N15" s="130"/>
      <c r="O15" s="130"/>
      <c r="P15" s="130"/>
      <c r="Q15" s="130"/>
      <c r="R15" s="130"/>
      <c r="S15" s="130"/>
      <c r="T15" s="130"/>
      <c r="U15" s="130"/>
    </row>
    <row r="16" spans="3:21" x14ac:dyDescent="0.25">
      <c r="N16" s="130"/>
      <c r="O16" s="130"/>
      <c r="P16" s="130"/>
      <c r="Q16" s="130"/>
      <c r="R16" s="130"/>
      <c r="S16" s="130"/>
      <c r="T16" s="130"/>
      <c r="U16" s="130"/>
    </row>
    <row r="19" spans="17:17" x14ac:dyDescent="0.25">
      <c r="Q19" s="6"/>
    </row>
  </sheetData>
  <mergeCells count="25">
    <mergeCell ref="C14:D14"/>
    <mergeCell ref="E14:G14"/>
    <mergeCell ref="H14:J14"/>
    <mergeCell ref="C12:D12"/>
    <mergeCell ref="E12:G12"/>
    <mergeCell ref="H12:J12"/>
    <mergeCell ref="C13:D13"/>
    <mergeCell ref="E13:G13"/>
    <mergeCell ref="H13:J13"/>
    <mergeCell ref="C10:D10"/>
    <mergeCell ref="E10:G10"/>
    <mergeCell ref="H10:J10"/>
    <mergeCell ref="C11:D11"/>
    <mergeCell ref="E11:G11"/>
    <mergeCell ref="H11:J11"/>
    <mergeCell ref="C3:D6"/>
    <mergeCell ref="E3:J6"/>
    <mergeCell ref="C7:D7"/>
    <mergeCell ref="E7:J7"/>
    <mergeCell ref="C8:D8"/>
    <mergeCell ref="E8:G8"/>
    <mergeCell ref="H8:J8"/>
    <mergeCell ref="C9:D9"/>
    <mergeCell ref="E9:G9"/>
    <mergeCell ref="H9:J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ejercicio</vt:lpstr>
      <vt:lpstr>MEXICALI</vt:lpstr>
      <vt:lpstr>TECATE</vt:lpstr>
      <vt:lpstr>ENSENADA</vt:lpstr>
      <vt:lpstr>TIJUANA</vt:lpstr>
      <vt:lpstr>SAN QUINTÍN</vt:lpstr>
      <vt:lpstr>SAN FELIPE</vt:lpstr>
      <vt:lpstr>ROSARITO</vt:lpstr>
      <vt:lpstr>MINIMOS-MAXIMOS</vt:lpstr>
      <vt:lpstr>ejercicio!Área_de_impresión</vt:lpstr>
      <vt:lpstr>ENSENADA!Área_de_impresión</vt:lpstr>
      <vt:lpstr>MEXICALI!Área_de_impresión</vt:lpstr>
      <vt:lpstr>ROSARITO!Área_de_impresión</vt:lpstr>
      <vt:lpstr>'SAN FELIPE'!Área_de_impresión</vt:lpstr>
      <vt:lpstr>'SAN QUINTÍN'!Área_de_impresión</vt:lpstr>
      <vt:lpstr>TECATE!Área_de_impresión</vt:lpstr>
      <vt:lpstr>TIJUANA!Área_de_impresión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Alexandro Cañedo Gil</dc:creator>
  <cp:lastModifiedBy>Lynn</cp:lastModifiedBy>
  <cp:lastPrinted>2023-02-07T15:46:22Z</cp:lastPrinted>
  <dcterms:created xsi:type="dcterms:W3CDTF">2022-01-13T23:03:16Z</dcterms:created>
  <dcterms:modified xsi:type="dcterms:W3CDTF">2023-04-04T17:02:37Z</dcterms:modified>
</cp:coreProperties>
</file>