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3715" windowHeight="10050"/>
  </bookViews>
  <sheets>
    <sheet name="ANEXO A " sheetId="1" r:id="rId1"/>
  </sheets>
  <definedNames>
    <definedName name="_xlnm._FilterDatabase" localSheetId="0" hidden="1">'ANEXO A '!$A$4:$L$102</definedName>
  </definedNames>
  <calcPr calcId="145621"/>
</workbook>
</file>

<file path=xl/calcChain.xml><?xml version="1.0" encoding="utf-8"?>
<calcChain xmlns="http://schemas.openxmlformats.org/spreadsheetml/2006/main">
  <c r="F5" i="1" l="1"/>
  <c r="I5" i="1"/>
  <c r="A6" i="1"/>
  <c r="F6" i="1"/>
  <c r="I6" i="1"/>
  <c r="L6" i="1"/>
  <c r="A7" i="1"/>
  <c r="F7" i="1"/>
  <c r="I7" i="1"/>
  <c r="L7" i="1"/>
  <c r="A8" i="1"/>
  <c r="F8" i="1"/>
  <c r="I8" i="1"/>
  <c r="L8" i="1"/>
  <c r="A9" i="1"/>
  <c r="F9" i="1"/>
  <c r="I9" i="1"/>
  <c r="L9" i="1"/>
  <c r="A10" i="1"/>
  <c r="F10" i="1"/>
  <c r="I10" i="1"/>
  <c r="L10" i="1"/>
  <c r="A11" i="1"/>
  <c r="F11" i="1"/>
  <c r="I11" i="1"/>
  <c r="L11" i="1"/>
  <c r="A12" i="1"/>
  <c r="F12" i="1"/>
  <c r="I12" i="1"/>
  <c r="L12" i="1"/>
  <c r="A13" i="1"/>
  <c r="F13" i="1"/>
  <c r="I13" i="1"/>
  <c r="L13" i="1"/>
  <c r="A14" i="1"/>
  <c r="F14" i="1"/>
  <c r="I14" i="1"/>
  <c r="L14" i="1"/>
  <c r="A15" i="1"/>
  <c r="F15" i="1"/>
  <c r="I15" i="1"/>
  <c r="L15" i="1"/>
  <c r="A16" i="1"/>
  <c r="F16" i="1"/>
  <c r="I16" i="1"/>
  <c r="L16" i="1"/>
  <c r="A17" i="1"/>
  <c r="F17" i="1"/>
  <c r="I17" i="1"/>
  <c r="L17" i="1"/>
  <c r="A18" i="1"/>
  <c r="F18" i="1"/>
  <c r="I18" i="1"/>
  <c r="L18" i="1"/>
  <c r="A19" i="1"/>
  <c r="F19" i="1"/>
  <c r="I19" i="1"/>
  <c r="L19" i="1"/>
  <c r="A20" i="1"/>
  <c r="F20" i="1"/>
  <c r="I20" i="1"/>
  <c r="L20" i="1"/>
  <c r="A21" i="1"/>
  <c r="F21" i="1"/>
  <c r="I21" i="1"/>
  <c r="L21" i="1"/>
  <c r="A22" i="1"/>
  <c r="F22" i="1"/>
  <c r="I22" i="1"/>
  <c r="L22" i="1"/>
  <c r="A23" i="1"/>
  <c r="F23" i="1"/>
  <c r="I23" i="1"/>
  <c r="L23" i="1"/>
  <c r="A24" i="1"/>
  <c r="F24" i="1"/>
  <c r="I24" i="1"/>
  <c r="L24" i="1"/>
  <c r="A25" i="1"/>
  <c r="F25" i="1"/>
  <c r="I25" i="1"/>
  <c r="L25" i="1"/>
  <c r="A26" i="1"/>
  <c r="F26" i="1"/>
  <c r="I26" i="1"/>
  <c r="L26" i="1"/>
  <c r="A27" i="1"/>
  <c r="F27" i="1"/>
  <c r="I27" i="1"/>
  <c r="L27" i="1"/>
  <c r="A28" i="1"/>
  <c r="F28" i="1"/>
  <c r="I28" i="1"/>
  <c r="L28" i="1"/>
  <c r="A29" i="1"/>
  <c r="F29" i="1"/>
  <c r="I29" i="1"/>
  <c r="L29" i="1"/>
  <c r="A30" i="1"/>
  <c r="F30" i="1"/>
  <c r="I30" i="1"/>
  <c r="L30" i="1"/>
  <c r="A31" i="1"/>
  <c r="F31" i="1"/>
  <c r="I31" i="1"/>
  <c r="L31" i="1"/>
  <c r="A32" i="1"/>
  <c r="F32" i="1"/>
  <c r="I32" i="1"/>
  <c r="L32" i="1"/>
  <c r="A33" i="1"/>
  <c r="F33" i="1"/>
  <c r="I33" i="1"/>
  <c r="L33" i="1"/>
  <c r="A34" i="1"/>
  <c r="F34" i="1"/>
  <c r="I34" i="1"/>
  <c r="L34" i="1"/>
  <c r="A35" i="1"/>
  <c r="F35" i="1"/>
  <c r="I35" i="1"/>
  <c r="L35" i="1"/>
  <c r="A36" i="1"/>
  <c r="F36" i="1"/>
  <c r="I36" i="1"/>
  <c r="L36" i="1"/>
  <c r="A37" i="1"/>
  <c r="F37" i="1"/>
  <c r="I37" i="1"/>
  <c r="L37" i="1"/>
  <c r="A38" i="1"/>
  <c r="F38" i="1"/>
  <c r="I38" i="1"/>
  <c r="L38" i="1"/>
  <c r="A39" i="1"/>
  <c r="F39" i="1"/>
  <c r="I39" i="1"/>
  <c r="L39" i="1"/>
  <c r="A40" i="1"/>
  <c r="F40" i="1"/>
  <c r="I40" i="1"/>
  <c r="L40" i="1"/>
  <c r="A41" i="1"/>
  <c r="F41" i="1"/>
  <c r="I41" i="1"/>
  <c r="L41" i="1"/>
  <c r="A42" i="1"/>
  <c r="F42" i="1"/>
  <c r="I42" i="1"/>
  <c r="L42" i="1"/>
  <c r="A43" i="1"/>
  <c r="F43" i="1"/>
  <c r="I43" i="1"/>
  <c r="L43" i="1"/>
  <c r="A44" i="1"/>
  <c r="F44" i="1"/>
  <c r="I44" i="1"/>
  <c r="L44" i="1"/>
  <c r="A45" i="1"/>
  <c r="F45" i="1"/>
  <c r="I45" i="1"/>
  <c r="L45" i="1"/>
  <c r="A46" i="1"/>
  <c r="F46" i="1"/>
  <c r="I46" i="1"/>
  <c r="L46" i="1"/>
  <c r="A47" i="1"/>
  <c r="F47" i="1"/>
  <c r="I47" i="1"/>
  <c r="L47" i="1"/>
  <c r="A48" i="1"/>
  <c r="F48" i="1"/>
  <c r="I48" i="1"/>
  <c r="L48" i="1"/>
  <c r="A49" i="1"/>
  <c r="F49" i="1"/>
  <c r="I49" i="1"/>
  <c r="L49" i="1"/>
  <c r="A50" i="1"/>
  <c r="F50" i="1"/>
  <c r="I50" i="1"/>
  <c r="L50" i="1"/>
  <c r="A51" i="1"/>
  <c r="F51" i="1"/>
  <c r="I51" i="1"/>
  <c r="L51" i="1"/>
  <c r="A52" i="1"/>
  <c r="F52" i="1"/>
  <c r="I52" i="1"/>
  <c r="L52" i="1"/>
  <c r="A53" i="1"/>
  <c r="F53" i="1"/>
  <c r="I53" i="1"/>
  <c r="L53" i="1"/>
  <c r="A54" i="1"/>
  <c r="F54" i="1"/>
  <c r="I54" i="1"/>
  <c r="L54" i="1"/>
  <c r="A55" i="1"/>
  <c r="F55" i="1"/>
  <c r="I55" i="1"/>
  <c r="L55" i="1"/>
  <c r="A56" i="1"/>
  <c r="F56" i="1"/>
  <c r="I56" i="1"/>
  <c r="L56" i="1"/>
  <c r="A57" i="1"/>
  <c r="F57" i="1"/>
  <c r="I57" i="1"/>
  <c r="L57" i="1"/>
  <c r="A58" i="1"/>
  <c r="F58" i="1"/>
  <c r="I58" i="1"/>
  <c r="L58" i="1"/>
  <c r="A59" i="1"/>
  <c r="F59" i="1"/>
  <c r="I59" i="1"/>
  <c r="L59" i="1"/>
  <c r="A60" i="1"/>
  <c r="F60" i="1"/>
  <c r="I60" i="1"/>
  <c r="L60" i="1"/>
  <c r="A61" i="1"/>
  <c r="F61" i="1"/>
  <c r="I61" i="1"/>
  <c r="L61" i="1"/>
  <c r="A62" i="1"/>
  <c r="F62" i="1"/>
  <c r="I62" i="1"/>
  <c r="L62" i="1"/>
  <c r="A63" i="1"/>
  <c r="F63" i="1"/>
  <c r="I63" i="1"/>
  <c r="L63" i="1"/>
  <c r="A64" i="1"/>
  <c r="F64" i="1"/>
  <c r="I64" i="1"/>
  <c r="L64" i="1"/>
  <c r="A65" i="1"/>
  <c r="F65" i="1"/>
  <c r="I65" i="1"/>
  <c r="L65" i="1"/>
  <c r="A66" i="1"/>
  <c r="F66" i="1"/>
  <c r="I66" i="1"/>
  <c r="L66" i="1"/>
  <c r="A67" i="1"/>
  <c r="F67" i="1"/>
  <c r="I67" i="1"/>
  <c r="L67" i="1"/>
  <c r="A68" i="1"/>
  <c r="F68" i="1"/>
  <c r="I68" i="1"/>
  <c r="L68" i="1"/>
  <c r="A69" i="1"/>
  <c r="F69" i="1"/>
  <c r="I69" i="1"/>
  <c r="L69" i="1"/>
  <c r="A70" i="1"/>
  <c r="F70" i="1"/>
  <c r="I70" i="1"/>
  <c r="L70" i="1"/>
  <c r="A71" i="1"/>
  <c r="F71" i="1"/>
  <c r="I71" i="1"/>
  <c r="L71" i="1"/>
  <c r="A72" i="1"/>
  <c r="F72" i="1"/>
  <c r="I72" i="1"/>
  <c r="L72" i="1"/>
  <c r="A73" i="1"/>
  <c r="F73" i="1"/>
  <c r="I73" i="1"/>
  <c r="L73" i="1"/>
  <c r="A74" i="1"/>
  <c r="F74" i="1"/>
  <c r="I74" i="1"/>
  <c r="L74" i="1"/>
  <c r="A75" i="1"/>
  <c r="F75" i="1"/>
  <c r="I75" i="1"/>
  <c r="L75" i="1"/>
  <c r="A76" i="1"/>
  <c r="F76" i="1"/>
  <c r="I76" i="1"/>
  <c r="L76" i="1"/>
  <c r="A77" i="1"/>
  <c r="F77" i="1"/>
  <c r="I77" i="1"/>
  <c r="L77" i="1"/>
  <c r="A78" i="1"/>
  <c r="F78" i="1"/>
  <c r="I78" i="1"/>
  <c r="L78" i="1"/>
  <c r="A79" i="1"/>
  <c r="F79" i="1"/>
  <c r="I79" i="1"/>
  <c r="L79" i="1"/>
  <c r="A80" i="1"/>
  <c r="F80" i="1"/>
  <c r="I80" i="1"/>
  <c r="L80" i="1"/>
  <c r="A81" i="1"/>
  <c r="F81" i="1"/>
  <c r="I81" i="1"/>
  <c r="L81" i="1"/>
  <c r="A82" i="1"/>
  <c r="F82" i="1"/>
  <c r="I82" i="1"/>
  <c r="L82" i="1"/>
  <c r="A83" i="1"/>
  <c r="F83" i="1"/>
  <c r="I83" i="1"/>
  <c r="L83" i="1"/>
  <c r="A84" i="1"/>
  <c r="F84" i="1"/>
  <c r="I84" i="1"/>
  <c r="L84" i="1"/>
  <c r="A85" i="1"/>
  <c r="F85" i="1"/>
  <c r="I85" i="1"/>
  <c r="L85" i="1"/>
  <c r="A86" i="1"/>
  <c r="F86" i="1"/>
  <c r="I86" i="1"/>
  <c r="L86" i="1"/>
  <c r="A87" i="1"/>
  <c r="F87" i="1"/>
  <c r="I87" i="1"/>
  <c r="L87" i="1"/>
  <c r="A88" i="1"/>
  <c r="F88" i="1"/>
  <c r="I88" i="1"/>
  <c r="L88" i="1"/>
  <c r="A89" i="1"/>
  <c r="F89" i="1"/>
  <c r="I89" i="1"/>
  <c r="I102" i="1" s="1"/>
  <c r="L89" i="1"/>
  <c r="A90" i="1"/>
  <c r="F90" i="1"/>
  <c r="I90" i="1"/>
  <c r="L90" i="1"/>
  <c r="A91" i="1"/>
  <c r="F91" i="1"/>
  <c r="I91" i="1"/>
  <c r="L91" i="1"/>
  <c r="A92" i="1"/>
  <c r="F92" i="1"/>
  <c r="I92" i="1"/>
  <c r="L92" i="1"/>
  <c r="A93" i="1"/>
  <c r="F93" i="1"/>
  <c r="I93" i="1"/>
  <c r="L93" i="1"/>
  <c r="A94" i="1"/>
  <c r="F94" i="1"/>
  <c r="I94" i="1"/>
  <c r="L94" i="1"/>
  <c r="A95" i="1"/>
  <c r="F95" i="1"/>
  <c r="I95" i="1"/>
  <c r="L95" i="1"/>
  <c r="A96" i="1"/>
  <c r="F96" i="1"/>
  <c r="I96" i="1"/>
  <c r="L96" i="1"/>
  <c r="A97" i="1"/>
  <c r="F97" i="1"/>
  <c r="I97" i="1"/>
  <c r="L97" i="1"/>
  <c r="A98" i="1"/>
  <c r="F98" i="1"/>
  <c r="I98" i="1"/>
  <c r="L98" i="1"/>
  <c r="A99" i="1"/>
  <c r="F99" i="1"/>
  <c r="I99" i="1"/>
  <c r="L99" i="1"/>
  <c r="A100" i="1"/>
  <c r="F100" i="1"/>
  <c r="I100" i="1"/>
  <c r="L100" i="1"/>
  <c r="A101" i="1"/>
  <c r="F101" i="1"/>
  <c r="I101" i="1"/>
  <c r="L101" i="1"/>
  <c r="L102" i="1" s="1"/>
  <c r="F102" i="1"/>
</calcChain>
</file>

<file path=xl/sharedStrings.xml><?xml version="1.0" encoding="utf-8"?>
<sst xmlns="http://schemas.openxmlformats.org/spreadsheetml/2006/main" count="210" uniqueCount="118">
  <si>
    <t>PIEZA</t>
  </si>
  <si>
    <t>THONER HP CF281A NEGRO</t>
  </si>
  <si>
    <t>USB 8.0 GB PORTABLE NO COMPACTO</t>
  </si>
  <si>
    <t>USB 16 GB PORTABLE NO COMPACTO</t>
  </si>
  <si>
    <t>THONER Q 5949A NEGRO</t>
  </si>
  <si>
    <t>THONER HP CE505A NEGRO</t>
  </si>
  <si>
    <t>THONER HP CE390A NEGRO</t>
  </si>
  <si>
    <t>THONER HP CE255A NEGRO</t>
  </si>
  <si>
    <t xml:space="preserve"> </t>
  </si>
  <si>
    <t xml:space="preserve">THONER HP CC364X NEGRO </t>
  </si>
  <si>
    <t>CART</t>
  </si>
  <si>
    <t>THONER HP CC364A NEGRO</t>
  </si>
  <si>
    <t>THONER HP CB436A NEGRO</t>
  </si>
  <si>
    <t>DVD+R  EN CAJA INDIVIDUAL</t>
  </si>
  <si>
    <t>DISCO COMPACTO (CD-R) EN CAJA INDIVIDUAL</t>
  </si>
  <si>
    <t>DISCO COMPACTO CD-RW EN CAJA INDIVIDUAL</t>
  </si>
  <si>
    <t>FRASCO</t>
  </si>
  <si>
    <t xml:space="preserve">TINTA ROLL ON COLOR NEGRO P/SELLO </t>
  </si>
  <si>
    <t xml:space="preserve">TINTA ROLL ON COLOR AZUL P/SELLO </t>
  </si>
  <si>
    <t xml:space="preserve">TIJERAS DE 8" </t>
  </si>
  <si>
    <t>PQTE</t>
  </si>
  <si>
    <t>TARJETA BLANCA 5 X 8 SIN RAYA PAQUETE CON 100 PIEZAS</t>
  </si>
  <si>
    <t>TARJETA BLANCA 3 X 5 SIN RAYA PAQUETE CON 100 PIEZAS</t>
  </si>
  <si>
    <t>CAJA</t>
  </si>
  <si>
    <t>SOBRE 9" X 12" MANILA CON BROCHE</t>
  </si>
  <si>
    <t xml:space="preserve">SOBRE 6" X 9" MANILA CON BROCHE </t>
  </si>
  <si>
    <t xml:space="preserve">SOBRE 12" X 15 1/2" MANILA CON BROCHE </t>
  </si>
  <si>
    <t>SOBRE 10" X 15" MANILA CON BROCHE CAJA CON 100 PIEZAS</t>
  </si>
  <si>
    <t>SEPARADOR PARA CARPETA 3 ORIFICIOS</t>
  </si>
  <si>
    <t xml:space="preserve">REGLA METALICA DE 12" </t>
  </si>
  <si>
    <t xml:space="preserve">PUNTILLAS P/LAPICERO 0.5 MM CAJA CON 12 TUBOS </t>
  </si>
  <si>
    <t>POST IT 3X3 (PAQUETE CON 12 BLOCKS)</t>
  </si>
  <si>
    <t>POS IT 1 1/2" X  2" (PAQUETE CON 12 BLOCKS)</t>
  </si>
  <si>
    <t>POST IT PAQUETE DE 2 BANDERITAS COLOR SURTIDO</t>
  </si>
  <si>
    <t>PORTA CLIPS</t>
  </si>
  <si>
    <t>PLUMON PUNTO FINO ROJO CON 12 PIEZAS</t>
  </si>
  <si>
    <t>PLUMON PUNTO FINO NEGRO CON 12 PIEZAS</t>
  </si>
  <si>
    <t>PLUMON PTO FINO AZUL CON 12 PIEZAS</t>
  </si>
  <si>
    <t>PLUMON PUNTO GRUESO ROJO CON 12 PIEZAS</t>
  </si>
  <si>
    <t>PLUMON PUNTO GRUESO NEGRO CON 12 PIEZAS</t>
  </si>
  <si>
    <t>PLUMA UNIBALL ONIX COLOR AZUL CON 12 PIEZAS</t>
  </si>
  <si>
    <t>PLUMA COLOR ROJO PUNTO MED CON 12 PZAS</t>
  </si>
  <si>
    <t>PLUMA COLOR AZUL PUNTO MED  CON 12 PZAS</t>
  </si>
  <si>
    <t xml:space="preserve">PERFORADORA DE 2 ORIFICIOS </t>
  </si>
  <si>
    <t>ROLLO</t>
  </si>
  <si>
    <t xml:space="preserve">PAPEL PARA SUMADORA </t>
  </si>
  <si>
    <t>RESMA</t>
  </si>
  <si>
    <t>PAPEL OFICIO BOND BLANCO 20 LBS</t>
  </si>
  <si>
    <t xml:space="preserve">PAPEL CARTA BOND BLANCO 20 LBS </t>
  </si>
  <si>
    <t>MICA PROTECTORA TRANSPARENTE CON 3 ORIFICIOS, TAMANO CARTA CAJA CON 100 PIEZAS</t>
  </si>
  <si>
    <t>MARCADOR P/PIZARRON COLOR SURTIDO CAJA CON 12 PIEZAS</t>
  </si>
  <si>
    <t>MARCADOR FLUORESCENTE GRUESO AMARILLO C/12 PZAS</t>
  </si>
  <si>
    <t>MARCADOR FLUORESCENTE GRUESO COLOR SURTIDO CON 12 PIEZAS</t>
  </si>
  <si>
    <t>BOLSA</t>
  </si>
  <si>
    <t>LIGA #32 DE 1/4 DE LIBRA.</t>
  </si>
  <si>
    <t>LIGA #18 DE 1/4 LIBRA</t>
  </si>
  <si>
    <t xml:space="preserve">LIBRETA DE TAQUIGRAFIA CON 80 HOJAS </t>
  </si>
  <si>
    <t>LAPIZ #2 1/2 CAJA CON 12 PZAS</t>
  </si>
  <si>
    <t>LAPIZ BICOLOR CON 12 PZAS.</t>
  </si>
  <si>
    <t>GRAPA STANDARD CON 5000 GRAPAS</t>
  </si>
  <si>
    <t>GRAPA B-8</t>
  </si>
  <si>
    <t>GOMA SOLIDA EN STICK CAJA CON 12 PZAS</t>
  </si>
  <si>
    <t>GLICERINA SOLIDA DE 1 OZ</t>
  </si>
  <si>
    <t>FOLDER DURA CLIP PORTADA TRANSPARENTE COLOR SURTIDO</t>
  </si>
  <si>
    <t>FOLDER T/OFICIO MANILACON PESTANA 3 POSICIONES CAJA CON 100 PIEZAS</t>
  </si>
  <si>
    <t>FOLDER T/CARTA MANILA CON PESTANA 3 POSICIONES CAJA CON 100 PIEZAS</t>
  </si>
  <si>
    <t>ETIQUETA P/CEJA FOLDER PAQUETE COLOR SURTIDOPAQUETE CON 248 ETIQUETAS</t>
  </si>
  <si>
    <t>ENGRAPADORA B-8</t>
  </si>
  <si>
    <t>ENGRAPADORA B-400</t>
  </si>
  <si>
    <t>DESENGRAPADOR STANDARD</t>
  </si>
  <si>
    <t>CORRECTOR TIPO CINTA BLANCO CON 6 PZAS</t>
  </si>
  <si>
    <t>CONOS DESECHABLES P/TOMAR AGUA CON 200 PZAS</t>
  </si>
  <si>
    <t>COJIN #2 SIN TINTA PARA SELLO</t>
  </si>
  <si>
    <t>COJIN #1 SIN TINTA PARA SELLO</t>
  </si>
  <si>
    <t>CLIPS #1 CAJA CON 100 PIEZAS</t>
  </si>
  <si>
    <t>CLIPS EN CRUZ DE MARIPOSA #1 CAJA CON 12 PIEZAS</t>
  </si>
  <si>
    <t>CLIPS EN CRUZ DE MARIPOSA #2 CAJA CON  50 PIEZAS</t>
  </si>
  <si>
    <t>CLIP JUMBO CAJA CON 100 PIEZAS</t>
  </si>
  <si>
    <t xml:space="preserve">CINTA ENGOMADA MASKING DE 2" </t>
  </si>
  <si>
    <t xml:space="preserve">CINTA ENGOMADA MASKING DE 1" </t>
  </si>
  <si>
    <t xml:space="preserve">CINTA ENGOMADA MASKING DE 3/4" </t>
  </si>
  <si>
    <t xml:space="preserve">CINTA ADHESIVA P/EMPACAR TRANSPARENTE </t>
  </si>
  <si>
    <t xml:space="preserve">CINTA ADHESIVA DE 1" TRANSPARENTE </t>
  </si>
  <si>
    <t xml:space="preserve">CINTA ADHESIVA DE 3/4" TRANSPARENTE </t>
  </si>
  <si>
    <t xml:space="preserve">CHINCHETA 12" </t>
  </si>
  <si>
    <t>CESTO P/BASURA 7-10 GAL COLOR NEGRO</t>
  </si>
  <si>
    <t>CARPETA DE 5" BLANCA C/MICA 3 ARGOLLAS</t>
  </si>
  <si>
    <t>CARPETA DE 4" BLANCA C/MICA 3 ARGOLLAS</t>
  </si>
  <si>
    <t>CARPETA 3" BLANCA C/MICA 3 ARGOLLAS</t>
  </si>
  <si>
    <t>CARPETA 2" BLANCA C/MICA DE 3 ARGOLLAS</t>
  </si>
  <si>
    <t>CARPETA 1 1/2" BLANCA C/MICA DE 3 ARGOLLAS</t>
  </si>
  <si>
    <t>CARPETA 1" BLANCA C/MICA DE 3 ARGOLLAS</t>
  </si>
  <si>
    <t>CARPETA 1/2"BLANCA C/MICA DE 3 ARG</t>
  </si>
  <si>
    <t>CAJA ARCHIVADORA #705 T/OFICIO CON MECATE</t>
  </si>
  <si>
    <t>CAJA ARCHIVADORA #704 T/CARTA CON MECATE</t>
  </si>
  <si>
    <t>BROCHE PARA EXPEDIENTE 7 CM P/ARCHIVO CAJA CON 50 PIEZAS</t>
  </si>
  <si>
    <t>BROCHE PARA EXPEDIENTE #324-F</t>
  </si>
  <si>
    <t>BORRADOR TIPO LAPIZ CON 12 PZAS.</t>
  </si>
  <si>
    <t>BORRADOR BLANCO EN BARRA</t>
  </si>
  <si>
    <t>BLOCK BLANCO RAYADO TIPO EJECUTIVO</t>
  </si>
  <si>
    <t>BINDER CLIPS 2" CAJA CON 12 PIEZAS</t>
  </si>
  <si>
    <t>BINDER CLIPS 1 1/4" CAJA CON 12 PIEZAS</t>
  </si>
  <si>
    <t>BINDER CLIPS 3/4" CAJA CON 12 PIEZAS</t>
  </si>
  <si>
    <t>BATERIA "AA" CON 4 PIEZAS</t>
  </si>
  <si>
    <t xml:space="preserve">BATERIA "AAA" CON 4 PIEZAS </t>
  </si>
  <si>
    <t>BASE PARA CINTA ADHESIVA DE ROLLO CHICO</t>
  </si>
  <si>
    <t>2DA        (JUNIO)</t>
  </si>
  <si>
    <t>1ERA        (ABRIL)</t>
  </si>
  <si>
    <t>TOTAL   ENS</t>
  </si>
  <si>
    <t>ENTREGAS        (ENSENADA)</t>
  </si>
  <si>
    <t>TOTAL   TIJ</t>
  </si>
  <si>
    <t>ENTREGAS        (TIJUANA)</t>
  </si>
  <si>
    <t>TOTAL MXLI</t>
  </si>
  <si>
    <t>ENTREGAS        (MEXICALI)</t>
  </si>
  <si>
    <t>PRESENTACION</t>
  </si>
  <si>
    <t>DESCRIPCION ARTICULOS</t>
  </si>
  <si>
    <t>PARTIDA</t>
  </si>
  <si>
    <t>ANEXO A CUADRO DE DISTRIBUCION DE LOS BIENES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</si>
</sst>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2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2" fillId="0" borderId="0" xfId="0" applyFont="1"/>
    <xf numFmtId="0" fontId="3" fillId="0" borderId="0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4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2" fillId="0" borderId="1" xfId="1" applyFont="1" applyBorder="1" applyAlignment="1">
      <alignment horizontal="center"/>
    </xf>
    <xf numFmtId="0" fontId="2" fillId="0" borderId="1" xfId="1" applyFont="1" applyBorder="1" applyAlignment="1">
      <alignment wrapText="1"/>
    </xf>
    <xf numFmtId="0" fontId="2" fillId="0" borderId="3" xfId="0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/>
    </xf>
    <xf numFmtId="0" fontId="2" fillId="0" borderId="1" xfId="1" applyFont="1" applyFill="1" applyBorder="1" applyAlignment="1">
      <alignment wrapText="1"/>
    </xf>
    <xf numFmtId="0" fontId="2" fillId="0" borderId="1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wrapText="1"/>
    </xf>
    <xf numFmtId="0" fontId="2" fillId="0" borderId="0" xfId="0" applyFont="1" applyFill="1"/>
    <xf numFmtId="0" fontId="2" fillId="0" borderId="1" xfId="0" applyNumberFormat="1" applyFont="1" applyFill="1" applyBorder="1" applyAlignment="1">
      <alignment horizontal="center" wrapText="1"/>
    </xf>
    <xf numFmtId="0" fontId="5" fillId="0" borderId="1" xfId="0" applyNumberFormat="1" applyFont="1" applyFill="1" applyBorder="1" applyAlignment="1">
      <alignment horizontal="center" wrapText="1"/>
    </xf>
    <xf numFmtId="0" fontId="2" fillId="0" borderId="1" xfId="1" applyFont="1" applyFill="1" applyBorder="1" applyAlignment="1">
      <alignment horizontal="center" wrapText="1"/>
    </xf>
    <xf numFmtId="0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5" fillId="2" borderId="1" xfId="0" applyFont="1" applyFill="1" applyBorder="1" applyAlignment="1">
      <alignment horizontal="center" wrapText="1"/>
    </xf>
    <xf numFmtId="0" fontId="0" fillId="2" borderId="4" xfId="0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0" fillId="0" borderId="6" xfId="0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2" borderId="7" xfId="0" applyFont="1" applyFill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2"/>
  <sheetViews>
    <sheetView tabSelected="1" zoomScale="84" zoomScaleNormal="84" workbookViewId="0">
      <selection activeCell="J7" sqref="J7"/>
    </sheetView>
  </sheetViews>
  <sheetFormatPr baseColWidth="10" defaultColWidth="11.42578125" defaultRowHeight="15" x14ac:dyDescent="0.25"/>
  <cols>
    <col min="1" max="1" width="9.140625" style="1" customWidth="1"/>
    <col min="2" max="2" width="48.42578125" style="4" customWidth="1"/>
    <col min="3" max="3" width="10.42578125" style="3" customWidth="1"/>
    <col min="4" max="4" width="12.28515625" style="3" customWidth="1"/>
    <col min="5" max="5" width="11.140625" style="3" customWidth="1"/>
    <col min="6" max="6" width="11.140625" style="2" customWidth="1"/>
    <col min="7" max="7" width="12.28515625" style="3" customWidth="1"/>
    <col min="8" max="8" width="11.140625" style="3" customWidth="1"/>
    <col min="9" max="9" width="11.140625" style="2" customWidth="1"/>
    <col min="10" max="10" width="12.28515625" style="3" customWidth="1"/>
    <col min="11" max="11" width="11.140625" style="3" customWidth="1"/>
    <col min="12" max="12" width="11.140625" style="2" customWidth="1"/>
    <col min="13" max="16384" width="11.42578125" style="1"/>
  </cols>
  <sheetData>
    <row r="1" spans="1:12" s="1" customFormat="1" ht="20.100000000000001" customHeight="1" x14ac:dyDescent="0.2">
      <c r="A1" s="39" t="s">
        <v>117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1:12" s="1" customFormat="1" ht="20.100000000000001" customHeight="1" x14ac:dyDescent="0.2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spans="1:12" s="31" customFormat="1" ht="30" customHeight="1" x14ac:dyDescent="0.25">
      <c r="A3" s="37" t="s">
        <v>116</v>
      </c>
      <c r="B3" s="36" t="s">
        <v>115</v>
      </c>
      <c r="C3" s="35" t="s">
        <v>114</v>
      </c>
      <c r="D3" s="34" t="s">
        <v>113</v>
      </c>
      <c r="E3" s="33"/>
      <c r="F3" s="32" t="s">
        <v>112</v>
      </c>
      <c r="G3" s="34" t="s">
        <v>111</v>
      </c>
      <c r="H3" s="33"/>
      <c r="I3" s="32" t="s">
        <v>110</v>
      </c>
      <c r="J3" s="34" t="s">
        <v>109</v>
      </c>
      <c r="K3" s="33"/>
      <c r="L3" s="32" t="s">
        <v>108</v>
      </c>
    </row>
    <row r="4" spans="1:12" s="1" customFormat="1" ht="39" customHeight="1" x14ac:dyDescent="0.25">
      <c r="A4" s="30"/>
      <c r="B4" s="29"/>
      <c r="C4" s="28"/>
      <c r="D4" s="27" t="s">
        <v>107</v>
      </c>
      <c r="E4" s="26" t="s">
        <v>106</v>
      </c>
      <c r="F4" s="25"/>
      <c r="G4" s="27" t="s">
        <v>107</v>
      </c>
      <c r="H4" s="26" t="s">
        <v>106</v>
      </c>
      <c r="I4" s="25"/>
      <c r="J4" s="27" t="s">
        <v>107</v>
      </c>
      <c r="K4" s="26" t="s">
        <v>106</v>
      </c>
      <c r="L4" s="25"/>
    </row>
    <row r="5" spans="1:12" s="1" customFormat="1" ht="39.950000000000003" customHeight="1" x14ac:dyDescent="0.25">
      <c r="A5" s="11">
        <v>1</v>
      </c>
      <c r="B5" s="13" t="s">
        <v>105</v>
      </c>
      <c r="C5" s="12" t="s">
        <v>0</v>
      </c>
      <c r="D5" s="16">
        <v>58</v>
      </c>
      <c r="E5" s="16">
        <v>27</v>
      </c>
      <c r="F5" s="7">
        <f>SUM(D5:E5)</f>
        <v>85</v>
      </c>
      <c r="G5" s="16">
        <v>32</v>
      </c>
      <c r="H5" s="16">
        <v>11</v>
      </c>
      <c r="I5" s="7">
        <f>SUM(G5:H5)</f>
        <v>43</v>
      </c>
      <c r="J5" s="16">
        <v>10</v>
      </c>
      <c r="K5" s="16">
        <v>0</v>
      </c>
      <c r="L5" s="24">
        <v>10</v>
      </c>
    </row>
    <row r="6" spans="1:12" s="1" customFormat="1" ht="39.950000000000003" customHeight="1" x14ac:dyDescent="0.25">
      <c r="A6" s="11">
        <f>1+A5</f>
        <v>2</v>
      </c>
      <c r="B6" s="23" t="s">
        <v>104</v>
      </c>
      <c r="C6" s="22" t="s">
        <v>20</v>
      </c>
      <c r="D6" s="16">
        <v>109</v>
      </c>
      <c r="E6" s="16">
        <v>56</v>
      </c>
      <c r="F6" s="7">
        <f>SUM(D6:E6)</f>
        <v>165</v>
      </c>
      <c r="G6" s="16">
        <v>12</v>
      </c>
      <c r="H6" s="16">
        <v>0</v>
      </c>
      <c r="I6" s="7">
        <f>SUM(G6:H6)</f>
        <v>12</v>
      </c>
      <c r="J6" s="16">
        <v>5</v>
      </c>
      <c r="K6" s="16">
        <v>2</v>
      </c>
      <c r="L6" s="7">
        <f>SUM(J6:K6)</f>
        <v>7</v>
      </c>
    </row>
    <row r="7" spans="1:12" s="1" customFormat="1" ht="39.950000000000003" customHeight="1" x14ac:dyDescent="0.25">
      <c r="A7" s="11">
        <f>1+A6</f>
        <v>3</v>
      </c>
      <c r="B7" s="23" t="s">
        <v>103</v>
      </c>
      <c r="C7" s="22" t="s">
        <v>20</v>
      </c>
      <c r="D7" s="16">
        <v>108</v>
      </c>
      <c r="E7" s="16">
        <v>55</v>
      </c>
      <c r="F7" s="7">
        <f>SUM(D7:E7)</f>
        <v>163</v>
      </c>
      <c r="G7" s="16">
        <v>14</v>
      </c>
      <c r="H7" s="16">
        <v>0</v>
      </c>
      <c r="I7" s="7">
        <f>SUM(G7:H7)</f>
        <v>14</v>
      </c>
      <c r="J7" s="16">
        <v>11</v>
      </c>
      <c r="K7" s="16">
        <v>1</v>
      </c>
      <c r="L7" s="7">
        <f>SUM(J7:K7)</f>
        <v>12</v>
      </c>
    </row>
    <row r="8" spans="1:12" s="1" customFormat="1" ht="39.950000000000003" customHeight="1" x14ac:dyDescent="0.25">
      <c r="A8" s="11">
        <f>1+A7</f>
        <v>4</v>
      </c>
      <c r="B8" s="13" t="s">
        <v>102</v>
      </c>
      <c r="C8" s="12" t="s">
        <v>23</v>
      </c>
      <c r="D8" s="16">
        <v>380</v>
      </c>
      <c r="E8" s="16">
        <v>190</v>
      </c>
      <c r="F8" s="7">
        <f>SUM(D8:E8)</f>
        <v>570</v>
      </c>
      <c r="G8" s="16">
        <v>22</v>
      </c>
      <c r="H8" s="16">
        <v>11</v>
      </c>
      <c r="I8" s="7">
        <f>SUM(G8:H8)</f>
        <v>33</v>
      </c>
      <c r="J8" s="16">
        <v>10</v>
      </c>
      <c r="K8" s="16">
        <v>10</v>
      </c>
      <c r="L8" s="7">
        <f>SUM(J8:K8)</f>
        <v>20</v>
      </c>
    </row>
    <row r="9" spans="1:12" s="1" customFormat="1" ht="39.950000000000003" customHeight="1" x14ac:dyDescent="0.25">
      <c r="A9" s="11">
        <f>1+A8</f>
        <v>5</v>
      </c>
      <c r="B9" s="13" t="s">
        <v>101</v>
      </c>
      <c r="C9" s="12" t="s">
        <v>23</v>
      </c>
      <c r="D9" s="16">
        <v>261</v>
      </c>
      <c r="E9" s="16">
        <v>178</v>
      </c>
      <c r="F9" s="7">
        <f>SUM(D9:E9)</f>
        <v>439</v>
      </c>
      <c r="G9" s="16">
        <v>26</v>
      </c>
      <c r="H9" s="16">
        <v>16</v>
      </c>
      <c r="I9" s="7">
        <f>SUM(G9:H9)</f>
        <v>42</v>
      </c>
      <c r="J9" s="16">
        <v>39</v>
      </c>
      <c r="K9" s="16">
        <v>5</v>
      </c>
      <c r="L9" s="7">
        <f>SUM(J9:K9)</f>
        <v>44</v>
      </c>
    </row>
    <row r="10" spans="1:12" s="1" customFormat="1" ht="39.950000000000003" customHeight="1" x14ac:dyDescent="0.25">
      <c r="A10" s="11">
        <f>1+A9</f>
        <v>6</v>
      </c>
      <c r="B10" s="13" t="s">
        <v>100</v>
      </c>
      <c r="C10" s="12" t="s">
        <v>23</v>
      </c>
      <c r="D10" s="16">
        <v>154</v>
      </c>
      <c r="E10" s="16">
        <v>83</v>
      </c>
      <c r="F10" s="7">
        <f>SUM(D10:E10)</f>
        <v>237</v>
      </c>
      <c r="G10" s="16">
        <v>7</v>
      </c>
      <c r="H10" s="16">
        <v>1</v>
      </c>
      <c r="I10" s="7">
        <f>SUM(G10:H10)</f>
        <v>8</v>
      </c>
      <c r="J10" s="16">
        <v>13</v>
      </c>
      <c r="K10" s="16">
        <v>8</v>
      </c>
      <c r="L10" s="7">
        <f>SUM(J10:K10)</f>
        <v>21</v>
      </c>
    </row>
    <row r="11" spans="1:12" s="1" customFormat="1" ht="39.950000000000003" customHeight="1" x14ac:dyDescent="0.25">
      <c r="A11" s="11">
        <f>1+A10</f>
        <v>7</v>
      </c>
      <c r="B11" s="13" t="s">
        <v>99</v>
      </c>
      <c r="C11" s="12" t="s">
        <v>0</v>
      </c>
      <c r="D11" s="16">
        <v>174</v>
      </c>
      <c r="E11" s="16">
        <v>86</v>
      </c>
      <c r="F11" s="7">
        <f>SUM(D11:E11)</f>
        <v>260</v>
      </c>
      <c r="G11" s="16">
        <v>39</v>
      </c>
      <c r="H11" s="16">
        <v>5</v>
      </c>
      <c r="I11" s="7">
        <f>SUM(G11:H11)</f>
        <v>44</v>
      </c>
      <c r="J11" s="16">
        <v>15</v>
      </c>
      <c r="K11" s="16">
        <v>0</v>
      </c>
      <c r="L11" s="7">
        <f>SUM(J11:K11)</f>
        <v>15</v>
      </c>
    </row>
    <row r="12" spans="1:12" s="17" customFormat="1" ht="39.950000000000003" customHeight="1" x14ac:dyDescent="0.25">
      <c r="A12" s="11">
        <f>1+A11</f>
        <v>8</v>
      </c>
      <c r="B12" s="13" t="s">
        <v>98</v>
      </c>
      <c r="C12" s="12" t="s">
        <v>0</v>
      </c>
      <c r="D12" s="16">
        <v>38</v>
      </c>
      <c r="E12" s="16">
        <v>2</v>
      </c>
      <c r="F12" s="7">
        <f>SUM(D12:E12)</f>
        <v>40</v>
      </c>
      <c r="G12" s="16">
        <v>24</v>
      </c>
      <c r="H12" s="16">
        <v>3</v>
      </c>
      <c r="I12" s="7">
        <f>SUM(G12:H12)</f>
        <v>27</v>
      </c>
      <c r="J12" s="16">
        <v>0</v>
      </c>
      <c r="K12" s="16">
        <v>0</v>
      </c>
      <c r="L12" s="7">
        <f>SUM(J12:K12)</f>
        <v>0</v>
      </c>
    </row>
    <row r="13" spans="1:12" s="1" customFormat="1" ht="39.950000000000003" customHeight="1" x14ac:dyDescent="0.25">
      <c r="A13" s="11">
        <f>1+A12</f>
        <v>9</v>
      </c>
      <c r="B13" s="13" t="s">
        <v>97</v>
      </c>
      <c r="C13" s="12" t="s">
        <v>23</v>
      </c>
      <c r="D13" s="16">
        <v>25</v>
      </c>
      <c r="E13" s="16">
        <v>12</v>
      </c>
      <c r="F13" s="7">
        <f>SUM(D13:E13)</f>
        <v>37</v>
      </c>
      <c r="G13" s="16">
        <v>11</v>
      </c>
      <c r="H13" s="16">
        <v>0</v>
      </c>
      <c r="I13" s="7">
        <f>SUM(G13:H13)</f>
        <v>11</v>
      </c>
      <c r="J13" s="16">
        <v>2</v>
      </c>
      <c r="K13" s="16">
        <v>0</v>
      </c>
      <c r="L13" s="7">
        <f>SUM(J13:K13)</f>
        <v>2</v>
      </c>
    </row>
    <row r="14" spans="1:12" s="1" customFormat="1" ht="39.950000000000003" customHeight="1" x14ac:dyDescent="0.25">
      <c r="A14" s="11">
        <f>1+A13</f>
        <v>10</v>
      </c>
      <c r="B14" s="23" t="s">
        <v>96</v>
      </c>
      <c r="C14" s="22" t="s">
        <v>23</v>
      </c>
      <c r="D14" s="16">
        <v>42</v>
      </c>
      <c r="E14" s="16">
        <v>32</v>
      </c>
      <c r="F14" s="7">
        <f>SUM(D14:E14)</f>
        <v>74</v>
      </c>
      <c r="G14" s="16">
        <v>0</v>
      </c>
      <c r="H14" s="16">
        <v>0</v>
      </c>
      <c r="I14" s="7">
        <f>SUM(G14:H14)</f>
        <v>0</v>
      </c>
      <c r="J14" s="16">
        <v>0</v>
      </c>
      <c r="K14" s="16">
        <v>0</v>
      </c>
      <c r="L14" s="7">
        <f>SUM(J14:K14)</f>
        <v>0</v>
      </c>
    </row>
    <row r="15" spans="1:12" s="1" customFormat="1" ht="39.950000000000003" customHeight="1" x14ac:dyDescent="0.25">
      <c r="A15" s="11">
        <f>1+A14</f>
        <v>11</v>
      </c>
      <c r="B15" s="13" t="s">
        <v>95</v>
      </c>
      <c r="C15" s="12" t="s">
        <v>23</v>
      </c>
      <c r="D15" s="16">
        <v>171</v>
      </c>
      <c r="E15" s="16">
        <v>121</v>
      </c>
      <c r="F15" s="7">
        <f>SUM(D15:E15)</f>
        <v>292</v>
      </c>
      <c r="G15" s="16">
        <v>129</v>
      </c>
      <c r="H15" s="16">
        <v>77</v>
      </c>
      <c r="I15" s="7">
        <f>SUM(G15:H15)</f>
        <v>206</v>
      </c>
      <c r="J15" s="16">
        <v>24</v>
      </c>
      <c r="K15" s="16">
        <v>5</v>
      </c>
      <c r="L15" s="7">
        <f>SUM(J15:K15)</f>
        <v>29</v>
      </c>
    </row>
    <row r="16" spans="1:12" s="1" customFormat="1" ht="39.950000000000003" customHeight="1" x14ac:dyDescent="0.25">
      <c r="A16" s="11">
        <f>1+A15</f>
        <v>12</v>
      </c>
      <c r="B16" s="13" t="s">
        <v>94</v>
      </c>
      <c r="C16" s="12" t="s">
        <v>0</v>
      </c>
      <c r="D16" s="16">
        <v>365</v>
      </c>
      <c r="E16" s="16">
        <v>262</v>
      </c>
      <c r="F16" s="7">
        <f>SUM(D16:E16)</f>
        <v>627</v>
      </c>
      <c r="G16" s="16">
        <v>49</v>
      </c>
      <c r="H16" s="16">
        <v>16</v>
      </c>
      <c r="I16" s="7">
        <f>SUM(G16:H16)</f>
        <v>65</v>
      </c>
      <c r="J16" s="16">
        <v>15</v>
      </c>
      <c r="K16" s="16">
        <v>0</v>
      </c>
      <c r="L16" s="7">
        <f>SUM(J16:K16)</f>
        <v>15</v>
      </c>
    </row>
    <row r="17" spans="1:12" s="17" customFormat="1" ht="39.950000000000003" customHeight="1" x14ac:dyDescent="0.25">
      <c r="A17" s="11">
        <f>1+A16</f>
        <v>13</v>
      </c>
      <c r="B17" s="13" t="s">
        <v>93</v>
      </c>
      <c r="C17" s="12" t="s">
        <v>0</v>
      </c>
      <c r="D17" s="16">
        <v>379</v>
      </c>
      <c r="E17" s="16">
        <v>146</v>
      </c>
      <c r="F17" s="7">
        <f>SUM(D17:E17)</f>
        <v>525</v>
      </c>
      <c r="G17" s="16">
        <v>62</v>
      </c>
      <c r="H17" s="16">
        <v>0</v>
      </c>
      <c r="I17" s="7">
        <f>SUM(G17:H17)</f>
        <v>62</v>
      </c>
      <c r="J17" s="16">
        <v>67</v>
      </c>
      <c r="K17" s="16">
        <v>0</v>
      </c>
      <c r="L17" s="7">
        <f>SUM(J17:K17)</f>
        <v>67</v>
      </c>
    </row>
    <row r="18" spans="1:12" s="17" customFormat="1" ht="39.950000000000003" customHeight="1" x14ac:dyDescent="0.25">
      <c r="A18" s="11">
        <f>1+A17</f>
        <v>14</v>
      </c>
      <c r="B18" s="13" t="s">
        <v>92</v>
      </c>
      <c r="C18" s="20" t="s">
        <v>0</v>
      </c>
      <c r="D18" s="19">
        <v>141</v>
      </c>
      <c r="E18" s="22">
        <v>30</v>
      </c>
      <c r="F18" s="7">
        <f>SUM(D18:E18)</f>
        <v>171</v>
      </c>
      <c r="G18" s="19">
        <v>7</v>
      </c>
      <c r="H18" s="22">
        <v>0</v>
      </c>
      <c r="I18" s="7">
        <f>SUM(G18:H18)</f>
        <v>7</v>
      </c>
      <c r="J18" s="19">
        <v>0</v>
      </c>
      <c r="K18" s="22">
        <v>0</v>
      </c>
      <c r="L18" s="7">
        <f>SUM(J18:K18)</f>
        <v>0</v>
      </c>
    </row>
    <row r="19" spans="1:12" s="1" customFormat="1" ht="39.950000000000003" customHeight="1" x14ac:dyDescent="0.25">
      <c r="A19" s="11">
        <f>1+A18</f>
        <v>15</v>
      </c>
      <c r="B19" s="13" t="s">
        <v>91</v>
      </c>
      <c r="C19" s="20" t="s">
        <v>0</v>
      </c>
      <c r="D19" s="16">
        <v>182</v>
      </c>
      <c r="E19" s="16">
        <v>57</v>
      </c>
      <c r="F19" s="7">
        <f>SUM(D19:E19)</f>
        <v>239</v>
      </c>
      <c r="G19" s="16">
        <v>11</v>
      </c>
      <c r="H19" s="16">
        <v>4</v>
      </c>
      <c r="I19" s="7">
        <f>SUM(G19:H19)</f>
        <v>15</v>
      </c>
      <c r="J19" s="16">
        <v>8</v>
      </c>
      <c r="K19" s="16">
        <v>0</v>
      </c>
      <c r="L19" s="7">
        <f>SUM(J19:K19)</f>
        <v>8</v>
      </c>
    </row>
    <row r="20" spans="1:12" s="1" customFormat="1" ht="39.950000000000003" customHeight="1" x14ac:dyDescent="0.25">
      <c r="A20" s="11">
        <f>1+A19</f>
        <v>16</v>
      </c>
      <c r="B20" s="13" t="s">
        <v>90</v>
      </c>
      <c r="C20" s="20" t="s">
        <v>0</v>
      </c>
      <c r="D20" s="16">
        <v>124</v>
      </c>
      <c r="E20" s="16">
        <v>14</v>
      </c>
      <c r="F20" s="7">
        <f>SUM(D20:E20)</f>
        <v>138</v>
      </c>
      <c r="G20" s="16">
        <v>7</v>
      </c>
      <c r="H20" s="16">
        <v>0</v>
      </c>
      <c r="I20" s="7">
        <f>SUM(G20:H20)</f>
        <v>7</v>
      </c>
      <c r="J20" s="16">
        <v>13</v>
      </c>
      <c r="K20" s="16">
        <v>0</v>
      </c>
      <c r="L20" s="7">
        <f>SUM(J20:K20)</f>
        <v>13</v>
      </c>
    </row>
    <row r="21" spans="1:12" s="1" customFormat="1" ht="39.950000000000003" customHeight="1" x14ac:dyDescent="0.25">
      <c r="A21" s="11">
        <f>1+A20</f>
        <v>17</v>
      </c>
      <c r="B21" s="13" t="s">
        <v>89</v>
      </c>
      <c r="C21" s="20" t="s">
        <v>0</v>
      </c>
      <c r="D21" s="19">
        <v>151</v>
      </c>
      <c r="E21" s="21">
        <v>28</v>
      </c>
      <c r="F21" s="7">
        <f>SUM(D21:E21)</f>
        <v>179</v>
      </c>
      <c r="G21" s="19">
        <v>6</v>
      </c>
      <c r="H21" s="21">
        <v>0</v>
      </c>
      <c r="I21" s="7">
        <f>SUM(G21:H21)</f>
        <v>6</v>
      </c>
      <c r="J21" s="19">
        <v>9</v>
      </c>
      <c r="K21" s="21">
        <v>0</v>
      </c>
      <c r="L21" s="7">
        <f>SUM(J21:K21)</f>
        <v>9</v>
      </c>
    </row>
    <row r="22" spans="1:12" s="1" customFormat="1" ht="39.950000000000003" customHeight="1" x14ac:dyDescent="0.25">
      <c r="A22" s="11">
        <f>1+A21</f>
        <v>18</v>
      </c>
      <c r="B22" s="13" t="s">
        <v>88</v>
      </c>
      <c r="C22" s="20" t="s">
        <v>0</v>
      </c>
      <c r="D22" s="19">
        <v>140</v>
      </c>
      <c r="E22" s="19">
        <v>42</v>
      </c>
      <c r="F22" s="7">
        <f>SUM(D22:E22)</f>
        <v>182</v>
      </c>
      <c r="G22" s="19">
        <v>6</v>
      </c>
      <c r="H22" s="19">
        <v>2</v>
      </c>
      <c r="I22" s="7">
        <f>SUM(G22:H22)</f>
        <v>8</v>
      </c>
      <c r="J22" s="19">
        <v>4</v>
      </c>
      <c r="K22" s="19">
        <v>0</v>
      </c>
      <c r="L22" s="7">
        <f>SUM(J22:K22)</f>
        <v>4</v>
      </c>
    </row>
    <row r="23" spans="1:12" s="17" customFormat="1" ht="39.950000000000003" customHeight="1" x14ac:dyDescent="0.25">
      <c r="A23" s="11">
        <f>1+A22</f>
        <v>19</v>
      </c>
      <c r="B23" s="13" t="s">
        <v>87</v>
      </c>
      <c r="C23" s="20" t="s">
        <v>0</v>
      </c>
      <c r="D23" s="19">
        <v>76</v>
      </c>
      <c r="E23" s="21">
        <v>43</v>
      </c>
      <c r="F23" s="7">
        <f>SUM(D23:E23)</f>
        <v>119</v>
      </c>
      <c r="G23" s="19">
        <v>5</v>
      </c>
      <c r="H23" s="21">
        <v>0</v>
      </c>
      <c r="I23" s="7">
        <f>SUM(G23:H23)</f>
        <v>5</v>
      </c>
      <c r="J23" s="19">
        <v>1</v>
      </c>
      <c r="K23" s="21">
        <v>0</v>
      </c>
      <c r="L23" s="7">
        <f>SUM(J23:K23)</f>
        <v>1</v>
      </c>
    </row>
    <row r="24" spans="1:12" s="1" customFormat="1" ht="39.950000000000003" customHeight="1" x14ac:dyDescent="0.25">
      <c r="A24" s="11">
        <f>1+A23</f>
        <v>20</v>
      </c>
      <c r="B24" s="13" t="s">
        <v>86</v>
      </c>
      <c r="C24" s="20" t="s">
        <v>0</v>
      </c>
      <c r="D24" s="16">
        <v>54</v>
      </c>
      <c r="E24" s="16">
        <v>21</v>
      </c>
      <c r="F24" s="7">
        <f>SUM(D24:E24)</f>
        <v>75</v>
      </c>
      <c r="G24" s="16">
        <v>0</v>
      </c>
      <c r="H24" s="16">
        <v>0</v>
      </c>
      <c r="I24" s="7">
        <f>SUM(G24:H24)</f>
        <v>0</v>
      </c>
      <c r="J24" s="16">
        <v>0</v>
      </c>
      <c r="K24" s="16">
        <v>0</v>
      </c>
      <c r="L24" s="7">
        <f>SUM(J24:K24)</f>
        <v>0</v>
      </c>
    </row>
    <row r="25" spans="1:12" s="1" customFormat="1" ht="39.950000000000003" customHeight="1" x14ac:dyDescent="0.25">
      <c r="A25" s="11">
        <f>1+A24</f>
        <v>21</v>
      </c>
      <c r="B25" s="13" t="s">
        <v>85</v>
      </c>
      <c r="C25" s="20" t="s">
        <v>0</v>
      </c>
      <c r="D25" s="16">
        <v>10</v>
      </c>
      <c r="E25" s="16">
        <v>9</v>
      </c>
      <c r="F25" s="7">
        <f>SUM(D25:E25)</f>
        <v>19</v>
      </c>
      <c r="G25" s="16">
        <v>1</v>
      </c>
      <c r="H25" s="16">
        <v>0</v>
      </c>
      <c r="I25" s="7">
        <f>SUM(G25:H25)</f>
        <v>1</v>
      </c>
      <c r="J25" s="16">
        <v>0</v>
      </c>
      <c r="K25" s="16">
        <v>0</v>
      </c>
      <c r="L25" s="7">
        <f>SUM(J25:K25)</f>
        <v>0</v>
      </c>
    </row>
    <row r="26" spans="1:12" s="1" customFormat="1" ht="39.950000000000003" customHeight="1" x14ac:dyDescent="0.25">
      <c r="A26" s="11">
        <f>1+A25</f>
        <v>22</v>
      </c>
      <c r="B26" s="13" t="s">
        <v>84</v>
      </c>
      <c r="C26" s="20" t="s">
        <v>23</v>
      </c>
      <c r="D26" s="16">
        <v>13</v>
      </c>
      <c r="E26" s="16">
        <v>1</v>
      </c>
      <c r="F26" s="7">
        <f>SUM(D26:E26)</f>
        <v>14</v>
      </c>
      <c r="G26" s="16">
        <v>6</v>
      </c>
      <c r="H26" s="16">
        <v>0</v>
      </c>
      <c r="I26" s="7">
        <f>SUM(G26:H26)</f>
        <v>6</v>
      </c>
      <c r="J26" s="16">
        <v>0</v>
      </c>
      <c r="K26" s="16">
        <v>0</v>
      </c>
      <c r="L26" s="7">
        <f>SUM(J26:K26)</f>
        <v>0</v>
      </c>
    </row>
    <row r="27" spans="1:12" s="17" customFormat="1" ht="39.950000000000003" customHeight="1" x14ac:dyDescent="0.25">
      <c r="A27" s="11">
        <f>1+A26</f>
        <v>23</v>
      </c>
      <c r="B27" s="13" t="s">
        <v>83</v>
      </c>
      <c r="C27" s="20" t="s">
        <v>44</v>
      </c>
      <c r="D27" s="16">
        <v>848</v>
      </c>
      <c r="E27" s="16">
        <v>496</v>
      </c>
      <c r="F27" s="7">
        <f>SUM(D27:E27)</f>
        <v>1344</v>
      </c>
      <c r="G27" s="16">
        <v>442</v>
      </c>
      <c r="H27" s="16">
        <v>164</v>
      </c>
      <c r="I27" s="7">
        <f>SUM(G27:H27)</f>
        <v>606</v>
      </c>
      <c r="J27" s="16">
        <v>291</v>
      </c>
      <c r="K27" s="16">
        <v>8</v>
      </c>
      <c r="L27" s="7">
        <f>SUM(J27:K27)</f>
        <v>299</v>
      </c>
    </row>
    <row r="28" spans="1:12" s="17" customFormat="1" ht="39.950000000000003" customHeight="1" x14ac:dyDescent="0.25">
      <c r="A28" s="11">
        <f>1+A27</f>
        <v>24</v>
      </c>
      <c r="B28" s="13" t="s">
        <v>82</v>
      </c>
      <c r="C28" s="20" t="s">
        <v>44</v>
      </c>
      <c r="D28" s="16">
        <v>2</v>
      </c>
      <c r="E28" s="16">
        <v>0</v>
      </c>
      <c r="F28" s="7">
        <f>SUM(D28:E28)</f>
        <v>2</v>
      </c>
      <c r="G28" s="16">
        <v>15</v>
      </c>
      <c r="H28" s="16">
        <v>5</v>
      </c>
      <c r="I28" s="7">
        <f>SUM(G28:H28)</f>
        <v>20</v>
      </c>
      <c r="J28" s="16">
        <v>0</v>
      </c>
      <c r="K28" s="16">
        <v>0</v>
      </c>
      <c r="L28" s="7">
        <f>SUM(J28:K28)</f>
        <v>0</v>
      </c>
    </row>
    <row r="29" spans="1:12" s="1" customFormat="1" ht="39.950000000000003" customHeight="1" x14ac:dyDescent="0.25">
      <c r="A29" s="11">
        <f>1+A28</f>
        <v>25</v>
      </c>
      <c r="B29" s="13" t="s">
        <v>81</v>
      </c>
      <c r="C29" s="20" t="s">
        <v>44</v>
      </c>
      <c r="D29" s="16">
        <v>172</v>
      </c>
      <c r="E29" s="16">
        <v>106</v>
      </c>
      <c r="F29" s="7">
        <f>SUM(D29:E29)</f>
        <v>278</v>
      </c>
      <c r="G29" s="16">
        <v>42</v>
      </c>
      <c r="H29" s="16">
        <v>13</v>
      </c>
      <c r="I29" s="7">
        <f>SUM(G29:H29)</f>
        <v>55</v>
      </c>
      <c r="J29" s="16">
        <v>45</v>
      </c>
      <c r="K29" s="16">
        <v>0</v>
      </c>
      <c r="L29" s="7">
        <f>SUM(J29:K29)</f>
        <v>45</v>
      </c>
    </row>
    <row r="30" spans="1:12" s="1" customFormat="1" ht="39.950000000000003" customHeight="1" x14ac:dyDescent="0.25">
      <c r="A30" s="11">
        <f>1+A29</f>
        <v>26</v>
      </c>
      <c r="B30" s="13" t="s">
        <v>80</v>
      </c>
      <c r="C30" s="20" t="s">
        <v>44</v>
      </c>
      <c r="D30" s="16">
        <v>50</v>
      </c>
      <c r="E30" s="16">
        <v>6</v>
      </c>
      <c r="F30" s="7">
        <f>SUM(D30:E30)</f>
        <v>56</v>
      </c>
      <c r="G30" s="16">
        <v>18</v>
      </c>
      <c r="H30" s="16">
        <v>0</v>
      </c>
      <c r="I30" s="7">
        <f>SUM(G30:H30)</f>
        <v>18</v>
      </c>
      <c r="J30" s="16">
        <v>2</v>
      </c>
      <c r="K30" s="16">
        <v>0</v>
      </c>
      <c r="L30" s="7">
        <f>SUM(J30:K30)</f>
        <v>2</v>
      </c>
    </row>
    <row r="31" spans="1:12" s="1" customFormat="1" ht="39.950000000000003" customHeight="1" x14ac:dyDescent="0.25">
      <c r="A31" s="11">
        <f>1+A30</f>
        <v>27</v>
      </c>
      <c r="B31" s="13" t="s">
        <v>79</v>
      </c>
      <c r="C31" s="20" t="s">
        <v>44</v>
      </c>
      <c r="D31" s="16">
        <v>10</v>
      </c>
      <c r="E31" s="16">
        <v>0</v>
      </c>
      <c r="F31" s="7">
        <f>SUM(D31:E31)</f>
        <v>10</v>
      </c>
      <c r="G31" s="16">
        <v>0</v>
      </c>
      <c r="H31" s="16">
        <v>0</v>
      </c>
      <c r="I31" s="7">
        <f>SUM(G31:H31)</f>
        <v>0</v>
      </c>
      <c r="J31" s="16">
        <v>0</v>
      </c>
      <c r="K31" s="16">
        <v>0</v>
      </c>
      <c r="L31" s="7">
        <f>SUM(J31:K31)</f>
        <v>0</v>
      </c>
    </row>
    <row r="32" spans="1:12" s="1" customFormat="1" ht="39.950000000000003" customHeight="1" x14ac:dyDescent="0.25">
      <c r="A32" s="11">
        <f>1+A31</f>
        <v>28</v>
      </c>
      <c r="B32" s="13" t="s">
        <v>78</v>
      </c>
      <c r="C32" s="20" t="s">
        <v>44</v>
      </c>
      <c r="D32" s="16">
        <v>43</v>
      </c>
      <c r="E32" s="16">
        <v>42</v>
      </c>
      <c r="F32" s="7">
        <f>SUM(D32:E32)</f>
        <v>85</v>
      </c>
      <c r="G32" s="16">
        <v>0</v>
      </c>
      <c r="H32" s="16">
        <v>0</v>
      </c>
      <c r="I32" s="7">
        <f>SUM(G32:H32)</f>
        <v>0</v>
      </c>
      <c r="J32" s="16">
        <v>5</v>
      </c>
      <c r="K32" s="16">
        <v>0</v>
      </c>
      <c r="L32" s="7">
        <f>SUM(J32:K32)</f>
        <v>5</v>
      </c>
    </row>
    <row r="33" spans="1:12" s="1" customFormat="1" ht="39.950000000000003" customHeight="1" x14ac:dyDescent="0.25">
      <c r="A33" s="11">
        <f>1+A32</f>
        <v>29</v>
      </c>
      <c r="B33" s="13" t="s">
        <v>77</v>
      </c>
      <c r="C33" s="20" t="s">
        <v>23</v>
      </c>
      <c r="D33" s="16">
        <v>173</v>
      </c>
      <c r="E33" s="16">
        <v>155</v>
      </c>
      <c r="F33" s="7">
        <f>SUM(D33:E33)</f>
        <v>328</v>
      </c>
      <c r="G33" s="16">
        <v>80</v>
      </c>
      <c r="H33" s="16">
        <v>50</v>
      </c>
      <c r="I33" s="7">
        <f>SUM(G33:H33)</f>
        <v>130</v>
      </c>
      <c r="J33" s="16">
        <v>0</v>
      </c>
      <c r="K33" s="16">
        <v>0</v>
      </c>
      <c r="L33" s="7">
        <f>SUM(J33:K33)</f>
        <v>0</v>
      </c>
    </row>
    <row r="34" spans="1:12" s="17" customFormat="1" ht="39.950000000000003" customHeight="1" x14ac:dyDescent="0.25">
      <c r="A34" s="11">
        <f>1+A33</f>
        <v>30</v>
      </c>
      <c r="B34" s="13" t="s">
        <v>76</v>
      </c>
      <c r="C34" s="20" t="s">
        <v>23</v>
      </c>
      <c r="D34" s="16">
        <v>14</v>
      </c>
      <c r="E34" s="16">
        <v>2</v>
      </c>
      <c r="F34" s="7">
        <f>SUM(D34:E34)</f>
        <v>16</v>
      </c>
      <c r="G34" s="16">
        <v>36</v>
      </c>
      <c r="H34" s="16">
        <v>20</v>
      </c>
      <c r="I34" s="7">
        <f>SUM(G34:H34)</f>
        <v>56</v>
      </c>
      <c r="J34" s="16">
        <v>12</v>
      </c>
      <c r="K34" s="16">
        <v>5</v>
      </c>
      <c r="L34" s="7">
        <f>SUM(J34:K34)</f>
        <v>17</v>
      </c>
    </row>
    <row r="35" spans="1:12" s="17" customFormat="1" ht="39.950000000000003" customHeight="1" x14ac:dyDescent="0.25">
      <c r="A35" s="11">
        <f>1+A34</f>
        <v>31</v>
      </c>
      <c r="B35" s="13" t="s">
        <v>75</v>
      </c>
      <c r="C35" s="20" t="s">
        <v>23</v>
      </c>
      <c r="D35" s="16">
        <v>26</v>
      </c>
      <c r="E35" s="16">
        <v>14</v>
      </c>
      <c r="F35" s="7">
        <f>SUM(D35:E35)</f>
        <v>40</v>
      </c>
      <c r="G35" s="16">
        <v>3</v>
      </c>
      <c r="H35" s="16">
        <v>0</v>
      </c>
      <c r="I35" s="7">
        <f>SUM(G35:H35)</f>
        <v>3</v>
      </c>
      <c r="J35" s="16">
        <v>10</v>
      </c>
      <c r="K35" s="16">
        <v>0</v>
      </c>
      <c r="L35" s="7">
        <f>SUM(J35:K35)</f>
        <v>10</v>
      </c>
    </row>
    <row r="36" spans="1:12" s="17" customFormat="1" ht="39.950000000000003" customHeight="1" x14ac:dyDescent="0.25">
      <c r="A36" s="11">
        <f>1+A35</f>
        <v>32</v>
      </c>
      <c r="B36" s="13" t="s">
        <v>74</v>
      </c>
      <c r="C36" s="20" t="s">
        <v>23</v>
      </c>
      <c r="D36" s="16">
        <v>656</v>
      </c>
      <c r="E36" s="16">
        <v>305</v>
      </c>
      <c r="F36" s="7">
        <f>SUM(D36:E36)</f>
        <v>961</v>
      </c>
      <c r="G36" s="16">
        <v>354</v>
      </c>
      <c r="H36" s="16">
        <v>103</v>
      </c>
      <c r="I36" s="7">
        <f>SUM(G36:H36)</f>
        <v>457</v>
      </c>
      <c r="J36" s="16">
        <v>92</v>
      </c>
      <c r="K36" s="16">
        <v>15</v>
      </c>
      <c r="L36" s="7">
        <f>SUM(J36:K36)</f>
        <v>107</v>
      </c>
    </row>
    <row r="37" spans="1:12" s="1" customFormat="1" ht="39.950000000000003" customHeight="1" x14ac:dyDescent="0.25">
      <c r="A37" s="11">
        <f>1+A36</f>
        <v>33</v>
      </c>
      <c r="B37" s="13" t="s">
        <v>73</v>
      </c>
      <c r="C37" s="20" t="s">
        <v>0</v>
      </c>
      <c r="D37" s="16">
        <v>18</v>
      </c>
      <c r="E37" s="16">
        <v>4</v>
      </c>
      <c r="F37" s="7">
        <f>SUM(D37:E37)</f>
        <v>22</v>
      </c>
      <c r="G37" s="16">
        <v>1</v>
      </c>
      <c r="H37" s="16">
        <v>0</v>
      </c>
      <c r="I37" s="7">
        <f>SUM(G37:H37)</f>
        <v>1</v>
      </c>
      <c r="J37" s="16">
        <v>0</v>
      </c>
      <c r="K37" s="16">
        <v>0</v>
      </c>
      <c r="L37" s="7">
        <f>SUM(J37:K37)</f>
        <v>0</v>
      </c>
    </row>
    <row r="38" spans="1:12" s="1" customFormat="1" ht="39.950000000000003" customHeight="1" x14ac:dyDescent="0.25">
      <c r="A38" s="11">
        <f>1+A37</f>
        <v>34</v>
      </c>
      <c r="B38" s="13" t="s">
        <v>72</v>
      </c>
      <c r="C38" s="20" t="s">
        <v>0</v>
      </c>
      <c r="D38" s="16">
        <v>9</v>
      </c>
      <c r="E38" s="16">
        <v>4</v>
      </c>
      <c r="F38" s="7">
        <f>SUM(D38:E38)</f>
        <v>13</v>
      </c>
      <c r="G38" s="16">
        <v>13</v>
      </c>
      <c r="H38" s="16">
        <v>12</v>
      </c>
      <c r="I38" s="7">
        <f>SUM(G38:H38)</f>
        <v>25</v>
      </c>
      <c r="J38" s="16">
        <v>0</v>
      </c>
      <c r="K38" s="16">
        <v>0</v>
      </c>
      <c r="L38" s="7">
        <f>SUM(J38:K38)</f>
        <v>0</v>
      </c>
    </row>
    <row r="39" spans="1:12" s="1" customFormat="1" ht="39.950000000000003" customHeight="1" x14ac:dyDescent="0.25">
      <c r="A39" s="11">
        <f>1+A38</f>
        <v>35</v>
      </c>
      <c r="B39" s="13" t="s">
        <v>71</v>
      </c>
      <c r="C39" s="20" t="s">
        <v>20</v>
      </c>
      <c r="D39" s="16">
        <v>89</v>
      </c>
      <c r="E39" s="16">
        <v>42</v>
      </c>
      <c r="F39" s="7">
        <f>SUM(D39:E39)</f>
        <v>131</v>
      </c>
      <c r="G39" s="16">
        <v>23</v>
      </c>
      <c r="H39" s="16">
        <v>9</v>
      </c>
      <c r="I39" s="7">
        <f>SUM(G39:H39)</f>
        <v>32</v>
      </c>
      <c r="J39" s="16">
        <v>6</v>
      </c>
      <c r="K39" s="16">
        <v>6</v>
      </c>
      <c r="L39" s="7">
        <f>SUM(J39:K39)</f>
        <v>12</v>
      </c>
    </row>
    <row r="40" spans="1:12" s="1" customFormat="1" ht="39.950000000000003" customHeight="1" x14ac:dyDescent="0.25">
      <c r="A40" s="11">
        <f>1+A39</f>
        <v>36</v>
      </c>
      <c r="B40" s="13" t="s">
        <v>70</v>
      </c>
      <c r="C40" s="20" t="s">
        <v>23</v>
      </c>
      <c r="D40" s="19">
        <v>86</v>
      </c>
      <c r="E40" s="21">
        <v>62</v>
      </c>
      <c r="F40" s="7">
        <f>SUM(D40:E40)</f>
        <v>148</v>
      </c>
      <c r="G40" s="19">
        <v>16</v>
      </c>
      <c r="H40" s="21">
        <v>5</v>
      </c>
      <c r="I40" s="7">
        <f>SUM(G40:H40)</f>
        <v>21</v>
      </c>
      <c r="J40" s="19">
        <v>14</v>
      </c>
      <c r="K40" s="21">
        <v>1</v>
      </c>
      <c r="L40" s="7">
        <f>SUM(J40:K40)</f>
        <v>15</v>
      </c>
    </row>
    <row r="41" spans="1:12" s="17" customFormat="1" ht="39.950000000000003" customHeight="1" x14ac:dyDescent="0.25">
      <c r="A41" s="11">
        <f>1+A40</f>
        <v>37</v>
      </c>
      <c r="B41" s="13" t="s">
        <v>69</v>
      </c>
      <c r="C41" s="20" t="s">
        <v>0</v>
      </c>
      <c r="D41" s="19">
        <v>95</v>
      </c>
      <c r="E41" s="19">
        <v>56</v>
      </c>
      <c r="F41" s="7">
        <f>SUM(D41:E41)</f>
        <v>151</v>
      </c>
      <c r="G41" s="19">
        <v>74</v>
      </c>
      <c r="H41" s="19">
        <v>30</v>
      </c>
      <c r="I41" s="7">
        <f>SUM(G41:H41)</f>
        <v>104</v>
      </c>
      <c r="J41" s="16">
        <v>0</v>
      </c>
      <c r="K41" s="16">
        <v>0</v>
      </c>
      <c r="L41" s="7">
        <f>SUM(J41:K41)</f>
        <v>0</v>
      </c>
    </row>
    <row r="42" spans="1:12" s="17" customFormat="1" ht="39.950000000000003" customHeight="1" x14ac:dyDescent="0.25">
      <c r="A42" s="11">
        <f>1+A41</f>
        <v>38</v>
      </c>
      <c r="B42" s="13" t="s">
        <v>68</v>
      </c>
      <c r="C42" s="20" t="s">
        <v>0</v>
      </c>
      <c r="D42" s="19">
        <v>121</v>
      </c>
      <c r="E42" s="19">
        <v>61</v>
      </c>
      <c r="F42" s="7">
        <f>SUM(D42:E42)</f>
        <v>182</v>
      </c>
      <c r="G42" s="19">
        <v>27</v>
      </c>
      <c r="H42" s="19">
        <v>16</v>
      </c>
      <c r="I42" s="7">
        <f>SUM(G42:H42)</f>
        <v>43</v>
      </c>
      <c r="J42" s="16">
        <v>0</v>
      </c>
      <c r="K42" s="16">
        <v>0</v>
      </c>
      <c r="L42" s="7">
        <f>SUM(J42:K42)</f>
        <v>0</v>
      </c>
    </row>
    <row r="43" spans="1:12" s="1" customFormat="1" ht="39.950000000000003" customHeight="1" x14ac:dyDescent="0.25">
      <c r="A43" s="11">
        <f>1+A42</f>
        <v>39</v>
      </c>
      <c r="B43" s="13" t="s">
        <v>67</v>
      </c>
      <c r="C43" s="20" t="s">
        <v>0</v>
      </c>
      <c r="D43" s="19">
        <v>12</v>
      </c>
      <c r="E43" s="19">
        <v>5</v>
      </c>
      <c r="F43" s="7">
        <f>SUM(D43:E43)</f>
        <v>17</v>
      </c>
      <c r="G43" s="19">
        <v>1</v>
      </c>
      <c r="H43" s="19">
        <v>1</v>
      </c>
      <c r="I43" s="7">
        <f>SUM(G43:H43)</f>
        <v>2</v>
      </c>
      <c r="J43" s="19">
        <v>7</v>
      </c>
      <c r="K43" s="19">
        <v>0</v>
      </c>
      <c r="L43" s="7">
        <f>SUM(J43:K43)</f>
        <v>7</v>
      </c>
    </row>
    <row r="44" spans="1:12" s="17" customFormat="1" ht="39.950000000000003" customHeight="1" x14ac:dyDescent="0.25">
      <c r="A44" s="11">
        <f>1+A43</f>
        <v>40</v>
      </c>
      <c r="B44" s="13" t="s">
        <v>66</v>
      </c>
      <c r="C44" s="20" t="s">
        <v>20</v>
      </c>
      <c r="D44" s="19">
        <v>26</v>
      </c>
      <c r="E44" s="19">
        <v>2</v>
      </c>
      <c r="F44" s="7">
        <f>SUM(D44:E44)</f>
        <v>28</v>
      </c>
      <c r="G44" s="19">
        <v>80</v>
      </c>
      <c r="H44" s="19">
        <v>15</v>
      </c>
      <c r="I44" s="7">
        <f>SUM(G44:H44)</f>
        <v>95</v>
      </c>
      <c r="J44" s="19">
        <v>12</v>
      </c>
      <c r="K44" s="19">
        <v>0</v>
      </c>
      <c r="L44" s="7">
        <f>SUM(J44:K44)</f>
        <v>12</v>
      </c>
    </row>
    <row r="45" spans="1:12" s="1" customFormat="1" ht="39.950000000000003" customHeight="1" x14ac:dyDescent="0.25">
      <c r="A45" s="11">
        <f>1+A44</f>
        <v>41</v>
      </c>
      <c r="B45" s="13" t="s">
        <v>65</v>
      </c>
      <c r="C45" s="20" t="s">
        <v>23</v>
      </c>
      <c r="D45" s="19">
        <v>159</v>
      </c>
      <c r="E45" s="19">
        <v>121</v>
      </c>
      <c r="F45" s="7">
        <f>SUM(D45:E45)</f>
        <v>280</v>
      </c>
      <c r="G45" s="19">
        <v>82</v>
      </c>
      <c r="H45" s="19">
        <v>14</v>
      </c>
      <c r="I45" s="7">
        <f>SUM(G45:H45)</f>
        <v>96</v>
      </c>
      <c r="J45" s="19">
        <v>26</v>
      </c>
      <c r="K45" s="19">
        <v>1</v>
      </c>
      <c r="L45" s="7">
        <f>SUM(J45:K45)</f>
        <v>27</v>
      </c>
    </row>
    <row r="46" spans="1:12" s="1" customFormat="1" ht="39.950000000000003" customHeight="1" x14ac:dyDescent="0.25">
      <c r="A46" s="11">
        <f>1+A45</f>
        <v>42</v>
      </c>
      <c r="B46" s="13" t="s">
        <v>64</v>
      </c>
      <c r="C46" s="20" t="s">
        <v>23</v>
      </c>
      <c r="D46" s="19">
        <v>77</v>
      </c>
      <c r="E46" s="19">
        <v>40</v>
      </c>
      <c r="F46" s="7">
        <f>SUM(D46:E46)</f>
        <v>117</v>
      </c>
      <c r="G46" s="19">
        <v>26</v>
      </c>
      <c r="H46" s="19">
        <v>12</v>
      </c>
      <c r="I46" s="7">
        <f>SUM(G46:H46)</f>
        <v>38</v>
      </c>
      <c r="J46" s="19">
        <v>30</v>
      </c>
      <c r="K46" s="19">
        <v>0</v>
      </c>
      <c r="L46" s="7">
        <f>SUM(J46:K46)</f>
        <v>30</v>
      </c>
    </row>
    <row r="47" spans="1:12" s="1" customFormat="1" ht="39.950000000000003" customHeight="1" x14ac:dyDescent="0.25">
      <c r="A47" s="11">
        <f>1+A46</f>
        <v>43</v>
      </c>
      <c r="B47" s="13" t="s">
        <v>63</v>
      </c>
      <c r="C47" s="20" t="s">
        <v>0</v>
      </c>
      <c r="D47" s="19">
        <v>800</v>
      </c>
      <c r="E47" s="19">
        <v>75</v>
      </c>
      <c r="F47" s="7">
        <f>SUM(D47:E47)</f>
        <v>875</v>
      </c>
      <c r="G47" s="19">
        <v>5</v>
      </c>
      <c r="H47" s="19">
        <v>0</v>
      </c>
      <c r="I47" s="7">
        <f>SUM(G47:H47)</f>
        <v>5</v>
      </c>
      <c r="J47" s="19">
        <v>4</v>
      </c>
      <c r="K47" s="19">
        <v>0</v>
      </c>
      <c r="L47" s="7">
        <f>SUM(J47:K47)</f>
        <v>4</v>
      </c>
    </row>
    <row r="48" spans="1:12" s="1" customFormat="1" ht="39.950000000000003" customHeight="1" x14ac:dyDescent="0.25">
      <c r="A48" s="11">
        <f>1+A47</f>
        <v>44</v>
      </c>
      <c r="B48" s="13" t="s">
        <v>62</v>
      </c>
      <c r="C48" s="20" t="s">
        <v>0</v>
      </c>
      <c r="D48" s="19">
        <v>117</v>
      </c>
      <c r="E48" s="19">
        <v>67</v>
      </c>
      <c r="F48" s="7">
        <f>SUM(D48:E48)</f>
        <v>184</v>
      </c>
      <c r="G48" s="19">
        <v>75</v>
      </c>
      <c r="H48" s="19">
        <v>45</v>
      </c>
      <c r="I48" s="7">
        <f>SUM(G48:H48)</f>
        <v>120</v>
      </c>
      <c r="J48" s="19">
        <v>34</v>
      </c>
      <c r="K48" s="19">
        <v>6</v>
      </c>
      <c r="L48" s="7">
        <f>SUM(J48:K48)</f>
        <v>40</v>
      </c>
    </row>
    <row r="49" spans="1:12" s="1" customFormat="1" ht="39.950000000000003" customHeight="1" x14ac:dyDescent="0.25">
      <c r="A49" s="11">
        <f>1+A48</f>
        <v>45</v>
      </c>
      <c r="B49" s="13" t="s">
        <v>61</v>
      </c>
      <c r="C49" s="20" t="s">
        <v>23</v>
      </c>
      <c r="D49" s="19">
        <v>110</v>
      </c>
      <c r="E49" s="19">
        <v>71</v>
      </c>
      <c r="F49" s="7">
        <f>SUM(D49:E49)</f>
        <v>181</v>
      </c>
      <c r="G49" s="19">
        <v>60</v>
      </c>
      <c r="H49" s="19">
        <v>31</v>
      </c>
      <c r="I49" s="7">
        <f>SUM(G49:H49)</f>
        <v>91</v>
      </c>
      <c r="J49" s="19">
        <v>25</v>
      </c>
      <c r="K49" s="19">
        <v>0</v>
      </c>
      <c r="L49" s="7">
        <f>SUM(J49:K49)</f>
        <v>25</v>
      </c>
    </row>
    <row r="50" spans="1:12" s="1" customFormat="1" ht="39.950000000000003" customHeight="1" x14ac:dyDescent="0.25">
      <c r="A50" s="11">
        <f>1+A49</f>
        <v>46</v>
      </c>
      <c r="B50" s="13" t="s">
        <v>60</v>
      </c>
      <c r="C50" s="12" t="s">
        <v>23</v>
      </c>
      <c r="D50" s="18">
        <v>54</v>
      </c>
      <c r="E50" s="18">
        <v>9</v>
      </c>
      <c r="F50" s="7">
        <f>SUM(D50:E50)</f>
        <v>63</v>
      </c>
      <c r="G50" s="16">
        <v>0</v>
      </c>
      <c r="H50" s="16">
        <v>0</v>
      </c>
      <c r="I50" s="7">
        <f>SUM(G50:H50)</f>
        <v>0</v>
      </c>
      <c r="J50" s="18">
        <v>50</v>
      </c>
      <c r="K50" s="18">
        <v>0</v>
      </c>
      <c r="L50" s="7">
        <f>SUM(J50:K50)</f>
        <v>50</v>
      </c>
    </row>
    <row r="51" spans="1:12" s="1" customFormat="1" ht="39.950000000000003" customHeight="1" x14ac:dyDescent="0.25">
      <c r="A51" s="11">
        <f>1+A50</f>
        <v>47</v>
      </c>
      <c r="B51" s="13" t="s">
        <v>59</v>
      </c>
      <c r="C51" s="12" t="s">
        <v>23</v>
      </c>
      <c r="D51" s="18">
        <v>399</v>
      </c>
      <c r="E51" s="18">
        <v>276</v>
      </c>
      <c r="F51" s="7">
        <f>SUM(D51:E51)</f>
        <v>675</v>
      </c>
      <c r="G51" s="18">
        <v>197</v>
      </c>
      <c r="H51" s="18">
        <v>80</v>
      </c>
      <c r="I51" s="7">
        <f>SUM(G51:H51)</f>
        <v>277</v>
      </c>
      <c r="J51" s="18">
        <v>14</v>
      </c>
      <c r="K51" s="18">
        <v>2</v>
      </c>
      <c r="L51" s="7">
        <f>SUM(J51:K51)</f>
        <v>16</v>
      </c>
    </row>
    <row r="52" spans="1:12" s="1" customFormat="1" ht="39.950000000000003" customHeight="1" x14ac:dyDescent="0.25">
      <c r="A52" s="11">
        <f>1+A51</f>
        <v>48</v>
      </c>
      <c r="B52" s="13" t="s">
        <v>58</v>
      </c>
      <c r="C52" s="12" t="s">
        <v>23</v>
      </c>
      <c r="D52" s="18">
        <v>51</v>
      </c>
      <c r="E52" s="18">
        <v>9</v>
      </c>
      <c r="F52" s="7">
        <f>SUM(D52:E52)</f>
        <v>60</v>
      </c>
      <c r="G52" s="18">
        <v>5</v>
      </c>
      <c r="H52" s="18">
        <v>0</v>
      </c>
      <c r="I52" s="7">
        <f>SUM(G52:H52)</f>
        <v>5</v>
      </c>
      <c r="J52" s="18">
        <v>2</v>
      </c>
      <c r="K52" s="18">
        <v>0</v>
      </c>
      <c r="L52" s="7">
        <f>SUM(J52:K52)</f>
        <v>2</v>
      </c>
    </row>
    <row r="53" spans="1:12" s="1" customFormat="1" ht="39.950000000000003" customHeight="1" x14ac:dyDescent="0.25">
      <c r="A53" s="11">
        <f>1+A52</f>
        <v>49</v>
      </c>
      <c r="B53" s="13" t="s">
        <v>57</v>
      </c>
      <c r="C53" s="12" t="s">
        <v>23</v>
      </c>
      <c r="D53" s="18">
        <v>110</v>
      </c>
      <c r="E53" s="18">
        <v>59</v>
      </c>
      <c r="F53" s="7">
        <f>SUM(D53:E53)</f>
        <v>169</v>
      </c>
      <c r="G53" s="18">
        <v>46</v>
      </c>
      <c r="H53" s="18">
        <v>4</v>
      </c>
      <c r="I53" s="7">
        <f>SUM(G53:H53)</f>
        <v>50</v>
      </c>
      <c r="J53" s="18">
        <v>39</v>
      </c>
      <c r="K53" s="18">
        <v>6</v>
      </c>
      <c r="L53" s="7">
        <f>SUM(J53:K53)</f>
        <v>45</v>
      </c>
    </row>
    <row r="54" spans="1:12" s="1" customFormat="1" ht="39.950000000000003" customHeight="1" x14ac:dyDescent="0.25">
      <c r="A54" s="11">
        <f>1+A53</f>
        <v>50</v>
      </c>
      <c r="B54" s="13" t="s">
        <v>56</v>
      </c>
      <c r="C54" s="12" t="s">
        <v>0</v>
      </c>
      <c r="D54" s="18">
        <v>311</v>
      </c>
      <c r="E54" s="18">
        <v>196</v>
      </c>
      <c r="F54" s="7">
        <f>SUM(D54:E54)</f>
        <v>507</v>
      </c>
      <c r="G54" s="18">
        <v>77</v>
      </c>
      <c r="H54" s="18">
        <v>7</v>
      </c>
      <c r="I54" s="7">
        <f>SUM(G54:H54)</f>
        <v>84</v>
      </c>
      <c r="J54" s="18">
        <v>28</v>
      </c>
      <c r="K54" s="18">
        <v>0</v>
      </c>
      <c r="L54" s="7">
        <f>SUM(J54:K54)</f>
        <v>28</v>
      </c>
    </row>
    <row r="55" spans="1:12" s="1" customFormat="1" ht="39.950000000000003" customHeight="1" x14ac:dyDescent="0.25">
      <c r="A55" s="11">
        <f>1+A54</f>
        <v>51</v>
      </c>
      <c r="B55" s="13" t="s">
        <v>55</v>
      </c>
      <c r="C55" s="12" t="s">
        <v>53</v>
      </c>
      <c r="D55" s="18">
        <v>49</v>
      </c>
      <c r="E55" s="18">
        <v>50</v>
      </c>
      <c r="F55" s="7">
        <f>SUM(D55:E55)</f>
        <v>99</v>
      </c>
      <c r="G55" s="18">
        <v>22</v>
      </c>
      <c r="H55" s="18">
        <v>8</v>
      </c>
      <c r="I55" s="7">
        <f>SUM(G55:H55)</f>
        <v>30</v>
      </c>
      <c r="J55" s="18">
        <v>3</v>
      </c>
      <c r="K55" s="18">
        <v>0</v>
      </c>
      <c r="L55" s="7">
        <f>SUM(J55:K55)</f>
        <v>3</v>
      </c>
    </row>
    <row r="56" spans="1:12" s="1" customFormat="1" ht="39.950000000000003" customHeight="1" x14ac:dyDescent="0.25">
      <c r="A56" s="11">
        <f>1+A55</f>
        <v>52</v>
      </c>
      <c r="B56" s="13" t="s">
        <v>54</v>
      </c>
      <c r="C56" s="12" t="s">
        <v>53</v>
      </c>
      <c r="D56" s="18">
        <v>31</v>
      </c>
      <c r="E56" s="18">
        <v>30</v>
      </c>
      <c r="F56" s="7">
        <f>SUM(D56:E56)</f>
        <v>61</v>
      </c>
      <c r="G56" s="18">
        <v>39</v>
      </c>
      <c r="H56" s="18">
        <v>17</v>
      </c>
      <c r="I56" s="7">
        <f>SUM(G56:H56)</f>
        <v>56</v>
      </c>
      <c r="J56" s="18">
        <v>43</v>
      </c>
      <c r="K56" s="18">
        <v>2</v>
      </c>
      <c r="L56" s="7">
        <f>SUM(J56:K56)</f>
        <v>45</v>
      </c>
    </row>
    <row r="57" spans="1:12" s="1" customFormat="1" ht="39.950000000000003" customHeight="1" x14ac:dyDescent="0.25">
      <c r="A57" s="11">
        <f>1+A56</f>
        <v>53</v>
      </c>
      <c r="B57" s="13" t="s">
        <v>52</v>
      </c>
      <c r="C57" s="12" t="s">
        <v>23</v>
      </c>
      <c r="D57" s="18">
        <v>95</v>
      </c>
      <c r="E57" s="18">
        <v>42</v>
      </c>
      <c r="F57" s="7">
        <f>SUM(D57:E57)</f>
        <v>137</v>
      </c>
      <c r="G57" s="18">
        <v>23</v>
      </c>
      <c r="H57" s="18">
        <v>7</v>
      </c>
      <c r="I57" s="7">
        <f>SUM(G57:H57)</f>
        <v>30</v>
      </c>
      <c r="J57" s="18">
        <v>11</v>
      </c>
      <c r="K57" s="18">
        <v>0</v>
      </c>
      <c r="L57" s="7">
        <f>SUM(J57:K57)</f>
        <v>11</v>
      </c>
    </row>
    <row r="58" spans="1:12" s="1" customFormat="1" ht="39.950000000000003" customHeight="1" x14ac:dyDescent="0.25">
      <c r="A58" s="11">
        <f>1+A57</f>
        <v>54</v>
      </c>
      <c r="B58" s="13" t="s">
        <v>51</v>
      </c>
      <c r="C58" s="12" t="s">
        <v>23</v>
      </c>
      <c r="D58" s="18">
        <v>63</v>
      </c>
      <c r="E58" s="18">
        <v>15</v>
      </c>
      <c r="F58" s="7">
        <f>SUM(D58:E58)</f>
        <v>78</v>
      </c>
      <c r="G58" s="18">
        <v>28</v>
      </c>
      <c r="H58" s="18">
        <v>9</v>
      </c>
      <c r="I58" s="7">
        <f>SUM(G58:H58)</f>
        <v>37</v>
      </c>
      <c r="J58" s="18">
        <v>7</v>
      </c>
      <c r="K58" s="18">
        <v>0</v>
      </c>
      <c r="L58" s="7">
        <f>SUM(J58:K58)</f>
        <v>7</v>
      </c>
    </row>
    <row r="59" spans="1:12" s="1" customFormat="1" ht="39.950000000000003" customHeight="1" x14ac:dyDescent="0.25">
      <c r="A59" s="11">
        <f>1+A58</f>
        <v>55</v>
      </c>
      <c r="B59" s="13" t="s">
        <v>50</v>
      </c>
      <c r="C59" s="12" t="s">
        <v>23</v>
      </c>
      <c r="D59" s="18">
        <v>24</v>
      </c>
      <c r="E59" s="18">
        <v>15</v>
      </c>
      <c r="F59" s="7">
        <f>SUM(D59:E59)</f>
        <v>39</v>
      </c>
      <c r="G59" s="18">
        <v>5</v>
      </c>
      <c r="H59" s="18">
        <v>0</v>
      </c>
      <c r="I59" s="7">
        <f>SUM(G59:H59)</f>
        <v>5</v>
      </c>
      <c r="J59" s="18">
        <v>1</v>
      </c>
      <c r="K59" s="18">
        <v>0</v>
      </c>
      <c r="L59" s="7">
        <f>SUM(J59:K59)</f>
        <v>1</v>
      </c>
    </row>
    <row r="60" spans="1:12" s="1" customFormat="1" ht="39.950000000000003" customHeight="1" x14ac:dyDescent="0.25">
      <c r="A60" s="11">
        <f>1+A59</f>
        <v>56</v>
      </c>
      <c r="B60" s="13" t="s">
        <v>49</v>
      </c>
      <c r="C60" s="12" t="s">
        <v>20</v>
      </c>
      <c r="D60" s="14">
        <v>105</v>
      </c>
      <c r="E60" s="14">
        <v>49</v>
      </c>
      <c r="F60" s="7">
        <f>SUM(D60:E60)</f>
        <v>154</v>
      </c>
      <c r="G60" s="14">
        <v>27</v>
      </c>
      <c r="H60" s="14">
        <v>5</v>
      </c>
      <c r="I60" s="7">
        <f>SUM(G60:H60)</f>
        <v>32</v>
      </c>
      <c r="J60" s="14">
        <v>3</v>
      </c>
      <c r="K60" s="14">
        <v>1</v>
      </c>
      <c r="L60" s="7">
        <f>SUM(J60:K60)</f>
        <v>4</v>
      </c>
    </row>
    <row r="61" spans="1:12" s="1" customFormat="1" ht="39.950000000000003" customHeight="1" x14ac:dyDescent="0.25">
      <c r="A61" s="11">
        <f>1+A60</f>
        <v>57</v>
      </c>
      <c r="B61" s="13" t="s">
        <v>48</v>
      </c>
      <c r="C61" s="12" t="s">
        <v>46</v>
      </c>
      <c r="D61" s="14">
        <v>5766</v>
      </c>
      <c r="E61" s="14">
        <v>3862</v>
      </c>
      <c r="F61" s="7">
        <f>SUM(D61:E61)</f>
        <v>9628</v>
      </c>
      <c r="G61" s="14">
        <v>1155</v>
      </c>
      <c r="H61" s="14">
        <v>703</v>
      </c>
      <c r="I61" s="7">
        <f>SUM(G61:H61)</f>
        <v>1858</v>
      </c>
      <c r="J61" s="14">
        <v>425</v>
      </c>
      <c r="K61" s="14">
        <v>30</v>
      </c>
      <c r="L61" s="7">
        <f>SUM(J61:K61)</f>
        <v>455</v>
      </c>
    </row>
    <row r="62" spans="1:12" s="1" customFormat="1" ht="39.950000000000003" customHeight="1" x14ac:dyDescent="0.25">
      <c r="A62" s="11">
        <f>1+A61</f>
        <v>58</v>
      </c>
      <c r="B62" s="13" t="s">
        <v>47</v>
      </c>
      <c r="C62" s="12" t="s">
        <v>46</v>
      </c>
      <c r="D62" s="14">
        <v>875</v>
      </c>
      <c r="E62" s="14">
        <v>741</v>
      </c>
      <c r="F62" s="7">
        <f>SUM(D62:E62)</f>
        <v>1616</v>
      </c>
      <c r="G62" s="14">
        <v>235</v>
      </c>
      <c r="H62" s="14">
        <v>205</v>
      </c>
      <c r="I62" s="7">
        <f>SUM(G62:H62)</f>
        <v>440</v>
      </c>
      <c r="J62" s="14">
        <v>137</v>
      </c>
      <c r="K62" s="14">
        <v>25</v>
      </c>
      <c r="L62" s="7">
        <f>SUM(J62:K62)</f>
        <v>162</v>
      </c>
    </row>
    <row r="63" spans="1:12" s="1" customFormat="1" ht="39.950000000000003" customHeight="1" x14ac:dyDescent="0.25">
      <c r="A63" s="11">
        <f>1+A62</f>
        <v>59</v>
      </c>
      <c r="B63" s="13" t="s">
        <v>45</v>
      </c>
      <c r="C63" s="12" t="s">
        <v>44</v>
      </c>
      <c r="D63" s="14">
        <v>39</v>
      </c>
      <c r="E63" s="14">
        <v>30</v>
      </c>
      <c r="F63" s="7">
        <f>SUM(D63:E63)</f>
        <v>69</v>
      </c>
      <c r="G63" s="14">
        <v>15</v>
      </c>
      <c r="H63" s="14">
        <v>15</v>
      </c>
      <c r="I63" s="7">
        <f>SUM(G63:H63)</f>
        <v>30</v>
      </c>
      <c r="J63" s="14">
        <v>60</v>
      </c>
      <c r="K63" s="14">
        <v>20</v>
      </c>
      <c r="L63" s="7">
        <f>SUM(J63:K63)</f>
        <v>80</v>
      </c>
    </row>
    <row r="64" spans="1:12" s="1" customFormat="1" ht="39.950000000000003" customHeight="1" x14ac:dyDescent="0.25">
      <c r="A64" s="11">
        <f>1+A63</f>
        <v>60</v>
      </c>
      <c r="B64" s="13" t="s">
        <v>43</v>
      </c>
      <c r="C64" s="12" t="s">
        <v>0</v>
      </c>
      <c r="D64" s="14">
        <v>28</v>
      </c>
      <c r="E64" s="14">
        <v>6</v>
      </c>
      <c r="F64" s="7">
        <f>SUM(D64:E64)</f>
        <v>34</v>
      </c>
      <c r="G64" s="14">
        <v>17</v>
      </c>
      <c r="H64" s="14">
        <v>7</v>
      </c>
      <c r="I64" s="7">
        <f>SUM(G64:H64)</f>
        <v>24</v>
      </c>
      <c r="J64" s="14">
        <v>4</v>
      </c>
      <c r="K64" s="14">
        <v>0</v>
      </c>
      <c r="L64" s="7">
        <f>SUM(J64:K64)</f>
        <v>4</v>
      </c>
    </row>
    <row r="65" spans="1:12" s="1" customFormat="1" ht="39.950000000000003" customHeight="1" x14ac:dyDescent="0.25">
      <c r="A65" s="11">
        <f>1+A64</f>
        <v>61</v>
      </c>
      <c r="B65" s="13" t="s">
        <v>42</v>
      </c>
      <c r="C65" s="12" t="s">
        <v>23</v>
      </c>
      <c r="D65" s="14">
        <v>357</v>
      </c>
      <c r="E65" s="14">
        <v>274</v>
      </c>
      <c r="F65" s="7">
        <f>SUM(D65:E65)</f>
        <v>631</v>
      </c>
      <c r="G65" s="14">
        <v>201</v>
      </c>
      <c r="H65" s="14">
        <v>116</v>
      </c>
      <c r="I65" s="7">
        <f>SUM(G65:H65)</f>
        <v>317</v>
      </c>
      <c r="J65" s="14">
        <v>66</v>
      </c>
      <c r="K65" s="14">
        <v>1</v>
      </c>
      <c r="L65" s="7">
        <f>SUM(J65:K65)</f>
        <v>67</v>
      </c>
    </row>
    <row r="66" spans="1:12" s="1" customFormat="1" ht="39.950000000000003" customHeight="1" x14ac:dyDescent="0.25">
      <c r="A66" s="11">
        <f>1+A65</f>
        <v>62</v>
      </c>
      <c r="B66" s="13" t="s">
        <v>41</v>
      </c>
      <c r="C66" s="12" t="s">
        <v>23</v>
      </c>
      <c r="D66" s="14">
        <v>38</v>
      </c>
      <c r="E66" s="14">
        <v>10</v>
      </c>
      <c r="F66" s="7">
        <f>SUM(D66:E66)</f>
        <v>48</v>
      </c>
      <c r="G66" s="14">
        <v>4</v>
      </c>
      <c r="H66" s="14">
        <v>0</v>
      </c>
      <c r="I66" s="7">
        <f>SUM(G66:H66)</f>
        <v>4</v>
      </c>
      <c r="J66" s="14">
        <v>2</v>
      </c>
      <c r="K66" s="14">
        <v>1</v>
      </c>
      <c r="L66" s="7">
        <f>SUM(J66:K66)</f>
        <v>3</v>
      </c>
    </row>
    <row r="67" spans="1:12" s="1" customFormat="1" ht="39.950000000000003" customHeight="1" x14ac:dyDescent="0.25">
      <c r="A67" s="11">
        <f>1+A66</f>
        <v>63</v>
      </c>
      <c r="B67" s="13" t="s">
        <v>40</v>
      </c>
      <c r="C67" s="12" t="s">
        <v>23</v>
      </c>
      <c r="D67" s="14">
        <v>27</v>
      </c>
      <c r="E67" s="14">
        <v>18</v>
      </c>
      <c r="F67" s="7">
        <f>SUM(D67:E67)</f>
        <v>45</v>
      </c>
      <c r="G67" s="14">
        <v>13</v>
      </c>
      <c r="H67" s="14">
        <v>2</v>
      </c>
      <c r="I67" s="7">
        <f>SUM(G67:H67)</f>
        <v>15</v>
      </c>
      <c r="J67" s="14">
        <v>1</v>
      </c>
      <c r="K67" s="14">
        <v>0</v>
      </c>
      <c r="L67" s="7">
        <f>SUM(J67:K67)</f>
        <v>1</v>
      </c>
    </row>
    <row r="68" spans="1:12" s="1" customFormat="1" ht="39.950000000000003" customHeight="1" x14ac:dyDescent="0.25">
      <c r="A68" s="11">
        <f>1+A67</f>
        <v>64</v>
      </c>
      <c r="B68" s="13" t="s">
        <v>39</v>
      </c>
      <c r="C68" s="12" t="s">
        <v>23</v>
      </c>
      <c r="D68" s="14">
        <v>20</v>
      </c>
      <c r="E68" s="14">
        <v>12</v>
      </c>
      <c r="F68" s="7">
        <f>SUM(D68:E68)</f>
        <v>32</v>
      </c>
      <c r="G68" s="14">
        <v>5</v>
      </c>
      <c r="H68" s="14">
        <v>2</v>
      </c>
      <c r="I68" s="7">
        <f>SUM(G68:H68)</f>
        <v>7</v>
      </c>
      <c r="J68" s="14">
        <v>2</v>
      </c>
      <c r="K68" s="14">
        <v>0</v>
      </c>
      <c r="L68" s="7">
        <f>SUM(J68:K68)</f>
        <v>2</v>
      </c>
    </row>
    <row r="69" spans="1:12" s="1" customFormat="1" ht="39.950000000000003" customHeight="1" x14ac:dyDescent="0.25">
      <c r="A69" s="11">
        <f>1+A68</f>
        <v>65</v>
      </c>
      <c r="B69" s="13" t="s">
        <v>38</v>
      </c>
      <c r="C69" s="12" t="s">
        <v>23</v>
      </c>
      <c r="D69" s="14">
        <v>14</v>
      </c>
      <c r="E69" s="14">
        <v>4</v>
      </c>
      <c r="F69" s="7">
        <f>SUM(D69:E69)</f>
        <v>18</v>
      </c>
      <c r="G69" s="14">
        <v>1</v>
      </c>
      <c r="H69" s="14">
        <v>1</v>
      </c>
      <c r="I69" s="7">
        <f>SUM(G69:H69)</f>
        <v>2</v>
      </c>
      <c r="J69" s="16">
        <v>0</v>
      </c>
      <c r="K69" s="16">
        <v>0</v>
      </c>
      <c r="L69" s="7">
        <f>SUM(J69:K69)</f>
        <v>0</v>
      </c>
    </row>
    <row r="70" spans="1:12" s="1" customFormat="1" ht="39.950000000000003" customHeight="1" x14ac:dyDescent="0.25">
      <c r="A70" s="11">
        <f>1+A69</f>
        <v>66</v>
      </c>
      <c r="B70" s="13" t="s">
        <v>37</v>
      </c>
      <c r="C70" s="12" t="s">
        <v>23</v>
      </c>
      <c r="D70" s="14">
        <v>21</v>
      </c>
      <c r="E70" s="14">
        <v>2</v>
      </c>
      <c r="F70" s="7">
        <f>SUM(D70:E70)</f>
        <v>23</v>
      </c>
      <c r="G70" s="14">
        <v>3</v>
      </c>
      <c r="H70" s="14">
        <v>1</v>
      </c>
      <c r="I70" s="7">
        <f>SUM(G70:H70)</f>
        <v>4</v>
      </c>
      <c r="J70" s="16">
        <v>0</v>
      </c>
      <c r="K70" s="16">
        <v>0</v>
      </c>
      <c r="L70" s="7">
        <f>SUM(J70:K70)</f>
        <v>0</v>
      </c>
    </row>
    <row r="71" spans="1:12" s="1" customFormat="1" ht="39.950000000000003" customHeight="1" x14ac:dyDescent="0.25">
      <c r="A71" s="11">
        <f>1+A70</f>
        <v>67</v>
      </c>
      <c r="B71" s="13" t="s">
        <v>36</v>
      </c>
      <c r="C71" s="12" t="s">
        <v>23</v>
      </c>
      <c r="D71" s="14">
        <v>19</v>
      </c>
      <c r="E71" s="14">
        <v>12</v>
      </c>
      <c r="F71" s="7">
        <f>SUM(D71:E71)</f>
        <v>31</v>
      </c>
      <c r="G71" s="14">
        <v>4</v>
      </c>
      <c r="H71" s="14">
        <v>0</v>
      </c>
      <c r="I71" s="7">
        <f>SUM(G71:H71)</f>
        <v>4</v>
      </c>
      <c r="J71" s="16">
        <v>0</v>
      </c>
      <c r="K71" s="16">
        <v>0</v>
      </c>
      <c r="L71" s="7">
        <f>SUM(J71:K71)</f>
        <v>0</v>
      </c>
    </row>
    <row r="72" spans="1:12" s="1" customFormat="1" ht="39.950000000000003" customHeight="1" x14ac:dyDescent="0.25">
      <c r="A72" s="11">
        <f>1+A71</f>
        <v>68</v>
      </c>
      <c r="B72" s="13" t="s">
        <v>35</v>
      </c>
      <c r="C72" s="12" t="s">
        <v>23</v>
      </c>
      <c r="D72" s="14">
        <v>12</v>
      </c>
      <c r="E72" s="14">
        <v>2</v>
      </c>
      <c r="F72" s="7">
        <f>SUM(D72:E72)</f>
        <v>14</v>
      </c>
      <c r="G72" s="14">
        <v>0</v>
      </c>
      <c r="H72" s="14">
        <v>0</v>
      </c>
      <c r="I72" s="7">
        <f>SUM(G72:H72)</f>
        <v>0</v>
      </c>
      <c r="J72" s="16">
        <v>0</v>
      </c>
      <c r="K72" s="16">
        <v>0</v>
      </c>
      <c r="L72" s="7">
        <f>SUM(J72:K72)</f>
        <v>0</v>
      </c>
    </row>
    <row r="73" spans="1:12" s="1" customFormat="1" ht="39.950000000000003" customHeight="1" x14ac:dyDescent="0.25">
      <c r="A73" s="11">
        <f>1+A72</f>
        <v>69</v>
      </c>
      <c r="B73" s="13" t="s">
        <v>34</v>
      </c>
      <c r="C73" s="12" t="s">
        <v>0</v>
      </c>
      <c r="D73" s="14">
        <v>64</v>
      </c>
      <c r="E73" s="14">
        <v>37</v>
      </c>
      <c r="F73" s="7">
        <f>SUM(D73:E73)</f>
        <v>101</v>
      </c>
      <c r="G73" s="14">
        <v>26</v>
      </c>
      <c r="H73" s="14">
        <v>6</v>
      </c>
      <c r="I73" s="7">
        <f>SUM(G73:H73)</f>
        <v>32</v>
      </c>
      <c r="J73" s="14">
        <v>5</v>
      </c>
      <c r="K73" s="14">
        <v>0</v>
      </c>
      <c r="L73" s="7">
        <f>SUM(J73:K73)</f>
        <v>5</v>
      </c>
    </row>
    <row r="74" spans="1:12" s="17" customFormat="1" ht="39.950000000000003" customHeight="1" x14ac:dyDescent="0.25">
      <c r="A74" s="11">
        <f>1+A73</f>
        <v>70</v>
      </c>
      <c r="B74" s="13" t="s">
        <v>33</v>
      </c>
      <c r="C74" s="12" t="s">
        <v>20</v>
      </c>
      <c r="D74" s="14">
        <v>147</v>
      </c>
      <c r="E74" s="14">
        <v>55</v>
      </c>
      <c r="F74" s="7">
        <f>SUM(D74:E74)</f>
        <v>202</v>
      </c>
      <c r="G74" s="14">
        <v>23</v>
      </c>
      <c r="H74" s="14">
        <v>4</v>
      </c>
      <c r="I74" s="7">
        <f>SUM(G74:H74)</f>
        <v>27</v>
      </c>
      <c r="J74" s="14">
        <v>2</v>
      </c>
      <c r="K74" s="14">
        <v>0</v>
      </c>
      <c r="L74" s="7">
        <f>SUM(J74:K74)</f>
        <v>2</v>
      </c>
    </row>
    <row r="75" spans="1:12" s="1" customFormat="1" ht="39.950000000000003" customHeight="1" x14ac:dyDescent="0.25">
      <c r="A75" s="11">
        <f>1+A74</f>
        <v>71</v>
      </c>
      <c r="B75" s="13" t="s">
        <v>32</v>
      </c>
      <c r="C75" s="12" t="s">
        <v>20</v>
      </c>
      <c r="D75" s="14">
        <v>43</v>
      </c>
      <c r="E75" s="14">
        <v>21</v>
      </c>
      <c r="F75" s="7">
        <f>SUM(D75:E75)</f>
        <v>64</v>
      </c>
      <c r="G75" s="14">
        <v>1</v>
      </c>
      <c r="H75" s="14">
        <v>0</v>
      </c>
      <c r="I75" s="7">
        <f>SUM(G75:H75)</f>
        <v>1</v>
      </c>
      <c r="J75" s="16">
        <v>0</v>
      </c>
      <c r="K75" s="16">
        <v>0</v>
      </c>
      <c r="L75" s="7">
        <f>SUM(J75:K75)</f>
        <v>0</v>
      </c>
    </row>
    <row r="76" spans="1:12" s="1" customFormat="1" ht="39.950000000000003" customHeight="1" x14ac:dyDescent="0.25">
      <c r="A76" s="11">
        <f>1+A75</f>
        <v>72</v>
      </c>
      <c r="B76" s="13" t="s">
        <v>31</v>
      </c>
      <c r="C76" s="12" t="s">
        <v>20</v>
      </c>
      <c r="D76" s="14">
        <v>163</v>
      </c>
      <c r="E76" s="14">
        <v>64</v>
      </c>
      <c r="F76" s="7">
        <f>SUM(D76:E76)</f>
        <v>227</v>
      </c>
      <c r="G76" s="14">
        <v>34</v>
      </c>
      <c r="H76" s="14">
        <v>12</v>
      </c>
      <c r="I76" s="7">
        <f>SUM(G76:H76)</f>
        <v>46</v>
      </c>
      <c r="J76" s="14">
        <v>38</v>
      </c>
      <c r="K76" s="14">
        <v>3</v>
      </c>
      <c r="L76" s="7">
        <f>SUM(J76:K76)</f>
        <v>41</v>
      </c>
    </row>
    <row r="77" spans="1:12" s="1" customFormat="1" ht="39.950000000000003" customHeight="1" x14ac:dyDescent="0.25">
      <c r="A77" s="11">
        <f>1+A76</f>
        <v>73</v>
      </c>
      <c r="B77" s="13" t="s">
        <v>30</v>
      </c>
      <c r="C77" s="12" t="s">
        <v>23</v>
      </c>
      <c r="D77" s="14">
        <v>17</v>
      </c>
      <c r="E77" s="14">
        <v>9</v>
      </c>
      <c r="F77" s="7">
        <f>SUM(D77:E77)</f>
        <v>26</v>
      </c>
      <c r="G77" s="14">
        <v>1</v>
      </c>
      <c r="H77" s="14">
        <v>0</v>
      </c>
      <c r="I77" s="7">
        <f>SUM(G77:H77)</f>
        <v>1</v>
      </c>
      <c r="J77" s="16">
        <v>0</v>
      </c>
      <c r="K77" s="16">
        <v>0</v>
      </c>
      <c r="L77" s="7">
        <f>SUM(J77:K77)</f>
        <v>0</v>
      </c>
    </row>
    <row r="78" spans="1:12" s="1" customFormat="1" ht="39.950000000000003" customHeight="1" x14ac:dyDescent="0.25">
      <c r="A78" s="11">
        <f>1+A77</f>
        <v>74</v>
      </c>
      <c r="B78" s="13" t="s">
        <v>29</v>
      </c>
      <c r="C78" s="12" t="s">
        <v>0</v>
      </c>
      <c r="D78" s="14">
        <v>94</v>
      </c>
      <c r="E78" s="14">
        <v>57</v>
      </c>
      <c r="F78" s="7">
        <f>SUM(D78:E78)</f>
        <v>151</v>
      </c>
      <c r="G78" s="14">
        <v>33</v>
      </c>
      <c r="H78" s="14">
        <v>3</v>
      </c>
      <c r="I78" s="7">
        <f>SUM(G78:H78)</f>
        <v>36</v>
      </c>
      <c r="J78" s="14">
        <v>10</v>
      </c>
      <c r="K78" s="14">
        <v>0</v>
      </c>
      <c r="L78" s="7">
        <f>SUM(J78:K78)</f>
        <v>10</v>
      </c>
    </row>
    <row r="79" spans="1:12" s="1" customFormat="1" ht="39.950000000000003" customHeight="1" x14ac:dyDescent="0.25">
      <c r="A79" s="11">
        <f>1+A78</f>
        <v>75</v>
      </c>
      <c r="B79" s="13" t="s">
        <v>28</v>
      </c>
      <c r="C79" s="12" t="s">
        <v>20</v>
      </c>
      <c r="D79" s="14">
        <v>885</v>
      </c>
      <c r="E79" s="14">
        <v>408</v>
      </c>
      <c r="F79" s="7">
        <f>SUM(D79:E79)</f>
        <v>1293</v>
      </c>
      <c r="G79" s="14">
        <v>10</v>
      </c>
      <c r="H79" s="14">
        <v>5</v>
      </c>
      <c r="I79" s="7">
        <f>SUM(G79:H79)</f>
        <v>15</v>
      </c>
      <c r="J79" s="14">
        <v>55</v>
      </c>
      <c r="K79" s="14">
        <v>0</v>
      </c>
      <c r="L79" s="7">
        <f>SUM(J79:K79)</f>
        <v>55</v>
      </c>
    </row>
    <row r="80" spans="1:12" s="1" customFormat="1" ht="39.950000000000003" customHeight="1" x14ac:dyDescent="0.25">
      <c r="A80" s="11">
        <f>1+A79</f>
        <v>76</v>
      </c>
      <c r="B80" s="13" t="s">
        <v>27</v>
      </c>
      <c r="C80" s="12" t="s">
        <v>23</v>
      </c>
      <c r="D80" s="14">
        <v>40</v>
      </c>
      <c r="E80" s="14">
        <v>15</v>
      </c>
      <c r="F80" s="7">
        <f>SUM(D80:E80)</f>
        <v>55</v>
      </c>
      <c r="G80" s="14">
        <v>5</v>
      </c>
      <c r="H80" s="14">
        <v>0</v>
      </c>
      <c r="I80" s="7">
        <f>SUM(G80:H80)</f>
        <v>5</v>
      </c>
      <c r="J80" s="14">
        <v>7</v>
      </c>
      <c r="K80" s="14">
        <v>3</v>
      </c>
      <c r="L80" s="7">
        <f>SUM(J80:K80)</f>
        <v>10</v>
      </c>
    </row>
    <row r="81" spans="1:12" s="1" customFormat="1" ht="39.950000000000003" customHeight="1" x14ac:dyDescent="0.25">
      <c r="A81" s="11">
        <f>1+A80</f>
        <v>77</v>
      </c>
      <c r="B81" s="13" t="s">
        <v>26</v>
      </c>
      <c r="C81" s="12" t="s">
        <v>23</v>
      </c>
      <c r="D81" s="14">
        <v>28</v>
      </c>
      <c r="E81" s="14">
        <v>15</v>
      </c>
      <c r="F81" s="7">
        <f>SUM(D81:E81)</f>
        <v>43</v>
      </c>
      <c r="G81" s="14">
        <v>12</v>
      </c>
      <c r="H81" s="14">
        <v>1</v>
      </c>
      <c r="I81" s="7">
        <f>SUM(G81:H81)</f>
        <v>13</v>
      </c>
      <c r="J81" s="14">
        <v>13</v>
      </c>
      <c r="K81" s="14">
        <v>0</v>
      </c>
      <c r="L81" s="7">
        <f>SUM(J81:K81)</f>
        <v>13</v>
      </c>
    </row>
    <row r="82" spans="1:12" s="1" customFormat="1" ht="39.950000000000003" customHeight="1" x14ac:dyDescent="0.25">
      <c r="A82" s="11">
        <f>1+A81</f>
        <v>78</v>
      </c>
      <c r="B82" s="13" t="s">
        <v>25</v>
      </c>
      <c r="C82" s="12" t="s">
        <v>23</v>
      </c>
      <c r="D82" s="14">
        <v>25</v>
      </c>
      <c r="E82" s="14">
        <v>12</v>
      </c>
      <c r="F82" s="7">
        <f>SUM(D82:E82)</f>
        <v>37</v>
      </c>
      <c r="G82" s="14">
        <v>10</v>
      </c>
      <c r="H82" s="14">
        <v>0</v>
      </c>
      <c r="I82" s="7">
        <f>SUM(G82:H82)</f>
        <v>10</v>
      </c>
      <c r="J82" s="14">
        <v>8</v>
      </c>
      <c r="K82" s="14">
        <v>0</v>
      </c>
      <c r="L82" s="7">
        <f>SUM(J82:K82)</f>
        <v>8</v>
      </c>
    </row>
    <row r="83" spans="1:12" s="1" customFormat="1" ht="39.950000000000003" customHeight="1" x14ac:dyDescent="0.25">
      <c r="A83" s="11">
        <f>1+A82</f>
        <v>79</v>
      </c>
      <c r="B83" s="13" t="s">
        <v>24</v>
      </c>
      <c r="C83" s="12" t="s">
        <v>23</v>
      </c>
      <c r="D83" s="14">
        <v>49</v>
      </c>
      <c r="E83" s="14">
        <v>25</v>
      </c>
      <c r="F83" s="7">
        <f>SUM(D83:E83)</f>
        <v>74</v>
      </c>
      <c r="G83" s="14">
        <v>14</v>
      </c>
      <c r="H83" s="14">
        <v>11</v>
      </c>
      <c r="I83" s="7">
        <f>SUM(G83:H83)</f>
        <v>25</v>
      </c>
      <c r="J83" s="14">
        <v>13</v>
      </c>
      <c r="K83" s="14">
        <v>0</v>
      </c>
      <c r="L83" s="7">
        <f>SUM(J83:K83)</f>
        <v>13</v>
      </c>
    </row>
    <row r="84" spans="1:12" s="1" customFormat="1" ht="39.950000000000003" customHeight="1" x14ac:dyDescent="0.25">
      <c r="A84" s="11">
        <f>1+A83</f>
        <v>80</v>
      </c>
      <c r="B84" s="13" t="s">
        <v>22</v>
      </c>
      <c r="C84" s="12" t="s">
        <v>20</v>
      </c>
      <c r="D84" s="14">
        <v>80</v>
      </c>
      <c r="E84" s="14">
        <v>12</v>
      </c>
      <c r="F84" s="7">
        <f>SUM(D84:E84)</f>
        <v>92</v>
      </c>
      <c r="G84" s="14">
        <v>22</v>
      </c>
      <c r="H84" s="14">
        <v>14</v>
      </c>
      <c r="I84" s="7">
        <f>SUM(G84:H84)</f>
        <v>36</v>
      </c>
      <c r="J84" s="14">
        <v>6</v>
      </c>
      <c r="K84" s="14">
        <v>4</v>
      </c>
      <c r="L84" s="7">
        <f>SUM(J84:K84)</f>
        <v>10</v>
      </c>
    </row>
    <row r="85" spans="1:12" s="1" customFormat="1" ht="39.950000000000003" customHeight="1" x14ac:dyDescent="0.25">
      <c r="A85" s="11">
        <f>1+A84</f>
        <v>81</v>
      </c>
      <c r="B85" s="13" t="s">
        <v>21</v>
      </c>
      <c r="C85" s="12" t="s">
        <v>20</v>
      </c>
      <c r="D85" s="14">
        <v>139</v>
      </c>
      <c r="E85" s="14">
        <v>82</v>
      </c>
      <c r="F85" s="7">
        <f>SUM(D85:E85)</f>
        <v>221</v>
      </c>
      <c r="G85" s="14">
        <v>43</v>
      </c>
      <c r="H85" s="14">
        <v>10</v>
      </c>
      <c r="I85" s="7">
        <f>SUM(G85:H85)</f>
        <v>53</v>
      </c>
      <c r="J85" s="14">
        <v>28</v>
      </c>
      <c r="K85" s="14">
        <v>3</v>
      </c>
      <c r="L85" s="7">
        <f>SUM(J85:K85)</f>
        <v>31</v>
      </c>
    </row>
    <row r="86" spans="1:12" s="1" customFormat="1" ht="39.950000000000003" customHeight="1" x14ac:dyDescent="0.25">
      <c r="A86" s="11">
        <f>1+A85</f>
        <v>82</v>
      </c>
      <c r="B86" s="13" t="s">
        <v>19</v>
      </c>
      <c r="C86" s="12" t="s">
        <v>0</v>
      </c>
      <c r="D86" s="14">
        <v>153</v>
      </c>
      <c r="E86" s="14">
        <v>60</v>
      </c>
      <c r="F86" s="7">
        <f>SUM(D86:E86)</f>
        <v>213</v>
      </c>
      <c r="G86" s="14">
        <v>64</v>
      </c>
      <c r="H86" s="14">
        <v>14</v>
      </c>
      <c r="I86" s="7">
        <f>SUM(G86:H86)</f>
        <v>78</v>
      </c>
      <c r="J86" s="14">
        <v>22</v>
      </c>
      <c r="K86" s="14">
        <v>0</v>
      </c>
      <c r="L86" s="7">
        <f>SUM(J86:K86)</f>
        <v>22</v>
      </c>
    </row>
    <row r="87" spans="1:12" s="1" customFormat="1" ht="39.950000000000003" customHeight="1" x14ac:dyDescent="0.25">
      <c r="A87" s="11">
        <f>1+A86</f>
        <v>83</v>
      </c>
      <c r="B87" s="13" t="s">
        <v>18</v>
      </c>
      <c r="C87" s="12" t="s">
        <v>16</v>
      </c>
      <c r="D87" s="14">
        <v>113</v>
      </c>
      <c r="E87" s="14">
        <v>104</v>
      </c>
      <c r="F87" s="7">
        <f>SUM(D87:E87)</f>
        <v>217</v>
      </c>
      <c r="G87" s="14">
        <v>10</v>
      </c>
      <c r="H87" s="14">
        <v>10</v>
      </c>
      <c r="I87" s="7">
        <f>SUM(G87:H87)</f>
        <v>20</v>
      </c>
      <c r="J87" s="14">
        <v>9</v>
      </c>
      <c r="K87" s="14">
        <v>0</v>
      </c>
      <c r="L87" s="7">
        <f>SUM(J87:K87)</f>
        <v>9</v>
      </c>
    </row>
    <row r="88" spans="1:12" s="1" customFormat="1" ht="39.950000000000003" customHeight="1" x14ac:dyDescent="0.25">
      <c r="A88" s="11">
        <f>1+A87</f>
        <v>84</v>
      </c>
      <c r="B88" s="13" t="s">
        <v>17</v>
      </c>
      <c r="C88" s="12" t="s">
        <v>16</v>
      </c>
      <c r="D88" s="3">
        <v>308</v>
      </c>
      <c r="E88" s="3">
        <v>255</v>
      </c>
      <c r="F88" s="7">
        <f>SUM(D88:E88)</f>
        <v>563</v>
      </c>
      <c r="G88" s="6">
        <v>4</v>
      </c>
      <c r="H88" s="6">
        <v>4</v>
      </c>
      <c r="I88" s="15">
        <f>SUM(G88:H88)</f>
        <v>8</v>
      </c>
      <c r="J88" s="14">
        <v>5</v>
      </c>
      <c r="K88" s="14">
        <v>0</v>
      </c>
      <c r="L88" s="5">
        <f>SUM(J88:K88)</f>
        <v>5</v>
      </c>
    </row>
    <row r="89" spans="1:12" s="1" customFormat="1" ht="39.950000000000003" customHeight="1" x14ac:dyDescent="0.25">
      <c r="A89" s="11">
        <f>1+A88</f>
        <v>85</v>
      </c>
      <c r="B89" s="13" t="s">
        <v>15</v>
      </c>
      <c r="C89" s="12" t="s">
        <v>0</v>
      </c>
      <c r="D89" s="6">
        <v>322</v>
      </c>
      <c r="E89" s="6">
        <v>272</v>
      </c>
      <c r="F89" s="8">
        <f>SUM(D89:E89)</f>
        <v>594</v>
      </c>
      <c r="G89" s="6">
        <v>12</v>
      </c>
      <c r="H89" s="6">
        <v>0</v>
      </c>
      <c r="I89" s="7">
        <f>SUM(G89:H89)</f>
        <v>12</v>
      </c>
      <c r="J89" s="6">
        <v>0</v>
      </c>
      <c r="K89" s="6">
        <v>0</v>
      </c>
      <c r="L89" s="5">
        <f>SUM(J89:K89)</f>
        <v>0</v>
      </c>
    </row>
    <row r="90" spans="1:12" s="1" customFormat="1" ht="39.950000000000003" customHeight="1" x14ac:dyDescent="0.25">
      <c r="A90" s="11">
        <f>1+A89</f>
        <v>86</v>
      </c>
      <c r="B90" s="10" t="s">
        <v>14</v>
      </c>
      <c r="C90" s="9" t="s">
        <v>0</v>
      </c>
      <c r="D90" s="6">
        <v>520</v>
      </c>
      <c r="E90" s="6">
        <v>330</v>
      </c>
      <c r="F90" s="8">
        <f>SUM(D90:E90)</f>
        <v>850</v>
      </c>
      <c r="G90" s="6">
        <v>25</v>
      </c>
      <c r="H90" s="6">
        <v>25</v>
      </c>
      <c r="I90" s="7">
        <f>SUM(G90:H90)</f>
        <v>50</v>
      </c>
      <c r="J90" s="6">
        <v>0</v>
      </c>
      <c r="K90" s="6">
        <v>0</v>
      </c>
      <c r="L90" s="5">
        <f>SUM(J90:K90)</f>
        <v>0</v>
      </c>
    </row>
    <row r="91" spans="1:12" s="1" customFormat="1" ht="39.950000000000003" customHeight="1" x14ac:dyDescent="0.25">
      <c r="A91" s="11">
        <f>1+A90</f>
        <v>87</v>
      </c>
      <c r="B91" s="10" t="s">
        <v>13</v>
      </c>
      <c r="C91" s="9" t="s">
        <v>0</v>
      </c>
      <c r="D91" s="6">
        <v>395</v>
      </c>
      <c r="E91" s="6">
        <v>305</v>
      </c>
      <c r="F91" s="8">
        <f>SUM(D91:E91)</f>
        <v>700</v>
      </c>
      <c r="G91" s="6">
        <v>60</v>
      </c>
      <c r="H91" s="6">
        <v>0</v>
      </c>
      <c r="I91" s="7">
        <f>SUM(G91:H91)</f>
        <v>60</v>
      </c>
      <c r="J91" s="6">
        <v>0</v>
      </c>
      <c r="K91" s="6">
        <v>0</v>
      </c>
      <c r="L91" s="5">
        <f>SUM(J91:K91)</f>
        <v>0</v>
      </c>
    </row>
    <row r="92" spans="1:12" s="1" customFormat="1" ht="39.950000000000003" customHeight="1" x14ac:dyDescent="0.25">
      <c r="A92" s="11">
        <f>1+A91</f>
        <v>88</v>
      </c>
      <c r="B92" s="13" t="s">
        <v>12</v>
      </c>
      <c r="C92" s="12" t="s">
        <v>0</v>
      </c>
      <c r="D92" s="6">
        <v>10</v>
      </c>
      <c r="E92" s="6">
        <v>2</v>
      </c>
      <c r="F92" s="8">
        <f>SUM(D92:E92)</f>
        <v>12</v>
      </c>
      <c r="G92" s="6">
        <v>0</v>
      </c>
      <c r="H92" s="6">
        <v>0</v>
      </c>
      <c r="I92" s="7">
        <f>SUM(G92:H92)</f>
        <v>0</v>
      </c>
      <c r="J92" s="6">
        <v>2</v>
      </c>
      <c r="K92" s="6">
        <v>0</v>
      </c>
      <c r="L92" s="5">
        <f>SUM(J92:K92)</f>
        <v>2</v>
      </c>
    </row>
    <row r="93" spans="1:12" s="1" customFormat="1" ht="39.950000000000003" customHeight="1" x14ac:dyDescent="0.25">
      <c r="A93" s="11">
        <f>1+A92</f>
        <v>89</v>
      </c>
      <c r="B93" s="13" t="s">
        <v>11</v>
      </c>
      <c r="C93" s="12" t="s">
        <v>10</v>
      </c>
      <c r="D93" s="6">
        <v>4</v>
      </c>
      <c r="E93" s="6">
        <v>1</v>
      </c>
      <c r="F93" s="8">
        <f>SUM(D93:E93)</f>
        <v>5</v>
      </c>
      <c r="G93" s="6">
        <v>0</v>
      </c>
      <c r="H93" s="6">
        <v>0</v>
      </c>
      <c r="I93" s="7">
        <f>SUM(G93:H93)</f>
        <v>0</v>
      </c>
      <c r="J93" s="6">
        <v>0</v>
      </c>
      <c r="K93" s="6">
        <v>0</v>
      </c>
      <c r="L93" s="5">
        <f>SUM(J93:K93)</f>
        <v>0</v>
      </c>
    </row>
    <row r="94" spans="1:12" s="1" customFormat="1" ht="39.950000000000003" customHeight="1" x14ac:dyDescent="0.25">
      <c r="A94" s="11">
        <f>1+A93</f>
        <v>90</v>
      </c>
      <c r="B94" s="13" t="s">
        <v>9</v>
      </c>
      <c r="C94" s="12" t="s">
        <v>8</v>
      </c>
      <c r="D94" s="6">
        <v>10</v>
      </c>
      <c r="E94" s="6">
        <v>2</v>
      </c>
      <c r="F94" s="8">
        <f>SUM(D94:E94)</f>
        <v>12</v>
      </c>
      <c r="G94" s="6">
        <v>0</v>
      </c>
      <c r="H94" s="6">
        <v>0</v>
      </c>
      <c r="I94" s="7">
        <f>SUM(G94:H94)</f>
        <v>0</v>
      </c>
      <c r="J94" s="6">
        <v>0</v>
      </c>
      <c r="K94" s="6">
        <v>0</v>
      </c>
      <c r="L94" s="5">
        <f>SUM(J94:K94)</f>
        <v>0</v>
      </c>
    </row>
    <row r="95" spans="1:12" s="1" customFormat="1" ht="39.950000000000003" customHeight="1" x14ac:dyDescent="0.25">
      <c r="A95" s="11">
        <f>1+A94</f>
        <v>91</v>
      </c>
      <c r="B95" s="10" t="s">
        <v>7</v>
      </c>
      <c r="C95" s="9" t="s">
        <v>0</v>
      </c>
      <c r="D95" s="6">
        <v>12</v>
      </c>
      <c r="E95" s="6">
        <v>5</v>
      </c>
      <c r="F95" s="8">
        <f>SUM(D95:E95)</f>
        <v>17</v>
      </c>
      <c r="G95" s="6">
        <v>0</v>
      </c>
      <c r="H95" s="6">
        <v>0</v>
      </c>
      <c r="I95" s="7">
        <f>SUM(G95:H95)</f>
        <v>0</v>
      </c>
      <c r="J95" s="6">
        <v>0</v>
      </c>
      <c r="K95" s="6">
        <v>0</v>
      </c>
      <c r="L95" s="5">
        <f>SUM(J95:K95)</f>
        <v>0</v>
      </c>
    </row>
    <row r="96" spans="1:12" s="1" customFormat="1" ht="39.950000000000003" customHeight="1" x14ac:dyDescent="0.25">
      <c r="A96" s="11">
        <f>1+A95</f>
        <v>92</v>
      </c>
      <c r="B96" s="10" t="s">
        <v>6</v>
      </c>
      <c r="C96" s="9" t="s">
        <v>0</v>
      </c>
      <c r="D96" s="6">
        <v>19</v>
      </c>
      <c r="E96" s="6">
        <v>6</v>
      </c>
      <c r="F96" s="8">
        <f>SUM(D96:E96)</f>
        <v>25</v>
      </c>
      <c r="G96" s="6">
        <v>0</v>
      </c>
      <c r="H96" s="6">
        <v>0</v>
      </c>
      <c r="I96" s="7">
        <f>SUM(G96:H96)</f>
        <v>0</v>
      </c>
      <c r="J96" s="6">
        <v>0</v>
      </c>
      <c r="K96" s="6">
        <v>0</v>
      </c>
      <c r="L96" s="5">
        <f>SUM(J96:K96)</f>
        <v>0</v>
      </c>
    </row>
    <row r="97" spans="1:12" s="1" customFormat="1" ht="39.950000000000003" customHeight="1" x14ac:dyDescent="0.25">
      <c r="A97" s="11">
        <f>1+A96</f>
        <v>93</v>
      </c>
      <c r="B97" s="10" t="s">
        <v>5</v>
      </c>
      <c r="C97" s="9" t="s">
        <v>0</v>
      </c>
      <c r="D97" s="6">
        <v>4</v>
      </c>
      <c r="E97" s="6">
        <v>3</v>
      </c>
      <c r="F97" s="8">
        <f>SUM(D97:E97)</f>
        <v>7</v>
      </c>
      <c r="G97" s="6">
        <v>1</v>
      </c>
      <c r="H97" s="6">
        <v>0</v>
      </c>
      <c r="I97" s="7">
        <f>SUM(G97:H97)</f>
        <v>1</v>
      </c>
      <c r="J97" s="6">
        <v>1</v>
      </c>
      <c r="K97" s="6">
        <v>2</v>
      </c>
      <c r="L97" s="5">
        <f>SUM(J97:K97)</f>
        <v>3</v>
      </c>
    </row>
    <row r="98" spans="1:12" s="1" customFormat="1" ht="39.950000000000003" customHeight="1" x14ac:dyDescent="0.25">
      <c r="A98" s="11">
        <f>1+A97</f>
        <v>94</v>
      </c>
      <c r="B98" s="13" t="s">
        <v>4</v>
      </c>
      <c r="C98" s="12" t="s">
        <v>0</v>
      </c>
      <c r="D98" s="6">
        <v>3</v>
      </c>
      <c r="E98" s="6">
        <v>0</v>
      </c>
      <c r="F98" s="8">
        <f>SUM(D98:E98)</f>
        <v>3</v>
      </c>
      <c r="G98" s="6">
        <v>0</v>
      </c>
      <c r="H98" s="6">
        <v>0</v>
      </c>
      <c r="I98" s="7">
        <f>SUM(G98:H98)</f>
        <v>0</v>
      </c>
      <c r="J98" s="6">
        <v>0</v>
      </c>
      <c r="K98" s="6">
        <v>0</v>
      </c>
      <c r="L98" s="5">
        <f>SUM(J98:K98)</f>
        <v>0</v>
      </c>
    </row>
    <row r="99" spans="1:12" s="1" customFormat="1" ht="39.950000000000003" customHeight="1" x14ac:dyDescent="0.25">
      <c r="A99" s="11">
        <f>1+A98</f>
        <v>95</v>
      </c>
      <c r="B99" s="10" t="s">
        <v>3</v>
      </c>
      <c r="C99" s="9" t="s">
        <v>0</v>
      </c>
      <c r="D99" s="6">
        <v>214</v>
      </c>
      <c r="E99" s="6">
        <v>71</v>
      </c>
      <c r="F99" s="8">
        <f>SUM(D99:E99)</f>
        <v>285</v>
      </c>
      <c r="G99" s="6">
        <v>40</v>
      </c>
      <c r="H99" s="6">
        <v>3</v>
      </c>
      <c r="I99" s="7">
        <f>SUM(G99:H99)</f>
        <v>43</v>
      </c>
      <c r="J99" s="6">
        <v>24</v>
      </c>
      <c r="K99" s="6">
        <v>2</v>
      </c>
      <c r="L99" s="5">
        <f>SUM(J99:K99)</f>
        <v>26</v>
      </c>
    </row>
    <row r="100" spans="1:12" s="1" customFormat="1" ht="39.950000000000003" customHeight="1" x14ac:dyDescent="0.25">
      <c r="A100" s="11">
        <f>1+A99</f>
        <v>96</v>
      </c>
      <c r="B100" s="10" t="s">
        <v>2</v>
      </c>
      <c r="C100" s="9" t="s">
        <v>0</v>
      </c>
      <c r="D100" s="6">
        <v>101</v>
      </c>
      <c r="E100" s="6">
        <v>72</v>
      </c>
      <c r="F100" s="8">
        <f>SUM(D100:E100)</f>
        <v>173</v>
      </c>
      <c r="G100" s="6">
        <v>21</v>
      </c>
      <c r="H100" s="6">
        <v>0</v>
      </c>
      <c r="I100" s="7">
        <f>SUM(G100:H100)</f>
        <v>21</v>
      </c>
      <c r="J100" s="6">
        <v>0</v>
      </c>
      <c r="K100" s="6">
        <v>0</v>
      </c>
      <c r="L100" s="5">
        <f>SUM(J100:K100)</f>
        <v>0</v>
      </c>
    </row>
    <row r="101" spans="1:12" s="1" customFormat="1" ht="39.950000000000003" customHeight="1" x14ac:dyDescent="0.25">
      <c r="A101" s="11">
        <f>1+A100</f>
        <v>97</v>
      </c>
      <c r="B101" s="10" t="s">
        <v>1</v>
      </c>
      <c r="C101" s="9" t="s">
        <v>0</v>
      </c>
      <c r="D101" s="6">
        <v>35</v>
      </c>
      <c r="E101" s="6">
        <v>20</v>
      </c>
      <c r="F101" s="8">
        <f>SUM(D101:E101)</f>
        <v>55</v>
      </c>
      <c r="G101" s="6">
        <v>0</v>
      </c>
      <c r="H101" s="6">
        <v>0</v>
      </c>
      <c r="I101" s="7">
        <f>SUM(G101:H101)</f>
        <v>0</v>
      </c>
      <c r="J101" s="6">
        <v>0</v>
      </c>
      <c r="K101" s="6">
        <v>0</v>
      </c>
      <c r="L101" s="5">
        <f>SUM(J101:K101)</f>
        <v>0</v>
      </c>
    </row>
    <row r="102" spans="1:12" s="1" customFormat="1" ht="39.950000000000003" customHeight="1" x14ac:dyDescent="0.25">
      <c r="B102" s="4"/>
      <c r="C102" s="3"/>
      <c r="D102" s="3"/>
      <c r="E102" s="3"/>
      <c r="F102" s="2">
        <f>SUM(F89:F101)</f>
        <v>2738</v>
      </c>
      <c r="G102" s="3"/>
      <c r="H102" s="3"/>
      <c r="I102" s="2">
        <f>SUM(I89:I101)</f>
        <v>187</v>
      </c>
      <c r="J102" s="3"/>
      <c r="K102" s="3"/>
      <c r="L102" s="2">
        <f>SUM(L89:L101)</f>
        <v>31</v>
      </c>
    </row>
  </sheetData>
  <mergeCells count="10">
    <mergeCell ref="A1:L2"/>
    <mergeCell ref="G3:H3"/>
    <mergeCell ref="I3:I4"/>
    <mergeCell ref="J3:K3"/>
    <mergeCell ref="L3:L4"/>
    <mergeCell ref="A3:A4"/>
    <mergeCell ref="B3:B4"/>
    <mergeCell ref="C3:C4"/>
    <mergeCell ref="D3:E3"/>
    <mergeCell ref="F3:F4"/>
  </mergeCells>
  <pageMargins left="0.7" right="0.7" top="0.75" bottom="0.75" header="0.3" footer="0.3"/>
  <pageSetup scale="75" orientation="landscape" r:id="rId1"/>
  <headerFooter>
    <oddHeader xml:space="preserve">&amp;C&amp;8OFICIALIA MAYOR DEL GOBIERNO DEL ESTADO DE B.C.
&amp;"Arial,Negrita"CONCENTRADO&amp;"Arial,Normal" &amp;"Arial,Negrita"LICITACION MATERIALES Y ARTICULOS DE ASEO. </oddHeader>
    <oddFooter>&amp;L&amp;D&amp;C&amp;"Arial,Negrita"&amp;8Dirección de Bienes Patrimoniales.&amp;RPág.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A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Ulloa</dc:creator>
  <cp:lastModifiedBy>Lynn Ulloa</cp:lastModifiedBy>
  <dcterms:created xsi:type="dcterms:W3CDTF">2021-02-26T23:35:19Z</dcterms:created>
  <dcterms:modified xsi:type="dcterms:W3CDTF">2021-02-26T23:36:16Z</dcterms:modified>
</cp:coreProperties>
</file>