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735"/>
  </bookViews>
  <sheets>
    <sheet name="ANEXO TECNICO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3" l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6" i="3"/>
  <c r="G101" i="3" l="1"/>
  <c r="G100" i="3"/>
  <c r="G99" i="3"/>
  <c r="G98" i="3"/>
  <c r="G97" i="3"/>
  <c r="G96" i="3"/>
  <c r="G95" i="3"/>
  <c r="G94" i="3"/>
  <c r="G93" i="3"/>
  <c r="G92" i="3"/>
  <c r="G91" i="3"/>
  <c r="G90" i="3"/>
  <c r="G89" i="3"/>
  <c r="G84" i="3"/>
  <c r="G85" i="3"/>
  <c r="G62" i="3"/>
  <c r="G102" i="3" l="1"/>
  <c r="G75" i="3"/>
  <c r="G88" i="3" l="1"/>
  <c r="G6" i="3" l="1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3" i="3"/>
  <c r="G64" i="3"/>
  <c r="G65" i="3"/>
  <c r="G66" i="3"/>
  <c r="G67" i="3"/>
  <c r="G68" i="3"/>
  <c r="G69" i="3"/>
  <c r="G70" i="3"/>
  <c r="G71" i="3"/>
  <c r="G72" i="3"/>
  <c r="G73" i="3"/>
  <c r="G74" i="3"/>
  <c r="G76" i="3"/>
  <c r="G77" i="3"/>
  <c r="G78" i="3"/>
  <c r="G79" i="3"/>
  <c r="G80" i="3"/>
  <c r="G81" i="3"/>
  <c r="G82" i="3"/>
  <c r="G83" i="3"/>
  <c r="G86" i="3"/>
  <c r="G87" i="3"/>
  <c r="G5" i="3"/>
</calcChain>
</file>

<file path=xl/sharedStrings.xml><?xml version="1.0" encoding="utf-8"?>
<sst xmlns="http://schemas.openxmlformats.org/spreadsheetml/2006/main" count="484" uniqueCount="319">
  <si>
    <t>DESCRIPCION ARTICULOS</t>
  </si>
  <si>
    <t>ESPECIFICACION TECNICA</t>
  </si>
  <si>
    <t>CAJA</t>
  </si>
  <si>
    <t>PIEZA</t>
  </si>
  <si>
    <t>BOLSA</t>
  </si>
  <si>
    <t xml:space="preserve"> </t>
  </si>
  <si>
    <t>FRASCO</t>
  </si>
  <si>
    <t>ROLLO</t>
  </si>
  <si>
    <t>PQTE</t>
  </si>
  <si>
    <t>PRESENTACION</t>
  </si>
  <si>
    <t>BASE PARA CINTA ADHESIVA DE ROLLO CHICO</t>
  </si>
  <si>
    <t>DESPACHADOR PARA ROLLO INDIVIDUAL DE CINTA ADHESIVA DE 3/4" CON NUCLEO DE 1" COLOR NEGRO CON BASE PESADA (1LB)</t>
  </si>
  <si>
    <t xml:space="preserve">BATERIA "AAA" CON 4 PIEZAS </t>
  </si>
  <si>
    <t>PAQUETE INDIVIDUAL DE 4 BATERIAS COPER &amp; BLACK EN CUALQUIER MARCA AMERICANA (NO CHINAS NI SIMILARES)</t>
  </si>
  <si>
    <t>BATERIA "AA" CON 4 PIEZAS</t>
  </si>
  <si>
    <t>BINDER CLIPS 3/4" CAJA CON 12 PIEZAS</t>
  </si>
  <si>
    <t>SUJETADOR DE HOJAS CHICO DE 3/4" COLOR NEGRO</t>
  </si>
  <si>
    <t>BINDER CLIPS 1 1/4" CAJA CON 12 PIEZAS</t>
  </si>
  <si>
    <t>SUJETADOR DE HOJAS MEDIANO DE 1 1/4" COLOR NEGRO CAJA CON 12 PZAS</t>
  </si>
  <si>
    <t>BINDER CLIPS 2" CAJA CON 12 PIEZAS</t>
  </si>
  <si>
    <t>SUJETADOR DE HOJAS GRANDE DE 2" COLOR NEGRO</t>
  </si>
  <si>
    <t>BLOCK BLANCO RAYADO TIPO EJECUTIVO</t>
  </si>
  <si>
    <t>BLOCK CON 50 HOJAS BLANCAS, CON RAYA SIN ESPIRAL TAMAÑO CARTA TIPO EJECUTIVO MEDIDAS: 8" 1/2 X 11" 3/4</t>
  </si>
  <si>
    <t>BORRADOR BLANCO EN BARRA</t>
  </si>
  <si>
    <t>GOMA PARA BORRAR LAPIZ COLOR BLANCO</t>
  </si>
  <si>
    <t>BORRADOR TIPO LAPIZ CON 12 PZAS.</t>
  </si>
  <si>
    <t>GOMA PARA BORRAR LAPIZ COLOR BLANCO Y DEPOSITO O PORTABORRADOR TIPO BOLIGRAFO RETACTABLE (GRIP) CON EMPUÑADURA DE GOMA COMODA CONTENIDO EN CAJA 12 PZAS</t>
  </si>
  <si>
    <t>BROCHE PARA EXPEDIENTE #324-F</t>
  </si>
  <si>
    <t xml:space="preserve">SUJETADOR DE HOJAS CON CLAVIJAS DE 4" PARA PERFORADORA ESTANDAR, MEDIDAS DE LA BASE: 2-3/4" CAJA CON 50 PZAS </t>
  </si>
  <si>
    <t>BROCHE PARA EXPEDIENTE 7 CM P/ARCHIVO CAJA CON 50 PIEZAS</t>
  </si>
  <si>
    <t>BROCHES PARA ARCHIVO, CON CLAVIJAS DE PARA PERFORADORA ESTANDAR MEDIDA: 7 CMS  CAJA CON 50 PZAS</t>
  </si>
  <si>
    <t>CAJA ARCHIVADORA #704 T/CARTA CON MECATE</t>
  </si>
  <si>
    <t>CAJA PARA ARCHIVO MUERTO CON CIERRE DE CUERDA Y BOTON TAMAÑO CARTA</t>
  </si>
  <si>
    <t>CAJA ARCHIVADORA #705 T/OFICIO CON MECATE</t>
  </si>
  <si>
    <t>CAJA PARA ARCHIVO MUERTO CON CIERRE DE CUERDA Y BOTON TAMAÑO OFICIO</t>
  </si>
  <si>
    <t>CARPETA 1/2"BLANCA C/MICA DE 3 ARG</t>
  </si>
  <si>
    <t xml:space="preserve">CARPETA DE VINIL COLOR BLANCA DE 1/2" CON MICA PANORÁMICA TRANSPARENTE SIN COLOR, ACABADO BRILLANTE Y DOBLE BOLSA EN INTERIOR, TERMINADO MATE, CON TRES ANILLOS REDONDOS DE METAL Y MECANISMO EN LA PARTESUPERIOR E INFERIOR PARA ABRIR Y/O CERRAR CON FACILIDAD </t>
  </si>
  <si>
    <t>CARPETA 1" BLANCA C/MICA DE 3 ARGOLLAS</t>
  </si>
  <si>
    <t xml:space="preserve">CARPETA DE VINIL COLOR BLANCA DE 1" CON MICA PANORÁMICA TRANSPARENTE SIN COLOR, ACABADO BRILLANTE Y DOBLE BOLSA EN INTERIOR, TERMINADO MATE, CON TRES ANILLOS REDONDOS DE METAL Y MECANISMO EN LA PARTESUPERIOR E INFERIOR PARA ABRIR Y/O CERRAR CON FACILIDAD </t>
  </si>
  <si>
    <t>CARPETA 1 1/2" BLANCA C/MICA DE 3 ARGOLLAS</t>
  </si>
  <si>
    <t xml:space="preserve">CARPETA DE VINIL COLOR BLANCA DE 1 1/2" CON MICA PANORÁMICA TRANSPARENTE SIN COLOR, ACABADO BRILLANTE Y DOBLE BOLSA EN INTERIOR, TERMINADO MATE, CON TRES ANILLOS REDONDOS DE METAL Y MECANISMO EN LA PARTESUPERIOR E INFERIOR PARA ABRIR Y/O CERRAR CON FACILIDAD </t>
  </si>
  <si>
    <t>CARPETA 2" BLANCA C/MICA DE 3 ARGOLLAS</t>
  </si>
  <si>
    <t xml:space="preserve">CARPETA DE VINIL COLOR BLANCA DE 2" CON MICA PANORÁMICA TRANSPARENTE SIN COLOR, ACABADO BRILLANTE Y DOBLE BOLSA EN INTERIOR, TERMINADO MATE, CON TRES ANILLOS REDONDOS DE METAL Y MECANISMO EN LA PARTESUPERIOR E INFERIOR PARA ABRIR Y/O CERRAR CON FACILIDAD </t>
  </si>
  <si>
    <t>CARPETA 3" BLANCA C/MICA 3 ARGOLLAS</t>
  </si>
  <si>
    <t xml:space="preserve">CARPETA DE VINIL COLOR BLANCA DE 3" CON MICA PANORÁMICA TRANSPARENTE SIN COLOR, ACABADO BRILLANTE Y DOBLE BOLSA EN INTERIOR, TERMINADO MATE, CON TRES ANILLOS REDONDOS DE METAL Y MECANISMO EN LA PARTESUPERIOR E INFERIOR PARA ABRIR Y/O CERRAR CON FACILIDAD </t>
  </si>
  <si>
    <t>CARPETA DE 4" BLANCA C/MICA 3 ARGOLLAS</t>
  </si>
  <si>
    <t xml:space="preserve">CARPETA DE VINIL COLOR BLANCA DE 4" CON MICA PANORÁMICA TRANSPARENTE SIN COLOR, ACABADO BRILLANTE Y DOBLE BOLSA EN INTERIOR, TERMINADO MATE, CON TRES ANILLOS REDONDOS DE METAL Y MECANISMO EN LA PARTESUPERIOR E INFERIOR PARA ABRIR Y/O CERRAR CON FACILIDAD </t>
  </si>
  <si>
    <t>CARPETA DE 5" BLANCA C/MICA 3 ARGOLLAS</t>
  </si>
  <si>
    <t xml:space="preserve">CARPETA DE VINIL COLOR BLANCA DE 5" CON MICA PANORÁMICA TRANSPARENTE SIN COLOR, ACABADO BRILLANTE Y DOBLE BOLSA EN INTERIOR, TERMINADO MATE, CON TRES ANILLOS DE METAL EN TIPO "D" Y MECANISMO EN LA PARTESUPERIOR E INFERIOR PARA ABRIR Y/O CERRAR CON FACILIDAD </t>
  </si>
  <si>
    <t>CESTO P/BASURA 7-10 GAL COLOR NEGRO</t>
  </si>
  <si>
    <t>CESTO DE BASURA 7-10 GAL. FORMA RECTANGULAR, SIN ASAS Y BORDES CURVOS, COLOR NEGRO Y FABRICADO EN PLASTICO RESISTENTE QUE NO SE ROMPE</t>
  </si>
  <si>
    <t xml:space="preserve">CHINCHETA 12" </t>
  </si>
  <si>
    <t>CHINCHETAS DE COLORES CON CABEZA DE PLASTICO Y PUNTA DE ACERO ENDURECIDO DE 3/8", LAS CABEZAS TIENEN UNA LONGITUD DE 1/2" Y UN DIAMETRO DE 1 1/4" CONTENIDO: 100 PZAS</t>
  </si>
  <si>
    <t xml:space="preserve">CINTA ADHESIVA DE 3/4" TRANSPARENTE </t>
  </si>
  <si>
    <t xml:space="preserve">CINTA ADHESIVA TRANSPARENTE DE 3/4", ECONOMICA, SELLA PAQUETES Y BOLSAS QUE NO SE VE CUANDO ESTA PUESTA, ACABADO BRILLOSO, REVERSO DE POLIPROPILENO CON ADHESIVO ACRILICO. SUS MEDIDAS: 3/4" X 36 YARDAS, DIAMETRO DEL ROLLO 2 1/4" Y GROSOR DE 2.0 MIL. TAMAÑO DEL NUCLEO: 1" </t>
  </si>
  <si>
    <t xml:space="preserve">CINTA ADHESIVA DE 1" TRANSPARENTE </t>
  </si>
  <si>
    <t xml:space="preserve">CINTA ADHESIVA TRANSPARENTE DE 1",  ROLLO DE ARO GRANDE, ACABADO BRILLOSO, SELLA PAQUETES Y BOLSAS QUE NO SE VE CUANDO ESTA PUESTA, REVERSO DE POLIPROPILENO CON ADHESIVO ACRILICO. SUS MEDIDAS: 1" X 72 YARDAS </t>
  </si>
  <si>
    <t xml:space="preserve">CINTA ADHESIVA P/EMPACAR TRANSPARENTE </t>
  </si>
  <si>
    <t xml:space="preserve">CINTA ENGOMADA MASKING DE 3/4" </t>
  </si>
  <si>
    <t>CINTA ENGOMADA MASKING TAPE COLOR NATURAL EN MEDIDAS DE: 3/4" O  18 MM DE ANCHO X 50 MTS DE LARGO</t>
  </si>
  <si>
    <t xml:space="preserve">CINTA ENGOMADA MASKING DE 1" </t>
  </si>
  <si>
    <t>CINTA ENGOMADA MASKING TAPE COLOR NATURAL EN MEDIDAS DE: 1" O  24 MM DE ANCHO X 50 MTS DE LARGO</t>
  </si>
  <si>
    <t xml:space="preserve">CINTA ENGOMADA MASKING DE 2" </t>
  </si>
  <si>
    <t>CINTA ENGOMADA MASKING TAPE COLOR NATURAL EN MEDIDAS DE: 2" O  48 MM DE ANCHO X 50 MTS DE LARGO</t>
  </si>
  <si>
    <t>CLIP JUMBO CAJA CON 100 PIEZAS</t>
  </si>
  <si>
    <t>CLIPS JUMBO EN ALAMBRE CROMADO, EN CAJA CON 100 PZAS</t>
  </si>
  <si>
    <t>CLIPS EN CRUZ DE MARIPOSA #2 CAJA CON  50 PIEZAS</t>
  </si>
  <si>
    <t>CLIPS MARIPOSA #2 EN ALAMBRE EN CAJA CON 50 PZAS</t>
  </si>
  <si>
    <t>CLIPS EN CRUZ DE MARIPOSA #1 CAJA CON 12 PIEZAS</t>
  </si>
  <si>
    <t>CLIPS MARIPOSA #1 EN ALAMBRE CAJA CON 12 PZAS</t>
  </si>
  <si>
    <t>CLIPS #1 CAJA CON 100 PIEZAS</t>
  </si>
  <si>
    <t>CLIPS #1 ESTANDAR EN ALAMBRE CROMADO, CAJA CON 100 PZAS</t>
  </si>
  <si>
    <t>COJIN #1 SIN TINTA PARA SELLO</t>
  </si>
  <si>
    <t>COJIN #1 PARA SELLO, SIN TINTA, CON ALMOHADILLA DE HULE-ESPUMA Y ESTUCHE DE PLASTICO</t>
  </si>
  <si>
    <t>COJIN #2 SIN TINTA PARA SELLO</t>
  </si>
  <si>
    <t>COJIN #2 PARA SELLO, SIN TINTA, CON ALMOHADILLA DE HULE-ESPUMA Y ESTUCHE DE PLASTICO</t>
  </si>
  <si>
    <t>CONOS DESECHABLES P/TOMAR AGUA CON 200 PZAS</t>
  </si>
  <si>
    <t>CONO DESECHABLE DE PAPEL PARA AGUA, CAPACIDAD DE 4.5 OZ, COLOR BLANCO, CON BORDE. CONTENIDO: 200 PZAS EN CADA PAQUETE</t>
  </si>
  <si>
    <t>CORRECTOR TIPO CINTA BLANCO CON 6 PZAS</t>
  </si>
  <si>
    <t>CINTA CORRECTORA EN TAPE COLOR BLANCO, MEDIDAS: 12 MTS DE LARGO POR 4.2 MM DE ANCHO CAJA CON 6 PZAS</t>
  </si>
  <si>
    <t>DESENGRAPADOR STANDARD</t>
  </si>
  <si>
    <t>DESENGRAPADOR O QUITAGRAPAS METALICO ESTANDAR CON APOYO DE PLASTICO COLOR NEGRO</t>
  </si>
  <si>
    <t>ENGRAPADORA B-400</t>
  </si>
  <si>
    <t>ENGRAPADORA METALICA DE MEDIA TIRA CUBIERTA DE PLASTICO ENDURECIDO COLOR NEGRO Y BASE DE GOMA PARA CARGA DE GRAPA ESTANDAR</t>
  </si>
  <si>
    <t>ENGRAPADORA B-8</t>
  </si>
  <si>
    <t>ENGRAPADORA METALICA B8 CON REMOVEDOR DE GRAPAS, PARA CAPACIDAD DE CARGA DE 105 GRAPAS DE 1/4" DE TAMAÑO, CUBIERTA DE PLASTICO ENDURECIDO COLOR NEGRO Y BASE DE GOMA</t>
  </si>
  <si>
    <t>ETIQUETA P/CEJA FOLDER PAQUETE COLOR SURTIDOPAQUETE CON 248 ETIQUETAS</t>
  </si>
  <si>
    <t>ETIQUETAS ADHESIVAS PARA CEJAS DE FOLDERS EN COLOR SURTIDO, PERMITE LA ESCRITURA. CON MEDIDAS 9/16 X 3-7/16", PAQUETE CON 248 ETIQUETAS</t>
  </si>
  <si>
    <t>FOLDER T/CARTA MANILA CON PESTANA 3 POSICIONES CAJA CON 100 PIEZAS</t>
  </si>
  <si>
    <t>FOLDER MANILA DE CARTON, PARA LA PROTECCION DE DOCUMENTOS, EN COLOR CREMA TAMAÑO CARTA (8-1/2 x 11"), CON CEJA EN 3 POCISIONES CAJA CJA DEBERA CONTENER 100 PZAS</t>
  </si>
  <si>
    <t>FOLDER T/OFICIO MANILACON PESTANA 3 POSICIONES CAJA CON 100 PIEZAS</t>
  </si>
  <si>
    <t>FOLDER MANILA DE CARTON, PARA LA PROTECCION DE DOCUMENTOS, EN COLOR CREMA TAMAÑO CARTA (8-1/2 x 14"), CON CEJA EN 3 POCISIONES CAJA CJA DEBERA CONTENER 100 PZAS</t>
  </si>
  <si>
    <t>FOLDER DURA CLIP PORTADA TRANSPARENTE COLOR SURTIDO</t>
  </si>
  <si>
    <t>FOLDER DE PLASTICO PARA LA PROTECCION DE DOCUMENTOS CON PORTADA TRANSPARENTE SIN COLOR Y CON UNA CONTRAPORTADA Y COSTADO DEL COLOR SOLICITADO( AZUL OBSCURO, GUINDA Y NEGRO). CAPACIDAD  PARA SUJETAR DE 1-60 HOJAS TAMAÑO CARTA MEDIANTE BROCHE DURACLIP LOCALIZADO A UN COSTADO DEL FOLDER EL CUAL DEBERA EXTRAERSE PARA INSERTAR LOS DOCUMENTOS Y LUEGO EMPUJARLO PARA SUJETARLOS.</t>
  </si>
  <si>
    <t>GLICERINA SOLIDA DE 1 OZ</t>
  </si>
  <si>
    <t>GLICERINA SOLIDA PARA EL MANEJO DE DOCUMENTOS, CONTENIDO DE 1 OZ</t>
  </si>
  <si>
    <t>GOMA SOLIDA EN STICK CAJA CON 12 PZAS</t>
  </si>
  <si>
    <t xml:space="preserve">GOMA SOLIDA TRANSPARENTE EN STICK DE 21 GRMS POR ENVASE. PEGADO EFECTIVO, LA CAJA DEBERA CONTENER 12 PZAS </t>
  </si>
  <si>
    <t>GRAPA B-8</t>
  </si>
  <si>
    <t>GRAPA B8 DE ACERO Y 1/4 DE PULGADA, CAJA CON 5000 GRAPAS</t>
  </si>
  <si>
    <t>GRAPA STANDARD CON 5000 GRAPAS</t>
  </si>
  <si>
    <t>GRAPA ESTANDAR DE ACERO, CONTENIDO DE 5000 GRAPAS POR CAJA</t>
  </si>
  <si>
    <t>LAPIZ BICOLOR CON 12 PZAS.</t>
  </si>
  <si>
    <t>LAPIZ BICOLOR ROJO/AZUL, RESISTENTE AL SACAR PUNTA. CONTENIDO: 12 PZAS POR CAJA</t>
  </si>
  <si>
    <t>LAPIZ #2 1/2 CAJA CON 12 PZAS</t>
  </si>
  <si>
    <t>LAPIZ PARA ESCRITURA  #2  Y 1/2 EN BARRIL DE MADERA COLOR AMARILLO, RESISTENTE A SACAR PUNTA CON BORRADOR EN LA PARTE SUPERIOR COLOR ROSA PARA EL BORRADO DE LAPIZ SIN MANCHAS CAJA CON 12 PZAS</t>
  </si>
  <si>
    <t xml:space="preserve">LIBRETA DE TAQUIGRAFIA CON 80 HOJAS </t>
  </si>
  <si>
    <t xml:space="preserve">LIBRETA PARA TAQUIGRAFIA DE 80 HOJAS, CON ESPIRAL DE ALAMBRE EN LA PARTE SUPERIOR, HOJAS BLANCAS RAYADAS 6" X 9"  </t>
  </si>
  <si>
    <t>LIGA #18 DE 1/4 LIBRA</t>
  </si>
  <si>
    <t>LIGAS DE HULE #18 COLOR NATURAL MEDIDAS: 3" X 1/16" BOLSA CON 370 PZAS</t>
  </si>
  <si>
    <t>LIGA #32 DE 1/4 DE LIBRA.</t>
  </si>
  <si>
    <t>LIGAS DE HULE #32 COLOR NATURAL MEDIDAS: 3" X 1/8" BOLSA CON 175 PZAS</t>
  </si>
  <si>
    <t>MARCADOR FLUORESCENTE GRUESO COLOR SURTIDO CON 12 PIEZAS</t>
  </si>
  <si>
    <t>MARCADOR FLUORESCENTE GRUESO EN COLORES SURTIDOS (ROSA, AZUL, VERDE Y NARANJA) CON PUNTA MOLDEADA PARA RESALTAR O SUBRAYAR Y NO DEBERA INCLUIR EL COLOR AMARILLO, LA CAJA DEBERA CONTENER 12 PZAS EN TOTAL (CATIDAD DE PIEZAS IGUAL PARA CADA COLOR)</t>
  </si>
  <si>
    <t>MARCADOR FLUORESCENTE GRUESO AMARILLO C/12 PZAS</t>
  </si>
  <si>
    <t>MARCADOR FLUORESCENTE GRUESO EN COLOR AMARILLO, CON PUNTA MOLDEADA PARA RESALTAR O SUBRAYAR, LA CAJA DEBERA CONTENER 12 PZAS EN TOTAL</t>
  </si>
  <si>
    <t>MARCADOR P/PIZARRON COLOR SURTIDO CAJA CON 12 PIEZAS</t>
  </si>
  <si>
    <t xml:space="preserve">MARCADOR PARA PIZARRON BLANCO, DE BORRADO EN SECO PUNTA DE CINCEL EN 4 COLORES POR CAJA (NEGRO, ROJO, AZUL Y VERDE) CAJA CON 12 PZAS EN TOTAL. ( 4 PZAS POR CADA COLOR) </t>
  </si>
  <si>
    <t>MICA PROTECTORA TRANSPARENTE CON 3 ORIFICIOS, TAMANO CARTA CAJA CON 100 PIEZAS</t>
  </si>
  <si>
    <t>PROTECTORES DE HOJAS CON ABERTURA EN LA PARTE SUPERIOR, EN COLOR TRANSPARENTE SIN COLOR, SUPERFICIE ANTIADHERENTE, CON CAPACIDAD PARA 10 HOJAS Y ORILLAREFORZADA CON 3 PERFORACIONES PARA CARPETA. CONTENIDO: PAQUETE CON 100 PZAS</t>
  </si>
  <si>
    <t xml:space="preserve">PAPEL CARTA BOND BLANCO 20 LBS </t>
  </si>
  <si>
    <t>RESMA</t>
  </si>
  <si>
    <t xml:space="preserve">PAPEL PARA SUMADORA </t>
  </si>
  <si>
    <t>ROLLO DE PAPEL PARA SUMADORA DE MEDIDA: 2 1/4 DE ANCHO Y UNIVERSAL DE LARGO</t>
  </si>
  <si>
    <t xml:space="preserve">PERFORADORA DE 2 ORIFICIOS </t>
  </si>
  <si>
    <t>PLUMA COLOR AZUL PUNTO MED  CON 12 PZAS</t>
  </si>
  <si>
    <t>BOLIGRAFO COLOR AZUL PUNTO MEDIANO, BARRIL TRANSPARENTE SIN COLOR (CRISTAL) CON TAPA DEL COLOR DE LA TINTA CAJA CON 12 PZAS</t>
  </si>
  <si>
    <t>PLUMA COLOR ROJO PUNTO MED CON 12 PZAS</t>
  </si>
  <si>
    <t>BOLIGRAFO COLOR ROJO PUNTO MEDIANO, BARRIL TRANSPARENTE SIN COLOR (CRISTAL) CON TAPA DEL COLOR DE LA TINTA CAJA CON 12 PZAS</t>
  </si>
  <si>
    <t>PLUMA UNIBALL ONIX COLOR AZUL CON 12 PIEZAS</t>
  </si>
  <si>
    <t>BOLIGRAFO CON TINTA DE GEL (ROLLERBALL ONIX) COLOR AZUL .7 MM, CONTENIDA EN BARRIL MATE DELGADO COLOR NEGRO, DE FACIL AGARRE. CAJA CON 12 PZAS</t>
  </si>
  <si>
    <t>PLUMON PUNTO GRUESO NEGRO CON 12 PIEZAS</t>
  </si>
  <si>
    <t>MARCADOR PERMANENTE GRUESO COLOR NEGRO CON PUNTA BISELADA, CUERPO DE PLASTICO, NO TOXICO CAJA CON 12 PZAS</t>
  </si>
  <si>
    <t>PLUMON PUNTO GRUESO ROJO CON 12 PIEZAS</t>
  </si>
  <si>
    <t>MARCADOR PERMANENTE GRUESO COLOR ROJO CON PUNTA BISELADA, CUERPO DE PLASTICO, NO TOXICO CAJA CON 12 PZAS</t>
  </si>
  <si>
    <t>PLUMON PTO FINO AZUL CON 12 PIEZAS</t>
  </si>
  <si>
    <t>MARCADOR PERMANENTE PUNTO FINO  COLOR AZUL CAJA CON 12 PZAS</t>
  </si>
  <si>
    <t>PLUMON PUNTO FINO NEGRO CON 12 PIEZAS</t>
  </si>
  <si>
    <t>MARCADOR PERMANENTE PUNTO FINO  COLOR NEGRO CAJA CON 12 PZAS</t>
  </si>
  <si>
    <t>PLUMON PUNTO FINO ROJO CON 12 PIEZAS</t>
  </si>
  <si>
    <t>MARCADOR PERMANENTE PUNTO FINO  COLOR ROJO CAJA CON 12 PZAS</t>
  </si>
  <si>
    <t>PORTA CLIPS</t>
  </si>
  <si>
    <t>DEPOSITO PORTA CLIPS TRANSPARENTE DE FORMA CUADRADA E IMANTADO</t>
  </si>
  <si>
    <t>POST IT PAQUETE DE 2 BANDERITAS COLOR SURTIDO</t>
  </si>
  <si>
    <t xml:space="preserve">PAQUETE DE 2 SEÑALADORES PLASTICOS O BANDERITAS ADHESIVAS CON 100 PZAS CADA UNO, RE USABLES,EN VARIEDAD DE COLORES (MINIMO 4 COLORES DIFERENTES) QUE PERMITEN LA ESCRITURA SUS MEDIDAS: 1" X 1.7" </t>
  </si>
  <si>
    <t>POS IT 1 1/2" X  2" (PAQUETE CON 12 BLOCKS)</t>
  </si>
  <si>
    <t>NOTAS ADHESIVAS PARA PEGAR Y DESPEGAR MEDIDAS: 1 1/2" X  2"  CONTENIDO: 12 BLOCKS CON 100 NOTAS CADA BLOCK</t>
  </si>
  <si>
    <t>POST IT 3X3 (PAQUETE CON 12 BLOCKS)</t>
  </si>
  <si>
    <t>NOTAS ADHESIVAS PARA PEGAR Y DESPEGAR MEDIDAS: 3" X 3"  CONTENIDO: 12 BLOCKS CON 100 NOTAS CADA BLOCK</t>
  </si>
  <si>
    <t xml:space="preserve">PUNTILLAS P/LAPICERO 0.5 MM CAJA CON 12 TUBOS </t>
  </si>
  <si>
    <t>PUNTILLAS PARA LAPICERO HB 0.5 MM CAJA CON 12 TUBOS Y CADA TUBO CON UN CONTENIDO DE 12 PUNTILLAS</t>
  </si>
  <si>
    <t xml:space="preserve">REGLA METALICA DE 12" </t>
  </si>
  <si>
    <t xml:space="preserve">REGLA DE ACERO INOXIDABLE (GRUESO) DE 12"  COLOR GRIS,  CON CORCHO CUBIERTO DETRAS, ESPECIFICANDO CENTIMETROS Y PULGADAS </t>
  </si>
  <si>
    <t>SEPARADOR PARA CARPETA 3 ORIFICIOS</t>
  </si>
  <si>
    <t>SEPARADOR TAMAÑO CARTA CON TRES ORIFICIOS PARA CARPETA, COLOR BLANCO CON LAS PESTAÑAS DE PLASTICO TRANSPARENTES SIN COLOR, PAQUETE CON 5 SEPARADORES</t>
  </si>
  <si>
    <t>SOBRE 10" X 15" MANILA CON BROCHE CAJA CON 100 PIEZAS</t>
  </si>
  <si>
    <t>SOBRE MANILA CON BROCHE MEDIDAS: 10" X 15", CAJA CON 100 PZAS</t>
  </si>
  <si>
    <t xml:space="preserve">SOBRE 12" X 15 1/2" MANILA CON BROCHE </t>
  </si>
  <si>
    <t>SOBRE MANILA CON BROCHE MEDIDAS: 12" X 15 1/2", CAJA CON 100 PZAS</t>
  </si>
  <si>
    <t xml:space="preserve">SOBRE 6" X 9" MANILA CON BROCHE </t>
  </si>
  <si>
    <t>SOBRE MANILA CON BROCHE MEDIDAS: 6" X 9", CAJA CON 100 PZAS</t>
  </si>
  <si>
    <t>SOBRE 9" X 12" MANILA CON BROCHE</t>
  </si>
  <si>
    <t>SOBRE MANILA CON BROCHE MEDIDAS: 9" X 12", CAJA CON 100 PZAS</t>
  </si>
  <si>
    <t>TARJETA BLANCA 3 X 5 SIN RAYA PAQUETE CON 100 PIEZAS</t>
  </si>
  <si>
    <t>TARJETA MULTIUSOS ELABORADA EN CARTULINA CON MEDIDAS DE 3" X 5" COLOR BLANCA SIN RAYAS. PAQUET CON 100 PZAS</t>
  </si>
  <si>
    <t>TARJETA BLANCA 5 X 8 SIN RAYA PAQUETE CON 100 PIEZAS</t>
  </si>
  <si>
    <t>TARJETA MULTIUSOS ELABORADA EN CARTULINA CON MEDIDAS DE 5" X 8" COLOR BLANCA SIN RAYAS. PAQUET CON 100 PZAS</t>
  </si>
  <si>
    <t xml:space="preserve">TIJERAS DE 8" </t>
  </si>
  <si>
    <t>TIJERAS DE 8" EN ACERO INOXIDABLE CON MANGO DE PLASTICO RESISTENTE</t>
  </si>
  <si>
    <t xml:space="preserve">TINTA ROLL ON COLOR AZUL P/SELLO </t>
  </si>
  <si>
    <t>ENTINTADOR DE COJINES PARA SELLOS, TIPO ROLAPLICA COLOR AZUL. FRASCO CON 60 ML</t>
  </si>
  <si>
    <t xml:space="preserve">TINTA ROLL ON COLOR NEGRO P/SELLO </t>
  </si>
  <si>
    <t>ENTINTADOR DE COJINES PARA SELLOS, TIPO ROLAPLICA COLOR NEGRO. FRASCO CON 60 ML</t>
  </si>
  <si>
    <t>DISCO COMPACTO CD-RW EN CAJA INDIVIDUAL</t>
  </si>
  <si>
    <t xml:space="preserve">DISCO COMPACTO CD-RW EN CAJA INDIVIDUAL 1-4X DE 80 MIN 700 MN </t>
  </si>
  <si>
    <t>DISCO COMPACTO (CD-R) EN CAJA INDIVIDUAL</t>
  </si>
  <si>
    <t xml:space="preserve">DISCO COMPACTO CD-R EN CAJA INDIVIDUAL 80 MINUTOS 700 MB </t>
  </si>
  <si>
    <t>DVD+R  EN CAJA INDIVIDUAL</t>
  </si>
  <si>
    <t xml:space="preserve">DISCO COMPACTO EN CAJA INDIVIDUAL DVD+R 120 MINUTOS 4.7 GB 1X-16X </t>
  </si>
  <si>
    <t>THONER HP CE255A NEGRO</t>
  </si>
  <si>
    <t>THONER HP CE255A PARA IMPRESORA P3015 ORIGINAL</t>
  </si>
  <si>
    <t>THONER HP CE390A NEGRO</t>
  </si>
  <si>
    <t xml:space="preserve">THONER HP CE390A ORIGINAL PARA IMPRESORAS M4555 MP </t>
  </si>
  <si>
    <t>THONER HP CE505A NEGRO</t>
  </si>
  <si>
    <t>THONER HP CE505A IMPRESORA LASER 2035/2055 ORIGINAL</t>
  </si>
  <si>
    <t>USB 16 GB PORTABLE NO COMPACTO</t>
  </si>
  <si>
    <t>USB 16 GB PORTABLE, DE 3.0/2.0 EN MODELOS DATATRAVER G4 COLOR BLANCO O DT101 G2, DISENO NO COMPACTO</t>
  </si>
  <si>
    <t>USB 8.0 GB PORTABLE NO COMPACTO</t>
  </si>
  <si>
    <t>USB 8.0 GB PORTABLE, DE 3.0/2.0 EN MODELOS DATATRAVELER G4 COLOR BLANCO O DT101 G2, DISENO NO COMPACTO</t>
  </si>
  <si>
    <t>OIC           MODELO: 96691</t>
  </si>
  <si>
    <t>UNIVERSAL MODELO: 15001</t>
  </si>
  <si>
    <t>BAZIC           MODELO: 940</t>
  </si>
  <si>
    <t>DURACELL</t>
  </si>
  <si>
    <t>ACCO       MODELO: P2462</t>
  </si>
  <si>
    <t>CHARLES LEONARD MODELO: CLI BC02</t>
  </si>
  <si>
    <t>ACCO       MODELO: P2463</t>
  </si>
  <si>
    <t>CHARLES LEONARD MODELO: CLI BC05</t>
  </si>
  <si>
    <t>OFFICE MATE  MODELO: OIC 99020</t>
  </si>
  <si>
    <t>OFFICE MATE  MODELO: OIC 99050</t>
  </si>
  <si>
    <t>ACCO             MODELO: P2464</t>
  </si>
  <si>
    <t>OFFICE MATE  MODELO: OIC 99100</t>
  </si>
  <si>
    <t>CHARLES LEONARD MODELO: CLI BC10</t>
  </si>
  <si>
    <t>AMPAD     MODELO:20170</t>
  </si>
  <si>
    <t>STAPLES   MODELO: 163865</t>
  </si>
  <si>
    <t>PENTEL    MODEO: ZEH10</t>
  </si>
  <si>
    <t>STAEDLER</t>
  </si>
  <si>
    <t>PENTEL    MODELO: ZE22</t>
  </si>
  <si>
    <t>ACCO       MODELO: 70324</t>
  </si>
  <si>
    <t>ACCO    MODELO: P1570</t>
  </si>
  <si>
    <t>UNIVERSAL</t>
  </si>
  <si>
    <t>FELLOWES</t>
  </si>
  <si>
    <t>WILSON JONES</t>
  </si>
  <si>
    <t>AVERY</t>
  </si>
  <si>
    <t>KINERA CLASSIC</t>
  </si>
  <si>
    <t>RUBERMAID</t>
  </si>
  <si>
    <t>SABLON</t>
  </si>
  <si>
    <t>OFFICE MATE   MODELO: OIC 92610</t>
  </si>
  <si>
    <t>3M HIGHLAND</t>
  </si>
  <si>
    <t>3M SCOTCH</t>
  </si>
  <si>
    <t>TARTAN 360 AMERICANO</t>
  </si>
  <si>
    <t>3M</t>
  </si>
  <si>
    <t>SHURTAPE</t>
  </si>
  <si>
    <t xml:space="preserve">  ACCO    MODELO:72580</t>
  </si>
  <si>
    <t>OFFICE MATE MODELO: OIC 99914</t>
  </si>
  <si>
    <t>ACCO         MODELO: P0617</t>
  </si>
  <si>
    <t>OFFICE MATE     MODELO: 99957</t>
  </si>
  <si>
    <t xml:space="preserve">CHARLES LEONARD MODELO: CLI 302 </t>
  </si>
  <si>
    <t>ACCO         MODELO: P1710</t>
  </si>
  <si>
    <t>OFFICE MATE     MODELO: 99966</t>
  </si>
  <si>
    <t>ACCO</t>
  </si>
  <si>
    <t>OFFICE MATE</t>
  </si>
  <si>
    <t>AZOR</t>
  </si>
  <si>
    <t>OFFICE PRODUCTS MODELO: VPO-00089</t>
  </si>
  <si>
    <t>SOLO</t>
  </si>
  <si>
    <t>TOMBOW</t>
  </si>
  <si>
    <t>BIC</t>
  </si>
  <si>
    <t>BOSTITCH</t>
  </si>
  <si>
    <t>BOSTITCH MODELO: B-400</t>
  </si>
  <si>
    <t>UNIVERSAL      MODELO: UNV-0700</t>
  </si>
  <si>
    <t>MACO       MODELO: FFL8</t>
  </si>
  <si>
    <t>VALUE PLUS</t>
  </si>
  <si>
    <t>AMPAD</t>
  </si>
  <si>
    <t>BUSSINES SOURCE   MODELO: BSN 17525</t>
  </si>
  <si>
    <t>BUSSINES SOURCE   MODELO: BSN 17526</t>
  </si>
  <si>
    <t>DURABLE DURACLIP</t>
  </si>
  <si>
    <t>GATHERETT</t>
  </si>
  <si>
    <t>U-HU</t>
  </si>
  <si>
    <t>STANLEY</t>
  </si>
  <si>
    <t>CHARLES LEONARD    MODELO: 84500</t>
  </si>
  <si>
    <t>FABER CASTEL</t>
  </si>
  <si>
    <t>DIXON         MODELO: 47073</t>
  </si>
  <si>
    <t>VERITHIN     MODELO: 682455</t>
  </si>
  <si>
    <t>DIXON     MODELO: TICONDEROGA</t>
  </si>
  <si>
    <t>AMPAD     MODELO: 25-479, 25-774</t>
  </si>
  <si>
    <t>EVERETT</t>
  </si>
  <si>
    <t>STAPLES</t>
  </si>
  <si>
    <t>ALLIENCE</t>
  </si>
  <si>
    <t>HI-LITER</t>
  </si>
  <si>
    <t>SHARPIE ACCENT</t>
  </si>
  <si>
    <t>EXPO</t>
  </si>
  <si>
    <t>CRYSTAL CLEAR</t>
  </si>
  <si>
    <t>PAPERLINE</t>
  </si>
  <si>
    <t>MULTIPURPOSE XEROGRAPHIC</t>
  </si>
  <si>
    <t>PAPER ONE EMPAQUE AZUL</t>
  </si>
  <si>
    <t>PCM</t>
  </si>
  <si>
    <t>OYKO</t>
  </si>
  <si>
    <t>ACCO USA</t>
  </si>
  <si>
    <t>OIC</t>
  </si>
  <si>
    <t xml:space="preserve">BIC </t>
  </si>
  <si>
    <t>SANFORD</t>
  </si>
  <si>
    <t>CARTERS</t>
  </si>
  <si>
    <t>MARK A LOT</t>
  </si>
  <si>
    <t>SHARPIE</t>
  </si>
  <si>
    <t>OFFICE MATE OIC</t>
  </si>
  <si>
    <t>HIGHLAND</t>
  </si>
  <si>
    <t>FIX</t>
  </si>
  <si>
    <t>PENTEL</t>
  </si>
  <si>
    <t>STANLEY STEEL</t>
  </si>
  <si>
    <t>ACME</t>
  </si>
  <si>
    <t xml:space="preserve">WILSON JONES </t>
  </si>
  <si>
    <t>KLEER FAX</t>
  </si>
  <si>
    <t>QUALITY PARK</t>
  </si>
  <si>
    <t>COLUMBIAN</t>
  </si>
  <si>
    <t>OFIZ PRODUCTS</t>
  </si>
  <si>
    <t>IRASA FORTEC</t>
  </si>
  <si>
    <t>OXFORD</t>
  </si>
  <si>
    <t>CLI</t>
  </si>
  <si>
    <t>VALUE</t>
  </si>
  <si>
    <t>BAZIC</t>
  </si>
  <si>
    <t>SONY</t>
  </si>
  <si>
    <t>TDK</t>
  </si>
  <si>
    <t>HP</t>
  </si>
  <si>
    <t>KINGSTON</t>
  </si>
  <si>
    <t>THONER HP CF281A NEGRO</t>
  </si>
  <si>
    <t>THONER HP CF281A NEGRO ORIGINAL PARA IMPRESORAS LASERJET MFP M630</t>
  </si>
  <si>
    <t>ENTREGAS</t>
  </si>
  <si>
    <t>THONER HP CB436A NEGRO</t>
  </si>
  <si>
    <t>THONER HP CB436A NEGRO P/IMP M112/M1522/P1505 ORIGINAL</t>
  </si>
  <si>
    <t>THONER HP CC364A NEGRO</t>
  </si>
  <si>
    <t>CART</t>
  </si>
  <si>
    <t>THONER HP CC364A P/IMPRESORA P4014 ORIGINAL</t>
  </si>
  <si>
    <t xml:space="preserve">THONER HP CC364X NEGRO </t>
  </si>
  <si>
    <t>THONER HP CC364X NEGRO PARA IMPRESORAS 4015 Y 4515 ORIGINAL</t>
  </si>
  <si>
    <t>THONER Q 5949A NEGRO</t>
  </si>
  <si>
    <t>THONER Q 5949A PARA IMPRESORAS 1160/1320/3390/3392 ORIGINAL</t>
  </si>
  <si>
    <t>RESMA DE PAPEL BOND TAMAÑO CARTA DE 20 LBS CON UN 96% DE BLANCURA COMO MINIMO, PARA IMPRESORAS, FAX, COPIADORAS, SCANNER, ETC. CONTENIDO: RESMA CON 500 HOJAS</t>
  </si>
  <si>
    <t>PAPER MATE KILOMETRICO</t>
  </si>
  <si>
    <t>CINTA ADHESIVA TRANSPARENTE PARA EMPAQUE, DE USO GENERAL PARA EL SELLADO DE CAJAS Y PELICULA DE POLIPROPILENO. MEDIDAS: 2" DE ANCHO X 100 YRDS O 50 MTS DE LARGO O MAS</t>
  </si>
  <si>
    <t>SCOTCH 3M</t>
  </si>
  <si>
    <t xml:space="preserve">BAZIC        MODELO: 916 1.88" X 54.6 Yards </t>
  </si>
  <si>
    <r>
      <t xml:space="preserve">PERFORADORA METALICA COLOR NEGRO DE 2 ORIFICIOS CON CAPACIDAD PARA 30 HOJAS COMO MINIMO Y CON REGULADOR PARA LA LOCALIZACION DE LA PERFORACION EN LAS HOJAS. </t>
    </r>
    <r>
      <rPr>
        <b/>
        <sz val="11"/>
        <rFont val="Arial"/>
        <family val="2"/>
      </rPr>
      <t>COMPATIBLE CON EL BROCHE DE 7CM</t>
    </r>
  </si>
  <si>
    <t>TOTAL</t>
  </si>
  <si>
    <t>2DA        (JUNIO)</t>
  </si>
  <si>
    <t>PAPEL OFICIO BOND BLANCO 20 LBS</t>
  </si>
  <si>
    <t>RESMA DE PAPEL BOND TAMAÑO OFICIO DE 20 LBS CON UN 96% DE BLANCURA COMO MINIMO, PARA IMPRESORAS, FAX, COPIADORAS, SCANNER, ETC. CONTENIDO: RESMA CON 500 HOJAS</t>
  </si>
  <si>
    <t>1ERA        (ABRIL)</t>
  </si>
  <si>
    <t>MARCAS DE REFERENCIA</t>
  </si>
  <si>
    <t>ANEXO TECNICO</t>
  </si>
  <si>
    <t>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</si>
</sst>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b/>
      <sz val="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0" borderId="1" xfId="1" applyFont="1" applyBorder="1" applyAlignment="1">
      <alignment wrapText="1"/>
    </xf>
    <xf numFmtId="0" fontId="3" fillId="0" borderId="1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wrapText="1"/>
    </xf>
    <xf numFmtId="0" fontId="3" fillId="0" borderId="1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Border="1" applyAlignment="1">
      <alignment wrapText="1"/>
    </xf>
    <xf numFmtId="0" fontId="6" fillId="2" borderId="10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2" borderId="11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 wrapText="1"/>
    </xf>
    <xf numFmtId="0" fontId="3" fillId="0" borderId="0" xfId="0" applyFont="1" applyFill="1" applyAlignment="1">
      <alignment wrapText="1"/>
    </xf>
    <xf numFmtId="0" fontId="3" fillId="0" borderId="1" xfId="1" applyNumberFormat="1" applyFont="1" applyFill="1" applyBorder="1" applyAlignment="1">
      <alignment wrapText="1"/>
    </xf>
    <xf numFmtId="0" fontId="2" fillId="2" borderId="10" xfId="1" applyFont="1" applyFill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0"/>
  <sheetViews>
    <sheetView tabSelected="1" zoomScale="84" zoomScaleNormal="84" workbookViewId="0">
      <selection activeCell="I8" sqref="I8"/>
    </sheetView>
  </sheetViews>
  <sheetFormatPr baseColWidth="10" defaultColWidth="11.42578125" defaultRowHeight="15" x14ac:dyDescent="0.25"/>
  <cols>
    <col min="1" max="1" width="9.7109375" style="2" customWidth="1"/>
    <col min="2" max="2" width="48.42578125" style="6" customWidth="1"/>
    <col min="3" max="3" width="72.140625" style="10" customWidth="1"/>
    <col min="4" max="4" width="10.42578125" style="10" customWidth="1"/>
    <col min="5" max="5" width="12.28515625" style="10" customWidth="1"/>
    <col min="6" max="6" width="11.140625" style="10" customWidth="1"/>
    <col min="7" max="7" width="11.140625" style="20" customWidth="1"/>
    <col min="8" max="8" width="19.140625" style="10" customWidth="1"/>
    <col min="9" max="9" width="19.42578125" style="10" customWidth="1"/>
    <col min="10" max="10" width="19.5703125" style="10" customWidth="1"/>
    <col min="11" max="11" width="16.140625" style="2" customWidth="1"/>
    <col min="12" max="16384" width="11.42578125" style="2"/>
  </cols>
  <sheetData>
    <row r="1" spans="1:10" ht="20.100000000000001" customHeight="1" x14ac:dyDescent="0.2">
      <c r="A1" s="37" t="s">
        <v>317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ht="20.100000000000001" customHeight="1" x14ac:dyDescent="0.2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s="1" customFormat="1" ht="27" customHeight="1" x14ac:dyDescent="0.2">
      <c r="A3" s="29" t="s">
        <v>318</v>
      </c>
      <c r="B3" s="22" t="s">
        <v>0</v>
      </c>
      <c r="C3" s="24" t="s">
        <v>1</v>
      </c>
      <c r="D3" s="24" t="s">
        <v>9</v>
      </c>
      <c r="E3" s="22" t="s">
        <v>295</v>
      </c>
      <c r="F3" s="23"/>
      <c r="G3" s="27" t="s">
        <v>311</v>
      </c>
      <c r="H3" s="31" t="s">
        <v>316</v>
      </c>
      <c r="I3" s="32"/>
      <c r="J3" s="33"/>
    </row>
    <row r="4" spans="1:10" ht="39" customHeight="1" x14ac:dyDescent="0.25">
      <c r="A4" s="30"/>
      <c r="B4" s="26"/>
      <c r="C4" s="25"/>
      <c r="D4" s="25"/>
      <c r="E4" s="15" t="s">
        <v>315</v>
      </c>
      <c r="F4" s="16" t="s">
        <v>312</v>
      </c>
      <c r="G4" s="28"/>
      <c r="H4" s="34"/>
      <c r="I4" s="35"/>
      <c r="J4" s="36"/>
    </row>
    <row r="5" spans="1:10" s="10" customFormat="1" ht="50.1" customHeight="1" x14ac:dyDescent="0.25">
      <c r="A5" s="39">
        <v>1</v>
      </c>
      <c r="B5" s="8" t="s">
        <v>10</v>
      </c>
      <c r="C5" s="5" t="s">
        <v>11</v>
      </c>
      <c r="D5" s="8" t="s">
        <v>3</v>
      </c>
      <c r="E5" s="4">
        <v>100</v>
      </c>
      <c r="F5" s="4">
        <v>38</v>
      </c>
      <c r="G5" s="21">
        <f t="shared" ref="G5:G36" si="0">SUM(E5:F5)</f>
        <v>138</v>
      </c>
      <c r="H5" s="5" t="s">
        <v>189</v>
      </c>
      <c r="I5" s="5" t="s">
        <v>190</v>
      </c>
      <c r="J5" s="5" t="s">
        <v>191</v>
      </c>
    </row>
    <row r="6" spans="1:10" s="10" customFormat="1" ht="50.1" customHeight="1" x14ac:dyDescent="0.25">
      <c r="A6" s="39">
        <f>1+A5</f>
        <v>2</v>
      </c>
      <c r="B6" s="5" t="s">
        <v>12</v>
      </c>
      <c r="C6" s="5" t="s">
        <v>13</v>
      </c>
      <c r="D6" s="5" t="s">
        <v>8</v>
      </c>
      <c r="E6" s="4">
        <v>126</v>
      </c>
      <c r="F6" s="4">
        <v>58</v>
      </c>
      <c r="G6" s="21">
        <f t="shared" si="0"/>
        <v>184</v>
      </c>
      <c r="H6" s="5" t="s">
        <v>192</v>
      </c>
      <c r="I6" s="5"/>
      <c r="J6" s="5"/>
    </row>
    <row r="7" spans="1:10" s="10" customFormat="1" ht="50.1" customHeight="1" x14ac:dyDescent="0.25">
      <c r="A7" s="39">
        <f t="shared" ref="A7:A70" si="1">1+A6</f>
        <v>3</v>
      </c>
      <c r="B7" s="5" t="s">
        <v>14</v>
      </c>
      <c r="C7" s="5" t="s">
        <v>13</v>
      </c>
      <c r="D7" s="5" t="s">
        <v>8</v>
      </c>
      <c r="E7" s="4">
        <v>133</v>
      </c>
      <c r="F7" s="4">
        <v>56</v>
      </c>
      <c r="G7" s="21">
        <f t="shared" si="0"/>
        <v>189</v>
      </c>
      <c r="H7" s="5" t="s">
        <v>192</v>
      </c>
      <c r="I7" s="5"/>
      <c r="J7" s="5"/>
    </row>
    <row r="8" spans="1:10" s="10" customFormat="1" ht="50.1" customHeight="1" x14ac:dyDescent="0.25">
      <c r="A8" s="39">
        <f t="shared" si="1"/>
        <v>4</v>
      </c>
      <c r="B8" s="8" t="s">
        <v>15</v>
      </c>
      <c r="C8" s="5" t="s">
        <v>16</v>
      </c>
      <c r="D8" s="8" t="s">
        <v>2</v>
      </c>
      <c r="E8" s="4">
        <v>412</v>
      </c>
      <c r="F8" s="4">
        <v>211</v>
      </c>
      <c r="G8" s="21">
        <f t="shared" si="0"/>
        <v>623</v>
      </c>
      <c r="H8" s="5" t="s">
        <v>193</v>
      </c>
      <c r="I8" s="5" t="s">
        <v>197</v>
      </c>
      <c r="J8" s="5" t="s">
        <v>194</v>
      </c>
    </row>
    <row r="9" spans="1:10" s="10" customFormat="1" ht="50.1" customHeight="1" x14ac:dyDescent="0.25">
      <c r="A9" s="39">
        <f t="shared" si="1"/>
        <v>5</v>
      </c>
      <c r="B9" s="8" t="s">
        <v>17</v>
      </c>
      <c r="C9" s="5" t="s">
        <v>18</v>
      </c>
      <c r="D9" s="8" t="s">
        <v>2</v>
      </c>
      <c r="E9" s="4">
        <v>326</v>
      </c>
      <c r="F9" s="4">
        <v>199</v>
      </c>
      <c r="G9" s="21">
        <f t="shared" si="0"/>
        <v>525</v>
      </c>
      <c r="H9" s="5" t="s">
        <v>195</v>
      </c>
      <c r="I9" s="5" t="s">
        <v>198</v>
      </c>
      <c r="J9" s="5" t="s">
        <v>196</v>
      </c>
    </row>
    <row r="10" spans="1:10" s="10" customFormat="1" ht="50.1" customHeight="1" x14ac:dyDescent="0.25">
      <c r="A10" s="39">
        <f t="shared" si="1"/>
        <v>6</v>
      </c>
      <c r="B10" s="8" t="s">
        <v>19</v>
      </c>
      <c r="C10" s="5" t="s">
        <v>20</v>
      </c>
      <c r="D10" s="8" t="s">
        <v>2</v>
      </c>
      <c r="E10" s="4">
        <v>174</v>
      </c>
      <c r="F10" s="4">
        <v>92</v>
      </c>
      <c r="G10" s="21">
        <f t="shared" si="0"/>
        <v>266</v>
      </c>
      <c r="H10" s="5" t="s">
        <v>199</v>
      </c>
      <c r="I10" s="5" t="s">
        <v>200</v>
      </c>
      <c r="J10" s="5" t="s">
        <v>201</v>
      </c>
    </row>
    <row r="11" spans="1:10" s="10" customFormat="1" ht="50.1" customHeight="1" x14ac:dyDescent="0.25">
      <c r="A11" s="39">
        <f t="shared" si="1"/>
        <v>7</v>
      </c>
      <c r="B11" s="8" t="s">
        <v>21</v>
      </c>
      <c r="C11" s="5" t="s">
        <v>22</v>
      </c>
      <c r="D11" s="8" t="s">
        <v>3</v>
      </c>
      <c r="E11" s="4">
        <v>228</v>
      </c>
      <c r="F11" s="4">
        <v>91</v>
      </c>
      <c r="G11" s="21">
        <f t="shared" si="0"/>
        <v>319</v>
      </c>
      <c r="H11" s="5" t="s">
        <v>202</v>
      </c>
      <c r="I11" s="5" t="s">
        <v>203</v>
      </c>
      <c r="J11" s="5"/>
    </row>
    <row r="12" spans="1:10" s="40" customFormat="1" ht="50.1" customHeight="1" x14ac:dyDescent="0.25">
      <c r="A12" s="39">
        <f t="shared" si="1"/>
        <v>8</v>
      </c>
      <c r="B12" s="8" t="s">
        <v>23</v>
      </c>
      <c r="C12" s="5" t="s">
        <v>24</v>
      </c>
      <c r="D12" s="8" t="s">
        <v>3</v>
      </c>
      <c r="E12" s="4">
        <v>62</v>
      </c>
      <c r="F12" s="4">
        <v>5</v>
      </c>
      <c r="G12" s="21">
        <f t="shared" si="0"/>
        <v>67</v>
      </c>
      <c r="H12" s="5" t="s">
        <v>204</v>
      </c>
      <c r="I12" s="5" t="s">
        <v>205</v>
      </c>
      <c r="J12" s="5"/>
    </row>
    <row r="13" spans="1:10" s="10" customFormat="1" ht="50.1" customHeight="1" x14ac:dyDescent="0.25">
      <c r="A13" s="39">
        <f t="shared" si="1"/>
        <v>9</v>
      </c>
      <c r="B13" s="8" t="s">
        <v>25</v>
      </c>
      <c r="C13" s="5" t="s">
        <v>26</v>
      </c>
      <c r="D13" s="8" t="s">
        <v>2</v>
      </c>
      <c r="E13" s="4">
        <v>38</v>
      </c>
      <c r="F13" s="4">
        <v>12</v>
      </c>
      <c r="G13" s="21">
        <f t="shared" si="0"/>
        <v>50</v>
      </c>
      <c r="H13" s="5" t="s">
        <v>206</v>
      </c>
      <c r="I13" s="5"/>
      <c r="J13" s="5"/>
    </row>
    <row r="14" spans="1:10" s="10" customFormat="1" ht="50.1" customHeight="1" x14ac:dyDescent="0.25">
      <c r="A14" s="39">
        <f t="shared" si="1"/>
        <v>10</v>
      </c>
      <c r="B14" s="5" t="s">
        <v>27</v>
      </c>
      <c r="C14" s="5" t="s">
        <v>28</v>
      </c>
      <c r="D14" s="5" t="s">
        <v>2</v>
      </c>
      <c r="E14" s="4">
        <v>42</v>
      </c>
      <c r="F14" s="4">
        <v>32</v>
      </c>
      <c r="G14" s="21">
        <f t="shared" si="0"/>
        <v>74</v>
      </c>
      <c r="H14" s="5" t="s">
        <v>207</v>
      </c>
      <c r="I14" s="5"/>
      <c r="J14" s="5"/>
    </row>
    <row r="15" spans="1:10" s="10" customFormat="1" ht="50.1" customHeight="1" x14ac:dyDescent="0.25">
      <c r="A15" s="39">
        <f t="shared" si="1"/>
        <v>11</v>
      </c>
      <c r="B15" s="8" t="s">
        <v>29</v>
      </c>
      <c r="C15" s="5" t="s">
        <v>30</v>
      </c>
      <c r="D15" s="8" t="s">
        <v>2</v>
      </c>
      <c r="E15" s="4">
        <v>324</v>
      </c>
      <c r="F15" s="4">
        <v>203</v>
      </c>
      <c r="G15" s="21">
        <f t="shared" si="0"/>
        <v>527</v>
      </c>
      <c r="H15" s="5" t="s">
        <v>208</v>
      </c>
      <c r="I15" s="5" t="s">
        <v>209</v>
      </c>
      <c r="J15" s="5"/>
    </row>
    <row r="16" spans="1:10" s="10" customFormat="1" ht="50.1" customHeight="1" x14ac:dyDescent="0.25">
      <c r="A16" s="39">
        <f t="shared" si="1"/>
        <v>12</v>
      </c>
      <c r="B16" s="8" t="s">
        <v>31</v>
      </c>
      <c r="C16" s="5" t="s">
        <v>32</v>
      </c>
      <c r="D16" s="8" t="s">
        <v>3</v>
      </c>
      <c r="E16" s="4">
        <v>429</v>
      </c>
      <c r="F16" s="4">
        <v>278</v>
      </c>
      <c r="G16" s="21">
        <f t="shared" si="0"/>
        <v>707</v>
      </c>
      <c r="H16" s="5" t="s">
        <v>210</v>
      </c>
      <c r="I16" s="5"/>
      <c r="J16" s="5"/>
    </row>
    <row r="17" spans="1:10" s="40" customFormat="1" ht="50.1" customHeight="1" x14ac:dyDescent="0.25">
      <c r="A17" s="39">
        <f t="shared" si="1"/>
        <v>13</v>
      </c>
      <c r="B17" s="8" t="s">
        <v>33</v>
      </c>
      <c r="C17" s="5" t="s">
        <v>34</v>
      </c>
      <c r="D17" s="8" t="s">
        <v>3</v>
      </c>
      <c r="E17" s="4">
        <v>508</v>
      </c>
      <c r="F17" s="4">
        <v>146</v>
      </c>
      <c r="G17" s="21">
        <f t="shared" si="0"/>
        <v>654</v>
      </c>
      <c r="H17" s="5" t="s">
        <v>210</v>
      </c>
      <c r="I17" s="5"/>
      <c r="J17" s="5"/>
    </row>
    <row r="18" spans="1:10" s="40" customFormat="1" ht="80.099999999999994" customHeight="1" x14ac:dyDescent="0.25">
      <c r="A18" s="39">
        <f t="shared" si="1"/>
        <v>14</v>
      </c>
      <c r="B18" s="8" t="s">
        <v>35</v>
      </c>
      <c r="C18" s="9" t="s">
        <v>36</v>
      </c>
      <c r="D18" s="8" t="s">
        <v>3</v>
      </c>
      <c r="E18" s="17">
        <v>148</v>
      </c>
      <c r="F18" s="5">
        <v>30</v>
      </c>
      <c r="G18" s="21">
        <f t="shared" si="0"/>
        <v>178</v>
      </c>
      <c r="H18" s="9" t="s">
        <v>211</v>
      </c>
      <c r="I18" s="9" t="s">
        <v>212</v>
      </c>
      <c r="J18" s="9" t="s">
        <v>213</v>
      </c>
    </row>
    <row r="19" spans="1:10" s="10" customFormat="1" ht="80.099999999999994" customHeight="1" x14ac:dyDescent="0.25">
      <c r="A19" s="39">
        <f t="shared" si="1"/>
        <v>15</v>
      </c>
      <c r="B19" s="8" t="s">
        <v>37</v>
      </c>
      <c r="C19" s="9" t="s">
        <v>38</v>
      </c>
      <c r="D19" s="8" t="s">
        <v>3</v>
      </c>
      <c r="E19" s="4">
        <v>201</v>
      </c>
      <c r="F19" s="4">
        <v>61</v>
      </c>
      <c r="G19" s="21">
        <f t="shared" si="0"/>
        <v>262</v>
      </c>
      <c r="H19" s="9" t="s">
        <v>211</v>
      </c>
      <c r="I19" s="9" t="s">
        <v>212</v>
      </c>
      <c r="J19" s="9" t="s">
        <v>213</v>
      </c>
    </row>
    <row r="20" spans="1:10" s="10" customFormat="1" ht="80.099999999999994" customHeight="1" x14ac:dyDescent="0.25">
      <c r="A20" s="39">
        <f t="shared" si="1"/>
        <v>16</v>
      </c>
      <c r="B20" s="8" t="s">
        <v>39</v>
      </c>
      <c r="C20" s="9" t="s">
        <v>40</v>
      </c>
      <c r="D20" s="8" t="s">
        <v>3</v>
      </c>
      <c r="E20" s="4">
        <v>144</v>
      </c>
      <c r="F20" s="4">
        <v>14</v>
      </c>
      <c r="G20" s="21">
        <f t="shared" si="0"/>
        <v>158</v>
      </c>
      <c r="H20" s="9" t="s">
        <v>211</v>
      </c>
      <c r="I20" s="9" t="s">
        <v>212</v>
      </c>
      <c r="J20" s="9" t="s">
        <v>213</v>
      </c>
    </row>
    <row r="21" spans="1:10" s="10" customFormat="1" ht="80.099999999999994" customHeight="1" x14ac:dyDescent="0.25">
      <c r="A21" s="39">
        <f t="shared" si="1"/>
        <v>17</v>
      </c>
      <c r="B21" s="8" t="s">
        <v>41</v>
      </c>
      <c r="C21" s="9" t="s">
        <v>42</v>
      </c>
      <c r="D21" s="8" t="s">
        <v>3</v>
      </c>
      <c r="E21" s="17">
        <v>166</v>
      </c>
      <c r="F21" s="18">
        <v>28</v>
      </c>
      <c r="G21" s="21">
        <f t="shared" si="0"/>
        <v>194</v>
      </c>
      <c r="H21" s="9" t="s">
        <v>211</v>
      </c>
      <c r="I21" s="9" t="s">
        <v>212</v>
      </c>
      <c r="J21" s="9" t="s">
        <v>213</v>
      </c>
    </row>
    <row r="22" spans="1:10" s="10" customFormat="1" ht="80.099999999999994" customHeight="1" x14ac:dyDescent="0.25">
      <c r="A22" s="39">
        <f t="shared" si="1"/>
        <v>18</v>
      </c>
      <c r="B22" s="8" t="s">
        <v>43</v>
      </c>
      <c r="C22" s="9" t="s">
        <v>44</v>
      </c>
      <c r="D22" s="8" t="s">
        <v>3</v>
      </c>
      <c r="E22" s="17">
        <v>150</v>
      </c>
      <c r="F22" s="17">
        <v>44</v>
      </c>
      <c r="G22" s="21">
        <f t="shared" si="0"/>
        <v>194</v>
      </c>
      <c r="H22" s="9" t="s">
        <v>211</v>
      </c>
      <c r="I22" s="9" t="s">
        <v>212</v>
      </c>
      <c r="J22" s="9" t="s">
        <v>213</v>
      </c>
    </row>
    <row r="23" spans="1:10" s="40" customFormat="1" ht="80.099999999999994" customHeight="1" x14ac:dyDescent="0.25">
      <c r="A23" s="39">
        <f t="shared" si="1"/>
        <v>19</v>
      </c>
      <c r="B23" s="8" t="s">
        <v>45</v>
      </c>
      <c r="C23" s="9" t="s">
        <v>46</v>
      </c>
      <c r="D23" s="8" t="s">
        <v>3</v>
      </c>
      <c r="E23" s="17">
        <v>82</v>
      </c>
      <c r="F23" s="18">
        <v>43</v>
      </c>
      <c r="G23" s="21">
        <f t="shared" si="0"/>
        <v>125</v>
      </c>
      <c r="H23" s="9" t="s">
        <v>211</v>
      </c>
      <c r="I23" s="9" t="s">
        <v>212</v>
      </c>
      <c r="J23" s="9" t="s">
        <v>213</v>
      </c>
    </row>
    <row r="24" spans="1:10" s="10" customFormat="1" ht="80.099999999999994" customHeight="1" x14ac:dyDescent="0.25">
      <c r="A24" s="39">
        <f t="shared" si="1"/>
        <v>20</v>
      </c>
      <c r="B24" s="8" t="s">
        <v>47</v>
      </c>
      <c r="C24" s="9" t="s">
        <v>48</v>
      </c>
      <c r="D24" s="8" t="s">
        <v>3</v>
      </c>
      <c r="E24" s="4">
        <v>54</v>
      </c>
      <c r="F24" s="4">
        <v>21</v>
      </c>
      <c r="G24" s="21">
        <f t="shared" si="0"/>
        <v>75</v>
      </c>
      <c r="H24" s="9" t="s">
        <v>211</v>
      </c>
      <c r="I24" s="9" t="s">
        <v>212</v>
      </c>
      <c r="J24" s="9" t="s">
        <v>213</v>
      </c>
    </row>
    <row r="25" spans="1:10" s="10" customFormat="1" ht="80.099999999999994" customHeight="1" x14ac:dyDescent="0.25">
      <c r="A25" s="39">
        <f t="shared" si="1"/>
        <v>21</v>
      </c>
      <c r="B25" s="8" t="s">
        <v>49</v>
      </c>
      <c r="C25" s="5" t="s">
        <v>50</v>
      </c>
      <c r="D25" s="8" t="s">
        <v>3</v>
      </c>
      <c r="E25" s="4">
        <v>11</v>
      </c>
      <c r="F25" s="4">
        <v>9</v>
      </c>
      <c r="G25" s="21">
        <f t="shared" si="0"/>
        <v>20</v>
      </c>
      <c r="H25" s="5" t="s">
        <v>214</v>
      </c>
      <c r="I25" s="5" t="s">
        <v>215</v>
      </c>
      <c r="J25" s="5"/>
    </row>
    <row r="26" spans="1:10" s="10" customFormat="1" ht="80.099999999999994" customHeight="1" x14ac:dyDescent="0.25">
      <c r="A26" s="39">
        <f t="shared" si="1"/>
        <v>22</v>
      </c>
      <c r="B26" s="8" t="s">
        <v>51</v>
      </c>
      <c r="C26" s="5" t="s">
        <v>52</v>
      </c>
      <c r="D26" s="8" t="s">
        <v>2</v>
      </c>
      <c r="E26" s="4">
        <v>19</v>
      </c>
      <c r="F26" s="4">
        <v>1</v>
      </c>
      <c r="G26" s="21">
        <f t="shared" si="0"/>
        <v>20</v>
      </c>
      <c r="H26" s="5" t="s">
        <v>216</v>
      </c>
      <c r="I26" s="13" t="s">
        <v>232</v>
      </c>
      <c r="J26" s="5"/>
    </row>
    <row r="27" spans="1:10" s="40" customFormat="1" ht="80.099999999999994" customHeight="1" x14ac:dyDescent="0.25">
      <c r="A27" s="39">
        <f t="shared" si="1"/>
        <v>23</v>
      </c>
      <c r="B27" s="8" t="s">
        <v>53</v>
      </c>
      <c r="C27" s="5" t="s">
        <v>54</v>
      </c>
      <c r="D27" s="8" t="s">
        <v>7</v>
      </c>
      <c r="E27" s="4">
        <v>1581</v>
      </c>
      <c r="F27" s="4">
        <v>668</v>
      </c>
      <c r="G27" s="21">
        <f t="shared" si="0"/>
        <v>2249</v>
      </c>
      <c r="H27" s="11" t="s">
        <v>217</v>
      </c>
      <c r="I27" s="5"/>
      <c r="J27" s="5"/>
    </row>
    <row r="28" spans="1:10" s="40" customFormat="1" ht="80.099999999999994" customHeight="1" x14ac:dyDescent="0.25">
      <c r="A28" s="39">
        <f t="shared" si="1"/>
        <v>24</v>
      </c>
      <c r="B28" s="8" t="s">
        <v>55</v>
      </c>
      <c r="C28" s="5" t="s">
        <v>56</v>
      </c>
      <c r="D28" s="8" t="s">
        <v>7</v>
      </c>
      <c r="E28" s="4">
        <v>17</v>
      </c>
      <c r="F28" s="4">
        <v>5</v>
      </c>
      <c r="G28" s="21">
        <f t="shared" si="0"/>
        <v>22</v>
      </c>
      <c r="H28" s="11" t="s">
        <v>218</v>
      </c>
      <c r="I28" s="5"/>
      <c r="J28" s="5"/>
    </row>
    <row r="29" spans="1:10" s="10" customFormat="1" ht="80.099999999999994" customHeight="1" x14ac:dyDescent="0.25">
      <c r="A29" s="39">
        <f t="shared" si="1"/>
        <v>25</v>
      </c>
      <c r="B29" s="8" t="s">
        <v>57</v>
      </c>
      <c r="C29" s="5" t="s">
        <v>307</v>
      </c>
      <c r="D29" s="8" t="s">
        <v>7</v>
      </c>
      <c r="E29" s="4">
        <v>259</v>
      </c>
      <c r="F29" s="4">
        <v>119</v>
      </c>
      <c r="G29" s="21">
        <f t="shared" si="0"/>
        <v>378</v>
      </c>
      <c r="H29" s="5" t="s">
        <v>219</v>
      </c>
      <c r="I29" s="5" t="s">
        <v>308</v>
      </c>
      <c r="J29" s="5" t="s">
        <v>309</v>
      </c>
    </row>
    <row r="30" spans="1:10" s="10" customFormat="1" ht="50.1" customHeight="1" x14ac:dyDescent="0.25">
      <c r="A30" s="39">
        <f t="shared" si="1"/>
        <v>26</v>
      </c>
      <c r="B30" s="8" t="s">
        <v>58</v>
      </c>
      <c r="C30" s="8" t="s">
        <v>59</v>
      </c>
      <c r="D30" s="8" t="s">
        <v>7</v>
      </c>
      <c r="E30" s="4">
        <v>70</v>
      </c>
      <c r="F30" s="4">
        <v>6</v>
      </c>
      <c r="G30" s="21">
        <f t="shared" si="0"/>
        <v>76</v>
      </c>
      <c r="H30" s="8" t="s">
        <v>220</v>
      </c>
      <c r="I30" s="8" t="s">
        <v>221</v>
      </c>
      <c r="J30" s="8"/>
    </row>
    <row r="31" spans="1:10" s="10" customFormat="1" ht="50.1" customHeight="1" x14ac:dyDescent="0.25">
      <c r="A31" s="39">
        <f t="shared" si="1"/>
        <v>27</v>
      </c>
      <c r="B31" s="8" t="s">
        <v>60</v>
      </c>
      <c r="C31" s="8" t="s">
        <v>61</v>
      </c>
      <c r="D31" s="8" t="s">
        <v>7</v>
      </c>
      <c r="E31" s="4">
        <v>10</v>
      </c>
      <c r="F31" s="4">
        <v>0</v>
      </c>
      <c r="G31" s="21">
        <f t="shared" si="0"/>
        <v>10</v>
      </c>
      <c r="H31" s="8" t="s">
        <v>220</v>
      </c>
      <c r="I31" s="8" t="s">
        <v>221</v>
      </c>
      <c r="J31" s="8"/>
    </row>
    <row r="32" spans="1:10" s="10" customFormat="1" ht="50.1" customHeight="1" x14ac:dyDescent="0.25">
      <c r="A32" s="39">
        <f t="shared" si="1"/>
        <v>28</v>
      </c>
      <c r="B32" s="8" t="s">
        <v>62</v>
      </c>
      <c r="C32" s="8" t="s">
        <v>63</v>
      </c>
      <c r="D32" s="8" t="s">
        <v>7</v>
      </c>
      <c r="E32" s="4">
        <v>48</v>
      </c>
      <c r="F32" s="4">
        <v>42</v>
      </c>
      <c r="G32" s="21">
        <f t="shared" si="0"/>
        <v>90</v>
      </c>
      <c r="H32" s="8" t="s">
        <v>220</v>
      </c>
      <c r="I32" s="8" t="s">
        <v>221</v>
      </c>
      <c r="J32" s="8"/>
    </row>
    <row r="33" spans="1:10" s="10" customFormat="1" ht="50.1" customHeight="1" x14ac:dyDescent="0.25">
      <c r="A33" s="39">
        <f t="shared" si="1"/>
        <v>29</v>
      </c>
      <c r="B33" s="8" t="s">
        <v>64</v>
      </c>
      <c r="C33" s="5" t="s">
        <v>65</v>
      </c>
      <c r="D33" s="8" t="s">
        <v>2</v>
      </c>
      <c r="E33" s="4">
        <v>253</v>
      </c>
      <c r="F33" s="4">
        <v>205</v>
      </c>
      <c r="G33" s="21">
        <f t="shared" si="0"/>
        <v>458</v>
      </c>
      <c r="H33" s="5" t="s">
        <v>222</v>
      </c>
      <c r="I33" s="5" t="s">
        <v>223</v>
      </c>
      <c r="J33" s="5" t="s">
        <v>226</v>
      </c>
    </row>
    <row r="34" spans="1:10" s="40" customFormat="1" ht="50.1" customHeight="1" x14ac:dyDescent="0.25">
      <c r="A34" s="39">
        <f t="shared" si="1"/>
        <v>30</v>
      </c>
      <c r="B34" s="8" t="s">
        <v>66</v>
      </c>
      <c r="C34" s="5" t="s">
        <v>67</v>
      </c>
      <c r="D34" s="8" t="s">
        <v>2</v>
      </c>
      <c r="E34" s="4">
        <v>62</v>
      </c>
      <c r="F34" s="4">
        <v>27</v>
      </c>
      <c r="G34" s="21">
        <f t="shared" si="0"/>
        <v>89</v>
      </c>
      <c r="H34" s="5" t="s">
        <v>224</v>
      </c>
      <c r="I34" s="5" t="s">
        <v>225</v>
      </c>
      <c r="J34" s="5"/>
    </row>
    <row r="35" spans="1:10" s="40" customFormat="1" ht="50.1" customHeight="1" x14ac:dyDescent="0.25">
      <c r="A35" s="39">
        <f t="shared" si="1"/>
        <v>31</v>
      </c>
      <c r="B35" s="8" t="s">
        <v>68</v>
      </c>
      <c r="C35" s="5" t="s">
        <v>69</v>
      </c>
      <c r="D35" s="8" t="s">
        <v>2</v>
      </c>
      <c r="E35" s="4">
        <v>39</v>
      </c>
      <c r="F35" s="4">
        <v>14</v>
      </c>
      <c r="G35" s="21">
        <f t="shared" si="0"/>
        <v>53</v>
      </c>
      <c r="H35" s="5" t="s">
        <v>227</v>
      </c>
      <c r="I35" s="5" t="s">
        <v>228</v>
      </c>
      <c r="J35" s="5"/>
    </row>
    <row r="36" spans="1:10" s="40" customFormat="1" ht="50.1" customHeight="1" x14ac:dyDescent="0.25">
      <c r="A36" s="39">
        <f t="shared" si="1"/>
        <v>32</v>
      </c>
      <c r="B36" s="8" t="s">
        <v>70</v>
      </c>
      <c r="C36" s="5" t="s">
        <v>71</v>
      </c>
      <c r="D36" s="8" t="s">
        <v>2</v>
      </c>
      <c r="E36" s="4">
        <v>1102</v>
      </c>
      <c r="F36" s="4">
        <v>423</v>
      </c>
      <c r="G36" s="21">
        <f t="shared" si="0"/>
        <v>1525</v>
      </c>
      <c r="H36" s="5" t="s">
        <v>229</v>
      </c>
      <c r="I36" s="5" t="s">
        <v>230</v>
      </c>
      <c r="J36" s="5" t="s">
        <v>209</v>
      </c>
    </row>
    <row r="37" spans="1:10" s="10" customFormat="1" ht="50.1" customHeight="1" x14ac:dyDescent="0.25">
      <c r="A37" s="39">
        <f t="shared" si="1"/>
        <v>33</v>
      </c>
      <c r="B37" s="8" t="s">
        <v>72</v>
      </c>
      <c r="C37" s="5" t="s">
        <v>73</v>
      </c>
      <c r="D37" s="8" t="s">
        <v>3</v>
      </c>
      <c r="E37" s="4">
        <v>19</v>
      </c>
      <c r="F37" s="4">
        <v>4</v>
      </c>
      <c r="G37" s="21">
        <f t="shared" ref="G37:G68" si="2">SUM(E37:F37)</f>
        <v>23</v>
      </c>
      <c r="H37" s="5" t="s">
        <v>231</v>
      </c>
      <c r="I37" s="5"/>
      <c r="J37" s="5"/>
    </row>
    <row r="38" spans="1:10" s="10" customFormat="1" ht="50.1" customHeight="1" x14ac:dyDescent="0.25">
      <c r="A38" s="39">
        <f t="shared" si="1"/>
        <v>34</v>
      </c>
      <c r="B38" s="8" t="s">
        <v>74</v>
      </c>
      <c r="C38" s="5" t="s">
        <v>75</v>
      </c>
      <c r="D38" s="8" t="s">
        <v>3</v>
      </c>
      <c r="E38" s="4">
        <v>22</v>
      </c>
      <c r="F38" s="4">
        <v>16</v>
      </c>
      <c r="G38" s="21">
        <f t="shared" si="2"/>
        <v>38</v>
      </c>
      <c r="H38" s="5" t="s">
        <v>231</v>
      </c>
      <c r="I38" s="5"/>
      <c r="J38" s="5"/>
    </row>
    <row r="39" spans="1:10" s="10" customFormat="1" ht="50.1" customHeight="1" x14ac:dyDescent="0.25">
      <c r="A39" s="39">
        <f t="shared" si="1"/>
        <v>35</v>
      </c>
      <c r="B39" s="8" t="s">
        <v>76</v>
      </c>
      <c r="C39" s="5" t="s">
        <v>77</v>
      </c>
      <c r="D39" s="8" t="s">
        <v>8</v>
      </c>
      <c r="E39" s="4">
        <v>118</v>
      </c>
      <c r="F39" s="4">
        <v>57</v>
      </c>
      <c r="G39" s="21">
        <f t="shared" si="2"/>
        <v>175</v>
      </c>
      <c r="H39" s="5" t="s">
        <v>233</v>
      </c>
      <c r="I39" s="5"/>
      <c r="J39" s="5"/>
    </row>
    <row r="40" spans="1:10" s="10" customFormat="1" ht="50.1" customHeight="1" x14ac:dyDescent="0.25">
      <c r="A40" s="39">
        <f t="shared" si="1"/>
        <v>36</v>
      </c>
      <c r="B40" s="8" t="s">
        <v>78</v>
      </c>
      <c r="C40" s="5" t="s">
        <v>79</v>
      </c>
      <c r="D40" s="8" t="s">
        <v>2</v>
      </c>
      <c r="E40" s="17">
        <v>116</v>
      </c>
      <c r="F40" s="18">
        <v>68</v>
      </c>
      <c r="G40" s="21">
        <f t="shared" si="2"/>
        <v>184</v>
      </c>
      <c r="H40" s="5" t="s">
        <v>234</v>
      </c>
      <c r="I40" s="5" t="s">
        <v>235</v>
      </c>
      <c r="J40" s="5"/>
    </row>
    <row r="41" spans="1:10" s="40" customFormat="1" ht="50.1" customHeight="1" x14ac:dyDescent="0.25">
      <c r="A41" s="39">
        <f t="shared" si="1"/>
        <v>37</v>
      </c>
      <c r="B41" s="8" t="s">
        <v>80</v>
      </c>
      <c r="C41" s="5" t="s">
        <v>81</v>
      </c>
      <c r="D41" s="8" t="s">
        <v>3</v>
      </c>
      <c r="E41" s="17">
        <v>169</v>
      </c>
      <c r="F41" s="17">
        <v>86</v>
      </c>
      <c r="G41" s="21">
        <f t="shared" si="2"/>
        <v>255</v>
      </c>
      <c r="H41" s="5" t="s">
        <v>236</v>
      </c>
      <c r="I41" s="13" t="s">
        <v>238</v>
      </c>
      <c r="J41" s="5"/>
    </row>
    <row r="42" spans="1:10" s="40" customFormat="1" ht="50.1" customHeight="1" x14ac:dyDescent="0.25">
      <c r="A42" s="39">
        <f t="shared" si="1"/>
        <v>38</v>
      </c>
      <c r="B42" s="8" t="s">
        <v>82</v>
      </c>
      <c r="C42" s="5" t="s">
        <v>83</v>
      </c>
      <c r="D42" s="8" t="s">
        <v>3</v>
      </c>
      <c r="E42" s="17">
        <v>148</v>
      </c>
      <c r="F42" s="17">
        <v>77</v>
      </c>
      <c r="G42" s="21">
        <f t="shared" si="2"/>
        <v>225</v>
      </c>
      <c r="H42" s="5" t="s">
        <v>237</v>
      </c>
      <c r="I42" s="12" t="s">
        <v>5</v>
      </c>
      <c r="J42" s="5"/>
    </row>
    <row r="43" spans="1:10" s="10" customFormat="1" ht="50.1" customHeight="1" x14ac:dyDescent="0.25">
      <c r="A43" s="39">
        <f t="shared" si="1"/>
        <v>39</v>
      </c>
      <c r="B43" s="8" t="s">
        <v>84</v>
      </c>
      <c r="C43" s="5" t="s">
        <v>85</v>
      </c>
      <c r="D43" s="8" t="s">
        <v>3</v>
      </c>
      <c r="E43" s="17">
        <v>20</v>
      </c>
      <c r="F43" s="17">
        <v>6</v>
      </c>
      <c r="G43" s="21">
        <f t="shared" si="2"/>
        <v>26</v>
      </c>
      <c r="H43" s="5" t="s">
        <v>236</v>
      </c>
      <c r="I43" s="5"/>
      <c r="J43" s="5"/>
    </row>
    <row r="44" spans="1:10" s="40" customFormat="1" ht="50.1" customHeight="1" x14ac:dyDescent="0.25">
      <c r="A44" s="39">
        <f t="shared" si="1"/>
        <v>40</v>
      </c>
      <c r="B44" s="8" t="s">
        <v>86</v>
      </c>
      <c r="C44" s="5" t="s">
        <v>87</v>
      </c>
      <c r="D44" s="8" t="s">
        <v>8</v>
      </c>
      <c r="E44" s="17">
        <v>118</v>
      </c>
      <c r="F44" s="17">
        <v>17</v>
      </c>
      <c r="G44" s="21">
        <f t="shared" si="2"/>
        <v>135</v>
      </c>
      <c r="H44" s="5" t="s">
        <v>239</v>
      </c>
      <c r="I44" s="5"/>
      <c r="J44" s="5"/>
    </row>
    <row r="45" spans="1:10" s="10" customFormat="1" ht="50.1" customHeight="1" x14ac:dyDescent="0.25">
      <c r="A45" s="39">
        <f t="shared" si="1"/>
        <v>41</v>
      </c>
      <c r="B45" s="8" t="s">
        <v>88</v>
      </c>
      <c r="C45" s="5" t="s">
        <v>89</v>
      </c>
      <c r="D45" s="8" t="s">
        <v>2</v>
      </c>
      <c r="E45" s="17">
        <v>267</v>
      </c>
      <c r="F45" s="17">
        <v>136</v>
      </c>
      <c r="G45" s="21">
        <f t="shared" si="2"/>
        <v>403</v>
      </c>
      <c r="H45" s="5" t="s">
        <v>240</v>
      </c>
      <c r="I45" s="5" t="s">
        <v>241</v>
      </c>
      <c r="J45" s="5" t="s">
        <v>242</v>
      </c>
    </row>
    <row r="46" spans="1:10" s="10" customFormat="1" ht="50.1" customHeight="1" x14ac:dyDescent="0.25">
      <c r="A46" s="39">
        <f t="shared" si="1"/>
        <v>42</v>
      </c>
      <c r="B46" s="8" t="s">
        <v>90</v>
      </c>
      <c r="C46" s="5" t="s">
        <v>91</v>
      </c>
      <c r="D46" s="8" t="s">
        <v>2</v>
      </c>
      <c r="E46" s="17">
        <v>133</v>
      </c>
      <c r="F46" s="17">
        <v>52</v>
      </c>
      <c r="G46" s="21">
        <f t="shared" si="2"/>
        <v>185</v>
      </c>
      <c r="H46" s="5" t="s">
        <v>240</v>
      </c>
      <c r="I46" s="5" t="s">
        <v>241</v>
      </c>
      <c r="J46" s="5" t="s">
        <v>243</v>
      </c>
    </row>
    <row r="47" spans="1:10" s="10" customFormat="1" ht="113.25" customHeight="1" x14ac:dyDescent="0.25">
      <c r="A47" s="39">
        <f t="shared" si="1"/>
        <v>43</v>
      </c>
      <c r="B47" s="8" t="s">
        <v>92</v>
      </c>
      <c r="C47" s="5" t="s">
        <v>93</v>
      </c>
      <c r="D47" s="8" t="s">
        <v>3</v>
      </c>
      <c r="E47" s="17">
        <v>809</v>
      </c>
      <c r="F47" s="17">
        <v>75</v>
      </c>
      <c r="G47" s="21">
        <f t="shared" si="2"/>
        <v>884</v>
      </c>
      <c r="H47" s="5" t="s">
        <v>244</v>
      </c>
      <c r="I47" s="5"/>
      <c r="J47" s="5"/>
    </row>
    <row r="48" spans="1:10" s="10" customFormat="1" ht="50.1" customHeight="1" x14ac:dyDescent="0.25">
      <c r="A48" s="39">
        <f t="shared" si="1"/>
        <v>44</v>
      </c>
      <c r="B48" s="8" t="s">
        <v>94</v>
      </c>
      <c r="C48" s="5" t="s">
        <v>95</v>
      </c>
      <c r="D48" s="8" t="s">
        <v>3</v>
      </c>
      <c r="E48" s="17">
        <v>226</v>
      </c>
      <c r="F48" s="17">
        <v>118</v>
      </c>
      <c r="G48" s="21">
        <f t="shared" si="2"/>
        <v>344</v>
      </c>
      <c r="H48" s="5" t="s">
        <v>245</v>
      </c>
      <c r="I48" s="5"/>
      <c r="J48" s="5"/>
    </row>
    <row r="49" spans="1:10" s="10" customFormat="1" ht="50.1" customHeight="1" x14ac:dyDescent="0.25">
      <c r="A49" s="39">
        <f t="shared" si="1"/>
        <v>45</v>
      </c>
      <c r="B49" s="8" t="s">
        <v>96</v>
      </c>
      <c r="C49" s="5" t="s">
        <v>97</v>
      </c>
      <c r="D49" s="8" t="s">
        <v>2</v>
      </c>
      <c r="E49" s="17">
        <v>195</v>
      </c>
      <c r="F49" s="17">
        <v>102</v>
      </c>
      <c r="G49" s="21">
        <f t="shared" si="2"/>
        <v>297</v>
      </c>
      <c r="H49" s="5" t="s">
        <v>246</v>
      </c>
      <c r="I49" s="5"/>
      <c r="J49" s="5"/>
    </row>
    <row r="50" spans="1:10" s="10" customFormat="1" ht="50.1" customHeight="1" x14ac:dyDescent="0.25">
      <c r="A50" s="39">
        <f t="shared" si="1"/>
        <v>46</v>
      </c>
      <c r="B50" s="8" t="s">
        <v>98</v>
      </c>
      <c r="C50" s="5" t="s">
        <v>99</v>
      </c>
      <c r="D50" s="8" t="s">
        <v>2</v>
      </c>
      <c r="E50" s="18">
        <v>104</v>
      </c>
      <c r="F50" s="18">
        <v>9</v>
      </c>
      <c r="G50" s="21">
        <f t="shared" si="2"/>
        <v>113</v>
      </c>
      <c r="H50" s="5" t="s">
        <v>236</v>
      </c>
      <c r="I50" s="5" t="s">
        <v>247</v>
      </c>
      <c r="J50" s="3"/>
    </row>
    <row r="51" spans="1:10" s="10" customFormat="1" ht="50.1" customHeight="1" x14ac:dyDescent="0.25">
      <c r="A51" s="39">
        <f t="shared" si="1"/>
        <v>47</v>
      </c>
      <c r="B51" s="8" t="s">
        <v>100</v>
      </c>
      <c r="C51" s="5" t="s">
        <v>101</v>
      </c>
      <c r="D51" s="8" t="s">
        <v>2</v>
      </c>
      <c r="E51" s="18">
        <v>610</v>
      </c>
      <c r="F51" s="18">
        <v>358</v>
      </c>
      <c r="G51" s="21">
        <f t="shared" si="2"/>
        <v>968</v>
      </c>
      <c r="H51" s="5" t="s">
        <v>236</v>
      </c>
      <c r="I51" s="5" t="s">
        <v>247</v>
      </c>
      <c r="J51" s="5" t="s">
        <v>248</v>
      </c>
    </row>
    <row r="52" spans="1:10" s="10" customFormat="1" ht="50.1" customHeight="1" x14ac:dyDescent="0.25">
      <c r="A52" s="39">
        <f t="shared" si="1"/>
        <v>48</v>
      </c>
      <c r="B52" s="8" t="s">
        <v>102</v>
      </c>
      <c r="C52" s="5" t="s">
        <v>103</v>
      </c>
      <c r="D52" s="8" t="s">
        <v>2</v>
      </c>
      <c r="E52" s="18">
        <v>58</v>
      </c>
      <c r="F52" s="18">
        <v>9</v>
      </c>
      <c r="G52" s="21">
        <f t="shared" si="2"/>
        <v>67</v>
      </c>
      <c r="H52" s="5" t="s">
        <v>249</v>
      </c>
      <c r="I52" s="5" t="s">
        <v>250</v>
      </c>
      <c r="J52" s="5" t="s">
        <v>251</v>
      </c>
    </row>
    <row r="53" spans="1:10" s="10" customFormat="1" ht="62.25" customHeight="1" x14ac:dyDescent="0.25">
      <c r="A53" s="39">
        <f t="shared" si="1"/>
        <v>49</v>
      </c>
      <c r="B53" s="8" t="s">
        <v>104</v>
      </c>
      <c r="C53" s="5" t="s">
        <v>105</v>
      </c>
      <c r="D53" s="8" t="s">
        <v>2</v>
      </c>
      <c r="E53" s="18">
        <v>195</v>
      </c>
      <c r="F53" s="18">
        <v>69</v>
      </c>
      <c r="G53" s="21">
        <f t="shared" si="2"/>
        <v>264</v>
      </c>
      <c r="H53" s="5" t="s">
        <v>252</v>
      </c>
      <c r="I53" s="5"/>
      <c r="J53" s="5"/>
    </row>
    <row r="54" spans="1:10" s="10" customFormat="1" ht="50.1" customHeight="1" x14ac:dyDescent="0.25">
      <c r="A54" s="39">
        <f t="shared" si="1"/>
        <v>50</v>
      </c>
      <c r="B54" s="8" t="s">
        <v>106</v>
      </c>
      <c r="C54" s="5" t="s">
        <v>107</v>
      </c>
      <c r="D54" s="8" t="s">
        <v>3</v>
      </c>
      <c r="E54" s="18">
        <v>416</v>
      </c>
      <c r="F54" s="18">
        <v>203</v>
      </c>
      <c r="G54" s="21">
        <f t="shared" si="2"/>
        <v>619</v>
      </c>
      <c r="H54" s="5" t="s">
        <v>253</v>
      </c>
      <c r="I54" s="5" t="s">
        <v>254</v>
      </c>
      <c r="J54" s="5" t="s">
        <v>255</v>
      </c>
    </row>
    <row r="55" spans="1:10" s="10" customFormat="1" ht="50.1" customHeight="1" x14ac:dyDescent="0.25">
      <c r="A55" s="39">
        <f t="shared" si="1"/>
        <v>51</v>
      </c>
      <c r="B55" s="8" t="s">
        <v>108</v>
      </c>
      <c r="C55" s="5" t="s">
        <v>109</v>
      </c>
      <c r="D55" s="8" t="s">
        <v>4</v>
      </c>
      <c r="E55" s="18">
        <v>74</v>
      </c>
      <c r="F55" s="18">
        <v>58</v>
      </c>
      <c r="G55" s="21">
        <f t="shared" si="2"/>
        <v>132</v>
      </c>
      <c r="H55" s="5" t="s">
        <v>256</v>
      </c>
      <c r="I55" s="5"/>
      <c r="J55" s="5"/>
    </row>
    <row r="56" spans="1:10" s="10" customFormat="1" ht="50.1" customHeight="1" x14ac:dyDescent="0.25">
      <c r="A56" s="39">
        <f t="shared" si="1"/>
        <v>52</v>
      </c>
      <c r="B56" s="8" t="s">
        <v>110</v>
      </c>
      <c r="C56" s="5" t="s">
        <v>111</v>
      </c>
      <c r="D56" s="8" t="s">
        <v>4</v>
      </c>
      <c r="E56" s="18">
        <v>113</v>
      </c>
      <c r="F56" s="18">
        <v>49</v>
      </c>
      <c r="G56" s="21">
        <f t="shared" si="2"/>
        <v>162</v>
      </c>
      <c r="H56" s="5" t="s">
        <v>256</v>
      </c>
      <c r="I56" s="5"/>
      <c r="J56" s="5"/>
    </row>
    <row r="57" spans="1:10" s="10" customFormat="1" ht="80.099999999999994" customHeight="1" x14ac:dyDescent="0.25">
      <c r="A57" s="39">
        <f t="shared" si="1"/>
        <v>53</v>
      </c>
      <c r="B57" s="8" t="s">
        <v>112</v>
      </c>
      <c r="C57" s="5" t="s">
        <v>113</v>
      </c>
      <c r="D57" s="8" t="s">
        <v>2</v>
      </c>
      <c r="E57" s="18">
        <v>129</v>
      </c>
      <c r="F57" s="18">
        <v>49</v>
      </c>
      <c r="G57" s="21">
        <f t="shared" si="2"/>
        <v>178</v>
      </c>
      <c r="H57" s="5" t="s">
        <v>257</v>
      </c>
      <c r="I57" s="5" t="s">
        <v>258</v>
      </c>
      <c r="J57" s="5"/>
    </row>
    <row r="58" spans="1:10" s="10" customFormat="1" ht="80.099999999999994" customHeight="1" x14ac:dyDescent="0.25">
      <c r="A58" s="39">
        <f t="shared" si="1"/>
        <v>54</v>
      </c>
      <c r="B58" s="8" t="s">
        <v>114</v>
      </c>
      <c r="C58" s="5" t="s">
        <v>115</v>
      </c>
      <c r="D58" s="8" t="s">
        <v>2</v>
      </c>
      <c r="E58" s="18">
        <v>98</v>
      </c>
      <c r="F58" s="18">
        <v>24</v>
      </c>
      <c r="G58" s="21">
        <f t="shared" si="2"/>
        <v>122</v>
      </c>
      <c r="H58" s="5" t="s">
        <v>257</v>
      </c>
      <c r="I58" s="5" t="s">
        <v>258</v>
      </c>
      <c r="J58" s="5"/>
    </row>
    <row r="59" spans="1:10" s="10" customFormat="1" ht="80.099999999999994" customHeight="1" x14ac:dyDescent="0.25">
      <c r="A59" s="39">
        <f t="shared" si="1"/>
        <v>55</v>
      </c>
      <c r="B59" s="8" t="s">
        <v>116</v>
      </c>
      <c r="C59" s="5" t="s">
        <v>117</v>
      </c>
      <c r="D59" s="8" t="s">
        <v>2</v>
      </c>
      <c r="E59" s="18">
        <v>30</v>
      </c>
      <c r="F59" s="18">
        <v>15</v>
      </c>
      <c r="G59" s="21">
        <f t="shared" si="2"/>
        <v>45</v>
      </c>
      <c r="H59" s="5" t="s">
        <v>259</v>
      </c>
      <c r="I59" s="5"/>
      <c r="J59" s="5"/>
    </row>
    <row r="60" spans="1:10" s="10" customFormat="1" ht="80.099999999999994" customHeight="1" x14ac:dyDescent="0.25">
      <c r="A60" s="39">
        <f t="shared" si="1"/>
        <v>56</v>
      </c>
      <c r="B60" s="8" t="s">
        <v>118</v>
      </c>
      <c r="C60" s="5" t="s">
        <v>119</v>
      </c>
      <c r="D60" s="8" t="s">
        <v>8</v>
      </c>
      <c r="E60" s="5">
        <v>135</v>
      </c>
      <c r="F60" s="5">
        <v>55</v>
      </c>
      <c r="G60" s="21">
        <f t="shared" si="2"/>
        <v>190</v>
      </c>
      <c r="H60" s="5" t="s">
        <v>211</v>
      </c>
      <c r="I60" s="5" t="s">
        <v>260</v>
      </c>
      <c r="J60" s="5"/>
    </row>
    <row r="61" spans="1:10" s="10" customFormat="1" ht="80.099999999999994" customHeight="1" x14ac:dyDescent="0.25">
      <c r="A61" s="39">
        <f t="shared" si="1"/>
        <v>57</v>
      </c>
      <c r="B61" s="8" t="s">
        <v>120</v>
      </c>
      <c r="C61" s="5" t="s">
        <v>305</v>
      </c>
      <c r="D61" s="8" t="s">
        <v>121</v>
      </c>
      <c r="E61" s="5">
        <v>7346</v>
      </c>
      <c r="F61" s="5">
        <v>4595</v>
      </c>
      <c r="G61" s="21">
        <f t="shared" si="2"/>
        <v>11941</v>
      </c>
      <c r="H61" s="5" t="s">
        <v>261</v>
      </c>
      <c r="I61" s="5" t="s">
        <v>262</v>
      </c>
      <c r="J61" s="5" t="s">
        <v>263</v>
      </c>
    </row>
    <row r="62" spans="1:10" s="10" customFormat="1" ht="80.099999999999994" customHeight="1" x14ac:dyDescent="0.25">
      <c r="A62" s="39">
        <f t="shared" si="1"/>
        <v>58</v>
      </c>
      <c r="B62" s="8" t="s">
        <v>313</v>
      </c>
      <c r="C62" s="5" t="s">
        <v>314</v>
      </c>
      <c r="D62" s="8" t="s">
        <v>121</v>
      </c>
      <c r="E62" s="5">
        <v>1247</v>
      </c>
      <c r="F62" s="5">
        <v>971</v>
      </c>
      <c r="G62" s="21">
        <f t="shared" si="2"/>
        <v>2218</v>
      </c>
      <c r="H62" s="5" t="s">
        <v>261</v>
      </c>
      <c r="I62" s="5" t="s">
        <v>262</v>
      </c>
      <c r="J62" s="5" t="s">
        <v>263</v>
      </c>
    </row>
    <row r="63" spans="1:10" s="10" customFormat="1" ht="50.1" customHeight="1" x14ac:dyDescent="0.25">
      <c r="A63" s="39">
        <f t="shared" si="1"/>
        <v>59</v>
      </c>
      <c r="B63" s="8" t="s">
        <v>122</v>
      </c>
      <c r="C63" s="5" t="s">
        <v>123</v>
      </c>
      <c r="D63" s="8" t="s">
        <v>7</v>
      </c>
      <c r="E63" s="5">
        <v>114</v>
      </c>
      <c r="F63" s="5">
        <v>65</v>
      </c>
      <c r="G63" s="21">
        <f t="shared" si="2"/>
        <v>179</v>
      </c>
      <c r="H63" s="5" t="s">
        <v>264</v>
      </c>
      <c r="I63" s="5" t="s">
        <v>265</v>
      </c>
      <c r="J63" s="5"/>
    </row>
    <row r="64" spans="1:10" s="10" customFormat="1" ht="63.75" customHeight="1" x14ac:dyDescent="0.25">
      <c r="A64" s="39">
        <f t="shared" si="1"/>
        <v>60</v>
      </c>
      <c r="B64" s="8" t="s">
        <v>124</v>
      </c>
      <c r="C64" s="5" t="s">
        <v>310</v>
      </c>
      <c r="D64" s="8" t="s">
        <v>3</v>
      </c>
      <c r="E64" s="5">
        <v>49</v>
      </c>
      <c r="F64" s="5">
        <v>13</v>
      </c>
      <c r="G64" s="21">
        <f t="shared" si="2"/>
        <v>62</v>
      </c>
      <c r="H64" s="5" t="s">
        <v>266</v>
      </c>
      <c r="I64" s="5" t="s">
        <v>267</v>
      </c>
      <c r="J64" s="5"/>
    </row>
    <row r="65" spans="1:10" s="10" customFormat="1" ht="50.1" customHeight="1" x14ac:dyDescent="0.25">
      <c r="A65" s="39">
        <f t="shared" si="1"/>
        <v>61</v>
      </c>
      <c r="B65" s="8" t="s">
        <v>125</v>
      </c>
      <c r="C65" s="5" t="s">
        <v>126</v>
      </c>
      <c r="D65" s="8" t="s">
        <v>2</v>
      </c>
      <c r="E65" s="5">
        <v>624</v>
      </c>
      <c r="F65" s="5">
        <v>391</v>
      </c>
      <c r="G65" s="21">
        <f t="shared" si="2"/>
        <v>1015</v>
      </c>
      <c r="H65" s="5" t="s">
        <v>268</v>
      </c>
      <c r="I65" s="5" t="s">
        <v>306</v>
      </c>
      <c r="J65" s="5"/>
    </row>
    <row r="66" spans="1:10" s="10" customFormat="1" ht="50.1" customHeight="1" x14ac:dyDescent="0.25">
      <c r="A66" s="39">
        <f t="shared" si="1"/>
        <v>62</v>
      </c>
      <c r="B66" s="8" t="s">
        <v>127</v>
      </c>
      <c r="C66" s="5" t="s">
        <v>128</v>
      </c>
      <c r="D66" s="8" t="s">
        <v>2</v>
      </c>
      <c r="E66" s="5">
        <v>44</v>
      </c>
      <c r="F66" s="5">
        <v>11</v>
      </c>
      <c r="G66" s="21">
        <f t="shared" si="2"/>
        <v>55</v>
      </c>
      <c r="H66" s="5" t="s">
        <v>268</v>
      </c>
      <c r="I66" s="5" t="s">
        <v>306</v>
      </c>
      <c r="J66" s="5"/>
    </row>
    <row r="67" spans="1:10" s="10" customFormat="1" ht="50.1" customHeight="1" x14ac:dyDescent="0.25">
      <c r="A67" s="39">
        <f t="shared" si="1"/>
        <v>63</v>
      </c>
      <c r="B67" s="8" t="s">
        <v>129</v>
      </c>
      <c r="C67" s="5" t="s">
        <v>130</v>
      </c>
      <c r="D67" s="8" t="s">
        <v>2</v>
      </c>
      <c r="E67" s="5">
        <v>41</v>
      </c>
      <c r="F67" s="5">
        <v>20</v>
      </c>
      <c r="G67" s="21">
        <f t="shared" si="2"/>
        <v>61</v>
      </c>
      <c r="H67" s="5" t="s">
        <v>269</v>
      </c>
      <c r="I67" s="5"/>
      <c r="J67" s="5"/>
    </row>
    <row r="68" spans="1:10" s="10" customFormat="1" ht="50.1" customHeight="1" x14ac:dyDescent="0.25">
      <c r="A68" s="39">
        <f t="shared" si="1"/>
        <v>64</v>
      </c>
      <c r="B68" s="8" t="s">
        <v>131</v>
      </c>
      <c r="C68" s="5" t="s">
        <v>132</v>
      </c>
      <c r="D68" s="8" t="s">
        <v>2</v>
      </c>
      <c r="E68" s="5">
        <v>27</v>
      </c>
      <c r="F68" s="5">
        <v>14</v>
      </c>
      <c r="G68" s="21">
        <f t="shared" si="2"/>
        <v>41</v>
      </c>
      <c r="H68" s="5" t="s">
        <v>270</v>
      </c>
      <c r="I68" s="5" t="s">
        <v>271</v>
      </c>
      <c r="J68" s="5"/>
    </row>
    <row r="69" spans="1:10" s="10" customFormat="1" ht="50.1" customHeight="1" x14ac:dyDescent="0.25">
      <c r="A69" s="39">
        <f t="shared" si="1"/>
        <v>65</v>
      </c>
      <c r="B69" s="8" t="s">
        <v>133</v>
      </c>
      <c r="C69" s="5" t="s">
        <v>134</v>
      </c>
      <c r="D69" s="8" t="s">
        <v>2</v>
      </c>
      <c r="E69" s="5">
        <v>15</v>
      </c>
      <c r="F69" s="5">
        <v>5</v>
      </c>
      <c r="G69" s="21">
        <f t="shared" ref="G69:G83" si="3">SUM(E69:F69)</f>
        <v>20</v>
      </c>
      <c r="H69" s="5" t="s">
        <v>270</v>
      </c>
      <c r="I69" s="5" t="s">
        <v>271</v>
      </c>
      <c r="J69" s="5"/>
    </row>
    <row r="70" spans="1:10" s="10" customFormat="1" ht="50.1" customHeight="1" x14ac:dyDescent="0.25">
      <c r="A70" s="39">
        <f t="shared" si="1"/>
        <v>66</v>
      </c>
      <c r="B70" s="8" t="s">
        <v>135</v>
      </c>
      <c r="C70" s="5" t="s">
        <v>136</v>
      </c>
      <c r="D70" s="8" t="s">
        <v>2</v>
      </c>
      <c r="E70" s="5">
        <v>24</v>
      </c>
      <c r="F70" s="5">
        <v>3</v>
      </c>
      <c r="G70" s="21">
        <f t="shared" si="3"/>
        <v>27</v>
      </c>
      <c r="H70" s="5" t="s">
        <v>272</v>
      </c>
      <c r="I70" s="5"/>
      <c r="J70" s="5"/>
    </row>
    <row r="71" spans="1:10" s="10" customFormat="1" ht="50.1" customHeight="1" x14ac:dyDescent="0.25">
      <c r="A71" s="39">
        <f t="shared" ref="A71:A101" si="4">1+A70</f>
        <v>67</v>
      </c>
      <c r="B71" s="8" t="s">
        <v>137</v>
      </c>
      <c r="C71" s="5" t="s">
        <v>138</v>
      </c>
      <c r="D71" s="8" t="s">
        <v>2</v>
      </c>
      <c r="E71" s="5">
        <v>23</v>
      </c>
      <c r="F71" s="5">
        <v>12</v>
      </c>
      <c r="G71" s="21">
        <f t="shared" si="3"/>
        <v>35</v>
      </c>
      <c r="H71" s="5" t="s">
        <v>272</v>
      </c>
      <c r="I71" s="5"/>
      <c r="J71" s="5"/>
    </row>
    <row r="72" spans="1:10" s="10" customFormat="1" ht="50.1" customHeight="1" x14ac:dyDescent="0.25">
      <c r="A72" s="39">
        <f t="shared" si="4"/>
        <v>68</v>
      </c>
      <c r="B72" s="8" t="s">
        <v>139</v>
      </c>
      <c r="C72" s="5" t="s">
        <v>140</v>
      </c>
      <c r="D72" s="8" t="s">
        <v>2</v>
      </c>
      <c r="E72" s="5">
        <v>12</v>
      </c>
      <c r="F72" s="5">
        <v>2</v>
      </c>
      <c r="G72" s="21">
        <f t="shared" si="3"/>
        <v>14</v>
      </c>
      <c r="H72" s="5" t="s">
        <v>272</v>
      </c>
      <c r="I72" s="5"/>
      <c r="J72" s="5"/>
    </row>
    <row r="73" spans="1:10" s="10" customFormat="1" ht="50.1" customHeight="1" x14ac:dyDescent="0.25">
      <c r="A73" s="39">
        <f t="shared" si="4"/>
        <v>69</v>
      </c>
      <c r="B73" s="8" t="s">
        <v>141</v>
      </c>
      <c r="C73" s="5" t="s">
        <v>142</v>
      </c>
      <c r="D73" s="8" t="s">
        <v>3</v>
      </c>
      <c r="E73" s="5">
        <v>95</v>
      </c>
      <c r="F73" s="5">
        <v>43</v>
      </c>
      <c r="G73" s="21">
        <f t="shared" si="3"/>
        <v>138</v>
      </c>
      <c r="H73" s="5" t="s">
        <v>273</v>
      </c>
      <c r="I73" s="5"/>
      <c r="J73" s="5"/>
    </row>
    <row r="74" spans="1:10" s="10" customFormat="1" ht="64.5" customHeight="1" x14ac:dyDescent="0.25">
      <c r="A74" s="39">
        <f t="shared" si="4"/>
        <v>70</v>
      </c>
      <c r="B74" s="8" t="s">
        <v>143</v>
      </c>
      <c r="C74" s="5" t="s">
        <v>144</v>
      </c>
      <c r="D74" s="8" t="s">
        <v>8</v>
      </c>
      <c r="E74" s="5">
        <v>172</v>
      </c>
      <c r="F74" s="5">
        <v>59</v>
      </c>
      <c r="G74" s="21">
        <f t="shared" si="3"/>
        <v>231</v>
      </c>
      <c r="H74" s="14" t="s">
        <v>220</v>
      </c>
      <c r="I74" s="5"/>
      <c r="J74" s="5"/>
    </row>
    <row r="75" spans="1:10" s="40" customFormat="1" ht="50.1" customHeight="1" x14ac:dyDescent="0.25">
      <c r="A75" s="39">
        <f t="shared" si="4"/>
        <v>71</v>
      </c>
      <c r="B75" s="8" t="s">
        <v>145</v>
      </c>
      <c r="C75" s="5" t="s">
        <v>146</v>
      </c>
      <c r="D75" s="8" t="s">
        <v>8</v>
      </c>
      <c r="E75" s="5">
        <v>44</v>
      </c>
      <c r="F75" s="5">
        <v>21</v>
      </c>
      <c r="G75" s="21">
        <f t="shared" si="3"/>
        <v>65</v>
      </c>
      <c r="H75" s="14" t="s">
        <v>220</v>
      </c>
      <c r="I75" s="5" t="s">
        <v>274</v>
      </c>
      <c r="J75" s="5" t="s">
        <v>275</v>
      </c>
    </row>
    <row r="76" spans="1:10" s="10" customFormat="1" ht="50.1" customHeight="1" x14ac:dyDescent="0.25">
      <c r="A76" s="39">
        <f t="shared" si="4"/>
        <v>72</v>
      </c>
      <c r="B76" s="8" t="s">
        <v>147</v>
      </c>
      <c r="C76" s="5" t="s">
        <v>148</v>
      </c>
      <c r="D76" s="8" t="s">
        <v>8</v>
      </c>
      <c r="E76" s="5">
        <v>235</v>
      </c>
      <c r="F76" s="5">
        <v>79</v>
      </c>
      <c r="G76" s="21">
        <f t="shared" si="3"/>
        <v>314</v>
      </c>
      <c r="H76" s="14" t="s">
        <v>220</v>
      </c>
      <c r="I76" s="5" t="s">
        <v>274</v>
      </c>
      <c r="J76" s="5" t="s">
        <v>275</v>
      </c>
    </row>
    <row r="77" spans="1:10" s="10" customFormat="1" ht="50.1" customHeight="1" x14ac:dyDescent="0.25">
      <c r="A77" s="39">
        <f t="shared" si="4"/>
        <v>73</v>
      </c>
      <c r="B77" s="8" t="s">
        <v>149</v>
      </c>
      <c r="C77" s="5" t="s">
        <v>150</v>
      </c>
      <c r="D77" s="8" t="s">
        <v>2</v>
      </c>
      <c r="E77" s="5">
        <v>18</v>
      </c>
      <c r="F77" s="5">
        <v>9</v>
      </c>
      <c r="G77" s="21">
        <f t="shared" si="3"/>
        <v>27</v>
      </c>
      <c r="H77" s="5" t="s">
        <v>276</v>
      </c>
      <c r="I77" s="5"/>
      <c r="J77" s="5"/>
    </row>
    <row r="78" spans="1:10" s="10" customFormat="1" ht="50.1" customHeight="1" x14ac:dyDescent="0.25">
      <c r="A78" s="39">
        <f t="shared" si="4"/>
        <v>74</v>
      </c>
      <c r="B78" s="8" t="s">
        <v>151</v>
      </c>
      <c r="C78" s="5" t="s">
        <v>152</v>
      </c>
      <c r="D78" s="8" t="s">
        <v>3</v>
      </c>
      <c r="E78" s="5">
        <v>137</v>
      </c>
      <c r="F78" s="5">
        <v>60</v>
      </c>
      <c r="G78" s="21">
        <f t="shared" si="3"/>
        <v>197</v>
      </c>
      <c r="H78" s="5" t="s">
        <v>277</v>
      </c>
      <c r="I78" s="5" t="s">
        <v>209</v>
      </c>
      <c r="J78" s="5" t="s">
        <v>278</v>
      </c>
    </row>
    <row r="79" spans="1:10" s="10" customFormat="1" ht="50.1" customHeight="1" x14ac:dyDescent="0.25">
      <c r="A79" s="39">
        <f t="shared" si="4"/>
        <v>75</v>
      </c>
      <c r="B79" s="8" t="s">
        <v>153</v>
      </c>
      <c r="C79" s="5" t="s">
        <v>154</v>
      </c>
      <c r="D79" s="8" t="s">
        <v>8</v>
      </c>
      <c r="E79" s="5">
        <v>950</v>
      </c>
      <c r="F79" s="5">
        <v>413</v>
      </c>
      <c r="G79" s="21">
        <f t="shared" si="3"/>
        <v>1363</v>
      </c>
      <c r="H79" s="5" t="s">
        <v>279</v>
      </c>
      <c r="I79" s="5" t="s">
        <v>280</v>
      </c>
      <c r="J79" s="5"/>
    </row>
    <row r="80" spans="1:10" s="10" customFormat="1" ht="50.1" customHeight="1" x14ac:dyDescent="0.25">
      <c r="A80" s="39">
        <f t="shared" si="4"/>
        <v>76</v>
      </c>
      <c r="B80" s="8" t="s">
        <v>155</v>
      </c>
      <c r="C80" s="5" t="s">
        <v>156</v>
      </c>
      <c r="D80" s="8" t="s">
        <v>2</v>
      </c>
      <c r="E80" s="5">
        <v>52</v>
      </c>
      <c r="F80" s="5">
        <v>18</v>
      </c>
      <c r="G80" s="21">
        <f t="shared" si="3"/>
        <v>70</v>
      </c>
      <c r="H80" s="5" t="s">
        <v>281</v>
      </c>
      <c r="I80" s="5" t="s">
        <v>282</v>
      </c>
      <c r="J80" s="5" t="s">
        <v>283</v>
      </c>
    </row>
    <row r="81" spans="1:10" s="10" customFormat="1" ht="50.1" customHeight="1" x14ac:dyDescent="0.25">
      <c r="A81" s="39">
        <f t="shared" si="4"/>
        <v>77</v>
      </c>
      <c r="B81" s="8" t="s">
        <v>157</v>
      </c>
      <c r="C81" s="5" t="s">
        <v>158</v>
      </c>
      <c r="D81" s="8" t="s">
        <v>2</v>
      </c>
      <c r="E81" s="5">
        <v>53</v>
      </c>
      <c r="F81" s="5">
        <v>16</v>
      </c>
      <c r="G81" s="21">
        <f t="shared" si="3"/>
        <v>69</v>
      </c>
      <c r="H81" s="5" t="s">
        <v>281</v>
      </c>
      <c r="I81" s="5" t="s">
        <v>282</v>
      </c>
      <c r="J81" s="5" t="s">
        <v>283</v>
      </c>
    </row>
    <row r="82" spans="1:10" s="10" customFormat="1" ht="50.1" customHeight="1" x14ac:dyDescent="0.25">
      <c r="A82" s="39">
        <f t="shared" si="4"/>
        <v>78</v>
      </c>
      <c r="B82" s="8" t="s">
        <v>159</v>
      </c>
      <c r="C82" s="5" t="s">
        <v>160</v>
      </c>
      <c r="D82" s="8" t="s">
        <v>2</v>
      </c>
      <c r="E82" s="5">
        <v>43</v>
      </c>
      <c r="F82" s="5">
        <v>12</v>
      </c>
      <c r="G82" s="21">
        <f t="shared" si="3"/>
        <v>55</v>
      </c>
      <c r="H82" s="5" t="s">
        <v>281</v>
      </c>
      <c r="I82" s="5" t="s">
        <v>282</v>
      </c>
      <c r="J82" s="5" t="s">
        <v>283</v>
      </c>
    </row>
    <row r="83" spans="1:10" s="10" customFormat="1" ht="50.1" customHeight="1" x14ac:dyDescent="0.25">
      <c r="A83" s="39">
        <f t="shared" si="4"/>
        <v>79</v>
      </c>
      <c r="B83" s="8" t="s">
        <v>161</v>
      </c>
      <c r="C83" s="5" t="s">
        <v>162</v>
      </c>
      <c r="D83" s="8" t="s">
        <v>2</v>
      </c>
      <c r="E83" s="5">
        <v>76</v>
      </c>
      <c r="F83" s="5">
        <v>36</v>
      </c>
      <c r="G83" s="21">
        <f t="shared" si="3"/>
        <v>112</v>
      </c>
      <c r="H83" s="5" t="s">
        <v>281</v>
      </c>
      <c r="I83" s="5" t="s">
        <v>282</v>
      </c>
      <c r="J83" s="5" t="s">
        <v>283</v>
      </c>
    </row>
    <row r="84" spans="1:10" s="10" customFormat="1" ht="50.1" customHeight="1" x14ac:dyDescent="0.25">
      <c r="A84" s="39">
        <f t="shared" si="4"/>
        <v>80</v>
      </c>
      <c r="B84" s="8" t="s">
        <v>163</v>
      </c>
      <c r="C84" s="5" t="s">
        <v>164</v>
      </c>
      <c r="D84" s="8" t="s">
        <v>8</v>
      </c>
      <c r="E84" s="5">
        <v>108</v>
      </c>
      <c r="F84" s="5">
        <v>30</v>
      </c>
      <c r="G84" s="21">
        <f>SUM(E84:F84)</f>
        <v>138</v>
      </c>
      <c r="H84" s="5" t="s">
        <v>284</v>
      </c>
      <c r="I84" s="5" t="s">
        <v>241</v>
      </c>
      <c r="J84" s="5" t="s">
        <v>285</v>
      </c>
    </row>
    <row r="85" spans="1:10" s="10" customFormat="1" ht="50.1" customHeight="1" x14ac:dyDescent="0.25">
      <c r="A85" s="39">
        <f t="shared" si="4"/>
        <v>81</v>
      </c>
      <c r="B85" s="8" t="s">
        <v>165</v>
      </c>
      <c r="C85" s="5" t="s">
        <v>166</v>
      </c>
      <c r="D85" s="8" t="s">
        <v>8</v>
      </c>
      <c r="E85" s="5">
        <v>210</v>
      </c>
      <c r="F85" s="5">
        <v>95</v>
      </c>
      <c r="G85" s="21">
        <f>SUM(E85:F85)</f>
        <v>305</v>
      </c>
      <c r="H85" s="5" t="s">
        <v>284</v>
      </c>
      <c r="I85" s="5" t="s">
        <v>241</v>
      </c>
      <c r="J85" s="5" t="s">
        <v>285</v>
      </c>
    </row>
    <row r="86" spans="1:10" s="10" customFormat="1" ht="50.1" customHeight="1" x14ac:dyDescent="0.25">
      <c r="A86" s="39">
        <f t="shared" si="4"/>
        <v>82</v>
      </c>
      <c r="B86" s="8" t="s">
        <v>167</v>
      </c>
      <c r="C86" s="5" t="s">
        <v>168</v>
      </c>
      <c r="D86" s="8" t="s">
        <v>3</v>
      </c>
      <c r="E86" s="5">
        <v>239</v>
      </c>
      <c r="F86" s="5">
        <v>74</v>
      </c>
      <c r="G86" s="21">
        <f>SUM(E86:F86)</f>
        <v>313</v>
      </c>
      <c r="H86" s="5" t="s">
        <v>286</v>
      </c>
      <c r="I86" s="5" t="s">
        <v>287</v>
      </c>
      <c r="J86" s="5" t="s">
        <v>288</v>
      </c>
    </row>
    <row r="87" spans="1:10" s="10" customFormat="1" ht="50.1" customHeight="1" x14ac:dyDescent="0.25">
      <c r="A87" s="39">
        <f t="shared" si="4"/>
        <v>83</v>
      </c>
      <c r="B87" s="8" t="s">
        <v>169</v>
      </c>
      <c r="C87" s="5" t="s">
        <v>170</v>
      </c>
      <c r="D87" s="8" t="s">
        <v>6</v>
      </c>
      <c r="E87" s="5">
        <v>132</v>
      </c>
      <c r="F87" s="5">
        <v>114</v>
      </c>
      <c r="G87" s="21">
        <f>SUM(E87:F87)</f>
        <v>246</v>
      </c>
      <c r="H87" s="5" t="s">
        <v>231</v>
      </c>
      <c r="I87" s="5"/>
      <c r="J87" s="5"/>
    </row>
    <row r="88" spans="1:10" s="10" customFormat="1" ht="50.1" customHeight="1" x14ac:dyDescent="0.25">
      <c r="A88" s="39">
        <f t="shared" si="4"/>
        <v>84</v>
      </c>
      <c r="B88" s="8" t="s">
        <v>171</v>
      </c>
      <c r="C88" s="5" t="s">
        <v>172</v>
      </c>
      <c r="D88" s="8" t="s">
        <v>6</v>
      </c>
      <c r="E88" s="5">
        <v>317</v>
      </c>
      <c r="F88" s="5">
        <v>259</v>
      </c>
      <c r="G88" s="21">
        <f>SUM(E88:F88)</f>
        <v>576</v>
      </c>
      <c r="H88" s="5" t="s">
        <v>231</v>
      </c>
      <c r="I88" s="5"/>
      <c r="J88" s="5"/>
    </row>
    <row r="89" spans="1:10" s="10" customFormat="1" ht="50.1" customHeight="1" x14ac:dyDescent="0.25">
      <c r="A89" s="39">
        <f t="shared" si="4"/>
        <v>85</v>
      </c>
      <c r="B89" s="8" t="s">
        <v>173</v>
      </c>
      <c r="C89" s="3" t="s">
        <v>174</v>
      </c>
      <c r="D89" s="8" t="s">
        <v>3</v>
      </c>
      <c r="E89" s="8">
        <v>334</v>
      </c>
      <c r="F89" s="8">
        <v>272</v>
      </c>
      <c r="G89" s="42">
        <f t="shared" ref="G89:G101" si="5">SUM(E89:F89)</f>
        <v>606</v>
      </c>
      <c r="H89" s="3" t="s">
        <v>289</v>
      </c>
      <c r="I89" s="3" t="s">
        <v>290</v>
      </c>
      <c r="J89" s="3"/>
    </row>
    <row r="90" spans="1:10" s="10" customFormat="1" ht="50.1" customHeight="1" x14ac:dyDescent="0.25">
      <c r="A90" s="39">
        <f t="shared" si="4"/>
        <v>86</v>
      </c>
      <c r="B90" s="7" t="s">
        <v>175</v>
      </c>
      <c r="C90" s="3" t="s">
        <v>176</v>
      </c>
      <c r="D90" s="7" t="s">
        <v>3</v>
      </c>
      <c r="E90" s="7">
        <v>545</v>
      </c>
      <c r="F90" s="7">
        <v>355</v>
      </c>
      <c r="G90" s="42">
        <f t="shared" si="5"/>
        <v>900</v>
      </c>
      <c r="H90" s="3" t="s">
        <v>289</v>
      </c>
      <c r="I90" s="3" t="s">
        <v>290</v>
      </c>
      <c r="J90" s="3"/>
    </row>
    <row r="91" spans="1:10" s="10" customFormat="1" ht="50.1" customHeight="1" x14ac:dyDescent="0.25">
      <c r="A91" s="39">
        <f t="shared" si="4"/>
        <v>87</v>
      </c>
      <c r="B91" s="7" t="s">
        <v>177</v>
      </c>
      <c r="C91" s="3" t="s">
        <v>178</v>
      </c>
      <c r="D91" s="7" t="s">
        <v>3</v>
      </c>
      <c r="E91" s="7">
        <v>455</v>
      </c>
      <c r="F91" s="7">
        <v>305</v>
      </c>
      <c r="G91" s="42">
        <f t="shared" si="5"/>
        <v>760</v>
      </c>
      <c r="H91" s="3" t="s">
        <v>289</v>
      </c>
      <c r="I91" s="3" t="s">
        <v>290</v>
      </c>
      <c r="J91" s="3"/>
    </row>
    <row r="92" spans="1:10" s="10" customFormat="1" ht="50.1" customHeight="1" x14ac:dyDescent="0.25">
      <c r="A92" s="39">
        <f t="shared" si="4"/>
        <v>88</v>
      </c>
      <c r="B92" s="8" t="s">
        <v>296</v>
      </c>
      <c r="C92" s="8" t="s">
        <v>297</v>
      </c>
      <c r="D92" s="8" t="s">
        <v>3</v>
      </c>
      <c r="E92" s="41">
        <v>12</v>
      </c>
      <c r="F92" s="8">
        <v>2</v>
      </c>
      <c r="G92" s="42">
        <f t="shared" si="5"/>
        <v>14</v>
      </c>
      <c r="H92" s="5"/>
      <c r="I92" s="5"/>
      <c r="J92" s="5"/>
    </row>
    <row r="93" spans="1:10" s="10" customFormat="1" ht="50.1" customHeight="1" x14ac:dyDescent="0.25">
      <c r="A93" s="39">
        <f t="shared" si="4"/>
        <v>89</v>
      </c>
      <c r="B93" s="8" t="s">
        <v>298</v>
      </c>
      <c r="C93" s="8" t="s">
        <v>300</v>
      </c>
      <c r="D93" s="8" t="s">
        <v>299</v>
      </c>
      <c r="E93" s="41">
        <v>4</v>
      </c>
      <c r="F93" s="8">
        <v>1</v>
      </c>
      <c r="G93" s="42">
        <f t="shared" si="5"/>
        <v>5</v>
      </c>
      <c r="H93" s="5"/>
      <c r="I93" s="5"/>
      <c r="J93" s="5"/>
    </row>
    <row r="94" spans="1:10" s="10" customFormat="1" ht="50.1" customHeight="1" x14ac:dyDescent="0.25">
      <c r="A94" s="39">
        <f t="shared" si="4"/>
        <v>90</v>
      </c>
      <c r="B94" s="8" t="s">
        <v>301</v>
      </c>
      <c r="C94" s="8" t="s">
        <v>302</v>
      </c>
      <c r="D94" s="8" t="s">
        <v>5</v>
      </c>
      <c r="E94" s="41">
        <v>10</v>
      </c>
      <c r="F94" s="8">
        <v>2</v>
      </c>
      <c r="G94" s="42">
        <f t="shared" si="5"/>
        <v>12</v>
      </c>
      <c r="H94" s="5"/>
      <c r="I94" s="5"/>
      <c r="J94" s="5"/>
    </row>
    <row r="95" spans="1:10" s="10" customFormat="1" ht="50.1" customHeight="1" x14ac:dyDescent="0.25">
      <c r="A95" s="39">
        <f t="shared" si="4"/>
        <v>91</v>
      </c>
      <c r="B95" s="7" t="s">
        <v>179</v>
      </c>
      <c r="C95" s="7" t="s">
        <v>180</v>
      </c>
      <c r="D95" s="7" t="s">
        <v>3</v>
      </c>
      <c r="E95" s="7">
        <v>12</v>
      </c>
      <c r="F95" s="7">
        <v>5</v>
      </c>
      <c r="G95" s="42">
        <f t="shared" si="5"/>
        <v>17</v>
      </c>
      <c r="H95" s="3" t="s">
        <v>291</v>
      </c>
      <c r="I95" s="3"/>
      <c r="J95" s="3"/>
    </row>
    <row r="96" spans="1:10" s="10" customFormat="1" ht="50.1" customHeight="1" x14ac:dyDescent="0.25">
      <c r="A96" s="39">
        <f t="shared" si="4"/>
        <v>92</v>
      </c>
      <c r="B96" s="7" t="s">
        <v>181</v>
      </c>
      <c r="C96" s="7" t="s">
        <v>182</v>
      </c>
      <c r="D96" s="7" t="s">
        <v>3</v>
      </c>
      <c r="E96" s="7">
        <v>19</v>
      </c>
      <c r="F96" s="7">
        <v>6</v>
      </c>
      <c r="G96" s="42">
        <f t="shared" si="5"/>
        <v>25</v>
      </c>
      <c r="H96" s="3" t="s">
        <v>291</v>
      </c>
      <c r="I96" s="3"/>
      <c r="J96" s="3"/>
    </row>
    <row r="97" spans="1:10" s="10" customFormat="1" ht="50.1" customHeight="1" x14ac:dyDescent="0.25">
      <c r="A97" s="39">
        <f t="shared" si="4"/>
        <v>93</v>
      </c>
      <c r="B97" s="7" t="s">
        <v>183</v>
      </c>
      <c r="C97" s="7" t="s">
        <v>184</v>
      </c>
      <c r="D97" s="7" t="s">
        <v>3</v>
      </c>
      <c r="E97" s="7">
        <v>6</v>
      </c>
      <c r="F97" s="7">
        <v>5</v>
      </c>
      <c r="G97" s="42">
        <f t="shared" si="5"/>
        <v>11</v>
      </c>
      <c r="H97" s="3" t="s">
        <v>291</v>
      </c>
      <c r="I97" s="5"/>
      <c r="J97" s="5"/>
    </row>
    <row r="98" spans="1:10" s="10" customFormat="1" ht="50.1" customHeight="1" x14ac:dyDescent="0.25">
      <c r="A98" s="39">
        <f t="shared" si="4"/>
        <v>94</v>
      </c>
      <c r="B98" s="8" t="s">
        <v>303</v>
      </c>
      <c r="C98" s="8" t="s">
        <v>304</v>
      </c>
      <c r="D98" s="8" t="s">
        <v>3</v>
      </c>
      <c r="E98" s="41">
        <v>3</v>
      </c>
      <c r="F98" s="8">
        <v>0</v>
      </c>
      <c r="G98" s="42">
        <f t="shared" si="5"/>
        <v>3</v>
      </c>
      <c r="H98" s="5"/>
      <c r="I98" s="5"/>
      <c r="J98" s="5"/>
    </row>
    <row r="99" spans="1:10" s="10" customFormat="1" ht="50.1" customHeight="1" x14ac:dyDescent="0.25">
      <c r="A99" s="39">
        <f t="shared" si="4"/>
        <v>95</v>
      </c>
      <c r="B99" s="7" t="s">
        <v>185</v>
      </c>
      <c r="C99" s="7" t="s">
        <v>186</v>
      </c>
      <c r="D99" s="7" t="s">
        <v>3</v>
      </c>
      <c r="E99" s="7">
        <v>278</v>
      </c>
      <c r="F99" s="7">
        <v>76</v>
      </c>
      <c r="G99" s="42">
        <f t="shared" si="5"/>
        <v>354</v>
      </c>
      <c r="H99" s="5" t="s">
        <v>292</v>
      </c>
      <c r="I99" s="5"/>
      <c r="J99" s="5"/>
    </row>
    <row r="100" spans="1:10" s="10" customFormat="1" ht="50.1" customHeight="1" x14ac:dyDescent="0.25">
      <c r="A100" s="39">
        <f t="shared" si="4"/>
        <v>96</v>
      </c>
      <c r="B100" s="7" t="s">
        <v>187</v>
      </c>
      <c r="C100" s="7" t="s">
        <v>188</v>
      </c>
      <c r="D100" s="7" t="s">
        <v>3</v>
      </c>
      <c r="E100" s="7">
        <v>122</v>
      </c>
      <c r="F100" s="7">
        <v>72</v>
      </c>
      <c r="G100" s="42">
        <f t="shared" si="5"/>
        <v>194</v>
      </c>
      <c r="H100" s="5" t="s">
        <v>292</v>
      </c>
      <c r="I100" s="5" t="s">
        <v>5</v>
      </c>
      <c r="J100" s="5"/>
    </row>
    <row r="101" spans="1:10" s="10" customFormat="1" ht="50.1" customHeight="1" x14ac:dyDescent="0.25">
      <c r="A101" s="39">
        <f t="shared" si="4"/>
        <v>97</v>
      </c>
      <c r="B101" s="7" t="s">
        <v>293</v>
      </c>
      <c r="C101" s="7" t="s">
        <v>294</v>
      </c>
      <c r="D101" s="7" t="s">
        <v>3</v>
      </c>
      <c r="E101" s="7">
        <v>35</v>
      </c>
      <c r="F101" s="7">
        <v>20</v>
      </c>
      <c r="G101" s="42">
        <f t="shared" si="5"/>
        <v>55</v>
      </c>
      <c r="H101" s="3" t="s">
        <v>291</v>
      </c>
      <c r="I101" s="3"/>
      <c r="J101" s="5"/>
    </row>
    <row r="102" spans="1:10" x14ac:dyDescent="0.25">
      <c r="G102" s="19">
        <f>SUM(G89:G101)</f>
        <v>2956</v>
      </c>
      <c r="H102" s="2"/>
      <c r="I102" s="2"/>
      <c r="J102" s="2"/>
    </row>
    <row r="103" spans="1:10" x14ac:dyDescent="0.25">
      <c r="F103" s="20"/>
      <c r="G103" s="10"/>
      <c r="I103" s="2"/>
      <c r="J103" s="2"/>
    </row>
    <row r="104" spans="1:10" x14ac:dyDescent="0.25">
      <c r="F104" s="20"/>
      <c r="G104" s="10"/>
      <c r="I104" s="2"/>
      <c r="J104" s="2"/>
    </row>
    <row r="105" spans="1:10" x14ac:dyDescent="0.25">
      <c r="F105" s="20"/>
      <c r="G105" s="10"/>
      <c r="I105" s="2"/>
      <c r="J105" s="2"/>
    </row>
    <row r="106" spans="1:10" x14ac:dyDescent="0.25">
      <c r="F106" s="20"/>
      <c r="G106" s="10"/>
      <c r="I106" s="2"/>
      <c r="J106" s="2"/>
    </row>
    <row r="107" spans="1:10" x14ac:dyDescent="0.25">
      <c r="F107" s="20"/>
      <c r="G107" s="10"/>
      <c r="I107" s="2"/>
      <c r="J107" s="2"/>
    </row>
    <row r="108" spans="1:10" x14ac:dyDescent="0.25">
      <c r="F108" s="20"/>
      <c r="G108" s="10"/>
      <c r="I108" s="2"/>
      <c r="J108" s="2"/>
    </row>
    <row r="109" spans="1:10" x14ac:dyDescent="0.25">
      <c r="F109" s="20"/>
      <c r="G109" s="10"/>
      <c r="I109" s="2"/>
      <c r="J109" s="2"/>
    </row>
    <row r="110" spans="1:10" x14ac:dyDescent="0.25">
      <c r="F110" s="20"/>
      <c r="G110" s="10"/>
      <c r="I110" s="2"/>
      <c r="J110" s="2"/>
    </row>
  </sheetData>
  <mergeCells count="8">
    <mergeCell ref="H3:J4"/>
    <mergeCell ref="A1:J2"/>
    <mergeCell ref="E3:F3"/>
    <mergeCell ref="C3:C4"/>
    <mergeCell ref="B3:B4"/>
    <mergeCell ref="D3:D4"/>
    <mergeCell ref="G3:G4"/>
    <mergeCell ref="A3:A4"/>
  </mergeCells>
  <pageMargins left="0.7" right="0.7" top="0.75" bottom="0.75" header="0.3" footer="0.3"/>
  <pageSetup scale="75" orientation="landscape" r:id="rId1"/>
  <headerFooter>
    <oddHeader xml:space="preserve">&amp;C&amp;8OFICIALIA MAYOR DEL GOBIERNO DEL ESTADO DE B.C.
&amp;"Arial,Negrita"CONCENTRADO&amp;"Arial,Normal" &amp;"Arial,Negrita"LICITACION MATERIALES Y ARTICULOS DE ASEO. </oddHeader>
    <oddFooter>&amp;L&amp;D&amp;C&amp;"Arial,Negrita"&amp;8Dirección de Bienes Patrimoniales.&amp;RPág.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TECNICO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Elizeth</dc:creator>
  <cp:lastModifiedBy>Lynn Ulloa</cp:lastModifiedBy>
  <cp:revision/>
  <cp:lastPrinted>2020-02-06T17:13:41Z</cp:lastPrinted>
  <dcterms:created xsi:type="dcterms:W3CDTF">2016-09-02T18:02:10Z</dcterms:created>
  <dcterms:modified xsi:type="dcterms:W3CDTF">2021-02-26T23:36:24Z</dcterms:modified>
</cp:coreProperties>
</file>