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-CO-DENISSE\Documents\COMPRAS\2022\6. OM-CECYTE-141-2022 LIBROS\Bases\"/>
    </mc:Choice>
  </mc:AlternateContent>
  <bookViews>
    <workbookView xWindow="0" yWindow="0" windowWidth="20490" windowHeight="7155" tabRatio="733"/>
  </bookViews>
  <sheets>
    <sheet name="PROYECCION" sheetId="10" r:id="rId1"/>
  </sheets>
  <definedNames>
    <definedName name="_xlnm.Print_Area" localSheetId="0">PROYECCION!$A$1:$J$31</definedName>
    <definedName name="sobrante_plantel" localSheetId="0">#REF!</definedName>
    <definedName name="sobrante_plantel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10" l="1"/>
  <c r="G17" i="10"/>
  <c r="C10" i="10"/>
  <c r="I17" i="10" l="1"/>
  <c r="F17" i="10"/>
  <c r="B10" i="10"/>
  <c r="C21" i="10" l="1"/>
  <c r="F21" i="10" s="1"/>
  <c r="B21" i="10"/>
  <c r="F20" i="10" s="1"/>
</calcChain>
</file>

<file path=xl/sharedStrings.xml><?xml version="1.0" encoding="utf-8"?>
<sst xmlns="http://schemas.openxmlformats.org/spreadsheetml/2006/main" count="62" uniqueCount="50">
  <si>
    <t>TOTAL</t>
  </si>
  <si>
    <t>TOTALES</t>
  </si>
  <si>
    <t>Notas importantes:</t>
  </si>
  <si>
    <t>Las cantidades proyectadas para reproducir tanto número de páginas como número de ejemplares pueden variar debido a lo siguiente:</t>
  </si>
  <si>
    <t>ASIGNATURA</t>
  </si>
  <si>
    <t>PÁGINAS</t>
  </si>
  <si>
    <t>NO. LIBROS ALUMNOS</t>
  </si>
  <si>
    <t>NO. DE LIBROS ALUMNOS</t>
  </si>
  <si>
    <t>NO. DE PÁGINAS</t>
  </si>
  <si>
    <t xml:space="preserve"> </t>
  </si>
  <si>
    <r>
      <rPr>
        <b/>
        <sz val="18"/>
        <color theme="1"/>
        <rFont val="Arial"/>
        <family val="2"/>
      </rPr>
      <t>1.</t>
    </r>
    <r>
      <rPr>
        <sz val="18"/>
        <color theme="1"/>
        <rFont val="Arial"/>
        <family val="2"/>
      </rPr>
      <t xml:space="preserve"> Movilidad estudiantil 2022.</t>
    </r>
  </si>
  <si>
    <t xml:space="preserve">                                          PROYECCIÓN DE REPRODUCCIÓN LIBROS PARA CECYTE BC  2022-2</t>
  </si>
  <si>
    <t>PRIMER SEMESTRE</t>
  </si>
  <si>
    <t>TERCER SEMESTRE</t>
  </si>
  <si>
    <t>QUINTO SEMESTRE</t>
  </si>
  <si>
    <t>Álgebra</t>
  </si>
  <si>
    <t>Inglés I</t>
  </si>
  <si>
    <t>Química I</t>
  </si>
  <si>
    <t>Tecnologías de la Información y Comunicación I</t>
  </si>
  <si>
    <t>Lógica</t>
  </si>
  <si>
    <t>Lectura, Expresión Oral y Escrita I</t>
  </si>
  <si>
    <t>Guia de inducción</t>
  </si>
  <si>
    <t>Geometría Analítica</t>
  </si>
  <si>
    <t>Inglés III</t>
  </si>
  <si>
    <t>Biología</t>
  </si>
  <si>
    <t>Ética</t>
  </si>
  <si>
    <t>Cálculo Integral</t>
  </si>
  <si>
    <t>Inglés V</t>
  </si>
  <si>
    <t>Física II</t>
  </si>
  <si>
    <t>Ciencia, Tecnología, Sociedad y valores</t>
  </si>
  <si>
    <r>
      <t xml:space="preserve">Producción Industrial: </t>
    </r>
    <r>
      <rPr>
        <sz val="20"/>
        <color theme="1"/>
        <rFont val="Arial"/>
        <family val="2"/>
      </rPr>
      <t>Auxilia en la mejora de procesos productivos.</t>
    </r>
  </si>
  <si>
    <r>
      <t xml:space="preserve">Mantenimiento Industrial: </t>
    </r>
    <r>
      <rPr>
        <sz val="20"/>
        <color theme="1"/>
        <rFont val="Arial"/>
        <family val="2"/>
      </rPr>
      <t>Suelda materiales ferrosos y no ferrosos.</t>
    </r>
  </si>
  <si>
    <r>
      <t xml:space="preserve">Mecatrónica: </t>
    </r>
    <r>
      <rPr>
        <sz val="20"/>
        <color theme="1"/>
        <rFont val="Arial"/>
        <family val="2"/>
      </rPr>
      <t>Implementa los elementos mecánicos en un sistema mecatrónico.</t>
    </r>
  </si>
  <si>
    <r>
      <t xml:space="preserve">Laboratorista Químico: </t>
    </r>
    <r>
      <rPr>
        <sz val="20"/>
        <color theme="1"/>
        <rFont val="Arial"/>
        <family val="2"/>
      </rPr>
      <t>Ejecuta técnicas de análisis químicos cualitativos y microbiológicos.</t>
    </r>
  </si>
  <si>
    <r>
      <t xml:space="preserve">Producción Industrial de Alimentos: </t>
    </r>
    <r>
      <rPr>
        <sz val="20"/>
        <color theme="1"/>
        <rFont val="Arial"/>
        <family val="2"/>
      </rPr>
      <t>Procesa alimentos lácteos y sus derivados con calidad e inocuidad.</t>
    </r>
  </si>
  <si>
    <r>
      <t xml:space="preserve">Electrónica: </t>
    </r>
    <r>
      <rPr>
        <sz val="20"/>
        <color theme="1"/>
        <rFont val="Arial"/>
        <family val="2"/>
      </rPr>
      <t xml:space="preserve">Mantiene circuitos electrónicos de control. </t>
    </r>
  </si>
  <si>
    <r>
      <t xml:space="preserve">Procesos de Gestión Administrativa: </t>
    </r>
    <r>
      <rPr>
        <sz val="20"/>
        <color theme="1"/>
        <rFont val="Arial"/>
        <family val="2"/>
      </rPr>
      <t>Auxilia en el área de costos de una organización.</t>
    </r>
  </si>
  <si>
    <r>
      <rPr>
        <b/>
        <sz val="18"/>
        <color theme="1"/>
        <rFont val="Arial"/>
        <family val="2"/>
      </rPr>
      <t>4.</t>
    </r>
    <r>
      <rPr>
        <sz val="18"/>
        <color theme="1"/>
        <rFont val="Arial"/>
        <family val="2"/>
      </rPr>
      <t xml:space="preserve"> Los materiales  para el ciclo 2022-2, se encuentran en proceso de desarrollo, los materiales de trabajo se entregan el día en que se asigna el proveedor.</t>
    </r>
  </si>
  <si>
    <r>
      <t>Producción Industrial:</t>
    </r>
    <r>
      <rPr>
        <sz val="20"/>
        <color theme="1"/>
        <rFont val="Arial"/>
        <family val="2"/>
      </rPr>
      <t xml:space="preserve"> Inspecciona la calidad en produccièn industrial.</t>
    </r>
  </si>
  <si>
    <r>
      <t xml:space="preserve">Mantenimiento Industrial: </t>
    </r>
    <r>
      <rPr>
        <sz val="20"/>
        <color theme="1"/>
        <rFont val="Arial"/>
        <family val="2"/>
      </rPr>
      <t>Mantiene equipos hidráulicos, neumáticos y automatización.</t>
    </r>
  </si>
  <si>
    <r>
      <t xml:space="preserve">Mecatrónica: </t>
    </r>
    <r>
      <rPr>
        <sz val="20"/>
        <color theme="1"/>
        <rFont val="Arial"/>
        <family val="2"/>
      </rPr>
      <t>Desarrolla procesos de manufactura .</t>
    </r>
  </si>
  <si>
    <r>
      <t xml:space="preserve">Producción Industrial de Alimentos: </t>
    </r>
    <r>
      <rPr>
        <sz val="20"/>
        <color theme="1"/>
        <rFont val="Arial"/>
        <family val="2"/>
      </rPr>
      <t>Procesa alimentos a partir de frutas y hortalizas con calidad e inocuidad.</t>
    </r>
  </si>
  <si>
    <r>
      <t xml:space="preserve">Electrónica: </t>
    </r>
    <r>
      <rPr>
        <sz val="20"/>
        <color theme="1"/>
        <rFont val="Arial"/>
        <family val="2"/>
      </rPr>
      <t>Mantiene sistemas electrónicos con microcontroladores.</t>
    </r>
  </si>
  <si>
    <r>
      <t xml:space="preserve">Procesos de Gestión Administrativa: </t>
    </r>
    <r>
      <rPr>
        <sz val="20"/>
        <color theme="1"/>
        <rFont val="Arial"/>
        <family val="2"/>
      </rPr>
      <t xml:space="preserve">Apoya en la cadena productiva de una organización. </t>
    </r>
  </si>
  <si>
    <r>
      <t xml:space="preserve">Programación: </t>
    </r>
    <r>
      <rPr>
        <sz val="20"/>
        <color theme="1"/>
        <rFont val="Arial"/>
        <family val="2"/>
      </rPr>
      <t>Administra sistemas operativos, de aplicaciones y servicios.</t>
    </r>
  </si>
  <si>
    <r>
      <t xml:space="preserve">Programación: </t>
    </r>
    <r>
      <rPr>
        <sz val="20"/>
        <color theme="1"/>
        <rFont val="Arial"/>
        <family val="2"/>
      </rPr>
      <t>Aplica metodologías de desarrollo de software con herramientas de programación visual</t>
    </r>
  </si>
  <si>
    <r>
      <t xml:space="preserve">Servicios de Hotelería: </t>
    </r>
    <r>
      <rPr>
        <sz val="20"/>
        <color theme="1"/>
        <rFont val="Arial"/>
        <family val="2"/>
      </rPr>
      <t>Atiende al huésped en el área de división de cuartos.</t>
    </r>
  </si>
  <si>
    <r>
      <t>Servicios de Hotelería:</t>
    </r>
    <r>
      <rPr>
        <sz val="20"/>
        <color theme="1"/>
        <rFont val="Arial"/>
        <family val="2"/>
      </rPr>
      <t xml:space="preserve"> Brinda el servicio de alimentos y bebidas en centros de hospedaje.</t>
    </r>
  </si>
  <si>
    <r>
      <rPr>
        <b/>
        <sz val="18"/>
        <color theme="1"/>
        <rFont val="Arial"/>
        <family val="2"/>
      </rPr>
      <t>3.</t>
    </r>
    <r>
      <rPr>
        <sz val="18"/>
        <color theme="1"/>
        <rFont val="Arial"/>
        <family val="2"/>
      </rPr>
      <t xml:space="preserve"> Se contemplan  títulos para uso de docentes, la cantidad varia según matrícula y número de grupos.</t>
    </r>
  </si>
  <si>
    <r>
      <rPr>
        <b/>
        <sz val="18"/>
        <color theme="1"/>
        <rFont val="Arial"/>
        <family val="2"/>
      </rPr>
      <t>2.</t>
    </r>
    <r>
      <rPr>
        <sz val="18"/>
        <color theme="1"/>
        <rFont val="Arial"/>
        <family val="2"/>
      </rPr>
      <t xml:space="preserve"> Para estimar la cantidad de titulos, se consideró el 100% de la</t>
    </r>
    <r>
      <rPr>
        <b/>
        <sz val="18"/>
        <color theme="1"/>
        <rFont val="Arial"/>
        <family val="2"/>
      </rPr>
      <t xml:space="preserve"> matrícula proyectada</t>
    </r>
    <r>
      <rPr>
        <sz val="18"/>
        <color theme="1"/>
        <rFont val="Arial"/>
        <family val="2"/>
      </rPr>
      <t xml:space="preserve"> por el Departamento de Control Escolar y  Estadística y 220 alumnos de los grupos adherentes de Unión y Planicié.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</si>
</sst>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9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8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5"/>
      <color theme="1"/>
      <name val="Calibri"/>
      <family val="2"/>
      <scheme val="minor"/>
    </font>
    <font>
      <b/>
      <sz val="5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sz val="6"/>
      <color theme="1"/>
      <name val="Arial"/>
      <family val="2"/>
    </font>
    <font>
      <sz val="5"/>
      <color theme="1"/>
      <name val="Arial"/>
      <family val="2"/>
    </font>
    <font>
      <b/>
      <sz val="5"/>
      <color theme="1"/>
      <name val="Arial"/>
      <family val="2"/>
    </font>
    <font>
      <b/>
      <sz val="14"/>
      <color theme="1"/>
      <name val="Arial"/>
      <family val="2"/>
    </font>
    <font>
      <b/>
      <sz val="11"/>
      <name val="Arial"/>
      <family val="2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sz val="13"/>
      <color theme="1"/>
      <name val="Arial"/>
      <family val="2"/>
    </font>
    <font>
      <b/>
      <sz val="16"/>
      <name val="Arial"/>
      <family val="2"/>
    </font>
    <font>
      <b/>
      <sz val="24"/>
      <color theme="1"/>
      <name val="Arial"/>
      <family val="2"/>
    </font>
    <font>
      <b/>
      <i/>
      <sz val="18"/>
      <color theme="1"/>
      <name val="Arial"/>
      <family val="2"/>
    </font>
    <font>
      <sz val="18"/>
      <color theme="1"/>
      <name val="Arial"/>
      <family val="2"/>
    </font>
    <font>
      <sz val="24"/>
      <color theme="1"/>
      <name val="Arial"/>
      <family val="2"/>
    </font>
    <font>
      <b/>
      <sz val="26"/>
      <color theme="1"/>
      <name val="Arial"/>
      <family val="2"/>
    </font>
    <font>
      <b/>
      <sz val="28"/>
      <color theme="1"/>
      <name val="Arial"/>
      <family val="2"/>
    </font>
    <font>
      <b/>
      <sz val="22"/>
      <name val="Arial"/>
      <family val="2"/>
    </font>
    <font>
      <b/>
      <sz val="48"/>
      <color theme="1"/>
      <name val="Arial"/>
      <family val="2"/>
    </font>
    <font>
      <b/>
      <sz val="13"/>
      <color theme="1"/>
      <name val="Arial"/>
      <family val="2"/>
    </font>
    <font>
      <sz val="20"/>
      <color theme="1"/>
      <name val="Arial"/>
      <family val="2"/>
    </font>
    <font>
      <b/>
      <sz val="20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2" fillId="0" borderId="0" xfId="0" applyFont="1"/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3" fontId="7" fillId="3" borderId="0" xfId="0" applyNumberFormat="1" applyFont="1" applyFill="1" applyBorder="1" applyAlignment="1">
      <alignment horizontal="center" vertical="center"/>
    </xf>
    <xf numFmtId="3" fontId="5" fillId="3" borderId="0" xfId="0" applyNumberFormat="1" applyFont="1" applyFill="1" applyBorder="1" applyAlignment="1">
      <alignment horizontal="center" vertical="center"/>
    </xf>
    <xf numFmtId="3" fontId="7" fillId="0" borderId="0" xfId="0" applyNumberFormat="1" applyFont="1" applyFill="1" applyAlignment="1">
      <alignment vertical="center" wrapText="1"/>
    </xf>
    <xf numFmtId="3" fontId="3" fillId="0" borderId="0" xfId="0" applyNumberFormat="1" applyFont="1" applyFill="1" applyBorder="1" applyAlignment="1">
      <alignment horizontal="center" vertical="center"/>
    </xf>
    <xf numFmtId="3" fontId="7" fillId="3" borderId="0" xfId="0" applyNumberFormat="1" applyFont="1" applyFill="1" applyBorder="1"/>
    <xf numFmtId="3" fontId="7" fillId="0" borderId="0" xfId="0" applyNumberFormat="1" applyFont="1" applyFill="1"/>
    <xf numFmtId="3" fontId="7" fillId="0" borderId="0" xfId="0" applyNumberFormat="1" applyFont="1" applyFill="1" applyBorder="1" applyAlignment="1">
      <alignment horizontal="justify" vertical="center" wrapText="1"/>
    </xf>
    <xf numFmtId="3" fontId="7" fillId="0" borderId="0" xfId="0" applyNumberFormat="1" applyFont="1" applyFill="1" applyAlignment="1">
      <alignment horizontal="justify" vertical="center" wrapText="1"/>
    </xf>
    <xf numFmtId="3" fontId="0" fillId="0" borderId="0" xfId="0" applyNumberFormat="1" applyFill="1"/>
    <xf numFmtId="3" fontId="10" fillId="0" borderId="0" xfId="0" applyNumberFormat="1" applyFont="1" applyFill="1"/>
    <xf numFmtId="3" fontId="11" fillId="0" borderId="0" xfId="0" applyNumberFormat="1" applyFont="1" applyFill="1" applyBorder="1" applyAlignment="1">
      <alignment horizontal="right"/>
    </xf>
    <xf numFmtId="3" fontId="14" fillId="0" borderId="0" xfId="0" applyNumberFormat="1" applyFont="1" applyFill="1" applyAlignment="1">
      <alignment horizontal="justify" vertical="center" wrapText="1"/>
    </xf>
    <xf numFmtId="3" fontId="15" fillId="0" borderId="0" xfId="0" applyNumberFormat="1" applyFont="1" applyFill="1" applyBorder="1" applyAlignment="1">
      <alignment horizontal="center" vertical="center" wrapText="1"/>
    </xf>
    <xf numFmtId="3" fontId="10" fillId="0" borderId="0" xfId="0" applyNumberFormat="1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5" fillId="0" borderId="0" xfId="0" applyFont="1" applyFill="1" applyBorder="1" applyAlignment="1">
      <alignment horizontal="right" vertical="center"/>
    </xf>
    <xf numFmtId="3" fontId="15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/>
    <xf numFmtId="3" fontId="14" fillId="0" borderId="0" xfId="0" applyNumberFormat="1" applyFont="1" applyFill="1" applyAlignment="1">
      <alignment vertical="center" wrapText="1"/>
    </xf>
    <xf numFmtId="0" fontId="10" fillId="0" borderId="0" xfId="0" applyFont="1"/>
    <xf numFmtId="3" fontId="5" fillId="0" borderId="0" xfId="0" applyNumberFormat="1" applyFont="1" applyFill="1" applyAlignment="1">
      <alignment vertical="center" wrapText="1"/>
    </xf>
    <xf numFmtId="3" fontId="3" fillId="3" borderId="0" xfId="0" applyNumberFormat="1" applyFont="1" applyFill="1" applyBorder="1" applyAlignment="1">
      <alignment horizontal="right" vertical="center" wrapText="1"/>
    </xf>
    <xf numFmtId="3" fontId="5" fillId="0" borderId="0" xfId="0" applyNumberFormat="1" applyFont="1" applyFill="1" applyBorder="1" applyAlignment="1">
      <alignment horizontal="left" vertical="center" wrapText="1"/>
    </xf>
    <xf numFmtId="3" fontId="7" fillId="0" borderId="0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3" fontId="7" fillId="0" borderId="0" xfId="0" applyNumberFormat="1" applyFont="1" applyFill="1" applyBorder="1" applyAlignment="1">
      <alignment horizontal="center" vertical="center"/>
    </xf>
    <xf numFmtId="3" fontId="5" fillId="3" borderId="0" xfId="0" applyNumberFormat="1" applyFont="1" applyFill="1" applyBorder="1" applyAlignment="1">
      <alignment horizontal="center" vertical="center" wrapText="1"/>
    </xf>
    <xf numFmtId="3" fontId="8" fillId="3" borderId="0" xfId="0" applyNumberFormat="1" applyFont="1" applyFill="1" applyBorder="1" applyAlignment="1">
      <alignment horizontal="center" vertical="center"/>
    </xf>
    <xf numFmtId="3" fontId="9" fillId="3" borderId="0" xfId="0" applyNumberFormat="1" applyFont="1" applyFill="1" applyBorder="1" applyAlignment="1">
      <alignment horizontal="center" vertical="center"/>
    </xf>
    <xf numFmtId="3" fontId="3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3" fontId="1" fillId="0" borderId="0" xfId="0" applyNumberFormat="1" applyFont="1" applyFill="1" applyBorder="1" applyAlignment="1">
      <alignment horizontal="right" vertical="center" wrapText="1"/>
    </xf>
    <xf numFmtId="3" fontId="17" fillId="0" borderId="0" xfId="0" applyNumberFormat="1" applyFont="1" applyFill="1" applyBorder="1" applyAlignment="1">
      <alignment horizontal="center" vertical="center"/>
    </xf>
    <xf numFmtId="3" fontId="8" fillId="0" borderId="0" xfId="0" applyNumberFormat="1" applyFont="1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 wrapText="1"/>
    </xf>
    <xf numFmtId="3" fontId="5" fillId="0" borderId="0" xfId="0" applyNumberFormat="1" applyFont="1" applyFill="1" applyBorder="1" applyAlignment="1">
      <alignment vertical="center" wrapText="1"/>
    </xf>
    <xf numFmtId="3" fontId="5" fillId="0" borderId="0" xfId="0" applyNumberFormat="1" applyFont="1" applyFill="1" applyBorder="1" applyAlignment="1">
      <alignment horizontal="left" vertical="top" wrapText="1"/>
    </xf>
    <xf numFmtId="3" fontId="6" fillId="0" borderId="0" xfId="0" applyNumberFormat="1" applyFont="1" applyFill="1" applyAlignment="1">
      <alignment horizontal="center" vertical="center" wrapText="1"/>
    </xf>
    <xf numFmtId="3" fontId="7" fillId="0" borderId="0" xfId="0" applyNumberFormat="1" applyFont="1" applyFill="1" applyAlignment="1">
      <alignment horizontal="center" vertical="center"/>
    </xf>
    <xf numFmtId="3" fontId="5" fillId="3" borderId="0" xfId="0" applyNumberFormat="1" applyFont="1" applyFill="1" applyBorder="1" applyAlignment="1">
      <alignment vertical="center" wrapText="1"/>
    </xf>
    <xf numFmtId="3" fontId="5" fillId="3" borderId="0" xfId="0" applyNumberFormat="1" applyFont="1" applyFill="1" applyBorder="1" applyAlignment="1">
      <alignment horizontal="left" vertical="top" wrapText="1"/>
    </xf>
    <xf numFmtId="3" fontId="7" fillId="0" borderId="0" xfId="0" applyNumberFormat="1" applyFont="1" applyFill="1" applyBorder="1"/>
    <xf numFmtId="3" fontId="16" fillId="3" borderId="0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 wrapText="1"/>
    </xf>
    <xf numFmtId="3" fontId="18" fillId="3" borderId="0" xfId="0" applyNumberFormat="1" applyFont="1" applyFill="1" applyBorder="1" applyAlignment="1">
      <alignment horizontal="center" vertical="center"/>
    </xf>
    <xf numFmtId="3" fontId="7" fillId="3" borderId="0" xfId="0" applyNumberFormat="1" applyFont="1" applyFill="1" applyAlignment="1">
      <alignment horizontal="center" vertical="center"/>
    </xf>
    <xf numFmtId="3" fontId="6" fillId="3" borderId="0" xfId="0" applyNumberFormat="1" applyFont="1" applyFill="1" applyAlignment="1">
      <alignment horizontal="center" vertical="center" wrapText="1"/>
    </xf>
    <xf numFmtId="3" fontId="7" fillId="3" borderId="0" xfId="0" applyNumberFormat="1" applyFont="1" applyFill="1"/>
    <xf numFmtId="3" fontId="6" fillId="3" borderId="0" xfId="0" applyNumberFormat="1" applyFont="1" applyFill="1" applyBorder="1" applyAlignment="1">
      <alignment horizontal="center" vertical="center" wrapText="1"/>
    </xf>
    <xf numFmtId="3" fontId="0" fillId="3" borderId="0" xfId="0" applyNumberFormat="1" applyFill="1"/>
    <xf numFmtId="0" fontId="16" fillId="0" borderId="0" xfId="0" applyFont="1" applyFill="1" applyBorder="1" applyAlignment="1">
      <alignment horizontal="center" vertical="center" wrapText="1"/>
    </xf>
    <xf numFmtId="3" fontId="13" fillId="0" borderId="0" xfId="0" applyNumberFormat="1" applyFont="1" applyFill="1" applyAlignment="1">
      <alignment horizontal="justify" vertical="center" wrapText="1"/>
    </xf>
    <xf numFmtId="3" fontId="5" fillId="3" borderId="0" xfId="0" applyNumberFormat="1" applyFont="1" applyFill="1" applyBorder="1" applyAlignment="1">
      <alignment horizontal="left" vertical="center" wrapText="1"/>
    </xf>
    <xf numFmtId="0" fontId="16" fillId="3" borderId="0" xfId="0" applyFont="1" applyFill="1" applyBorder="1" applyAlignment="1">
      <alignment horizontal="center" vertical="center" wrapText="1"/>
    </xf>
    <xf numFmtId="3" fontId="3" fillId="3" borderId="0" xfId="0" applyNumberFormat="1" applyFont="1" applyFill="1" applyBorder="1" applyAlignment="1">
      <alignment horizontal="center" vertical="center" wrapText="1"/>
    </xf>
    <xf numFmtId="3" fontId="16" fillId="4" borderId="5" xfId="0" applyNumberFormat="1" applyFont="1" applyFill="1" applyBorder="1" applyAlignment="1">
      <alignment horizontal="center" vertical="center"/>
    </xf>
    <xf numFmtId="3" fontId="16" fillId="0" borderId="0" xfId="0" applyNumberFormat="1" applyFont="1" applyFill="1" applyBorder="1" applyAlignment="1">
      <alignment horizontal="right" vertical="center"/>
    </xf>
    <xf numFmtId="3" fontId="16" fillId="0" borderId="0" xfId="0" applyNumberFormat="1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23" fillId="0" borderId="7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3" fontId="26" fillId="0" borderId="2" xfId="0" applyNumberFormat="1" applyFont="1" applyFill="1" applyBorder="1" applyAlignment="1">
      <alignment horizontal="center" vertical="center" wrapText="1"/>
    </xf>
    <xf numFmtId="3" fontId="23" fillId="3" borderId="5" xfId="0" applyNumberFormat="1" applyFont="1" applyFill="1" applyBorder="1" applyAlignment="1">
      <alignment horizontal="center" vertical="center" wrapText="1"/>
    </xf>
    <xf numFmtId="3" fontId="23" fillId="6" borderId="2" xfId="0" applyNumberFormat="1" applyFont="1" applyFill="1" applyBorder="1" applyAlignment="1">
      <alignment horizontal="center" vertical="center" wrapText="1"/>
    </xf>
    <xf numFmtId="3" fontId="23" fillId="0" borderId="0" xfId="0" applyNumberFormat="1" applyFont="1" applyFill="1" applyBorder="1" applyAlignment="1">
      <alignment vertical="center" wrapText="1"/>
    </xf>
    <xf numFmtId="3" fontId="23" fillId="3" borderId="0" xfId="0" applyNumberFormat="1" applyFont="1" applyFill="1" applyBorder="1" applyAlignment="1">
      <alignment vertical="center" wrapText="1"/>
    </xf>
    <xf numFmtId="0" fontId="19" fillId="7" borderId="2" xfId="0" applyFont="1" applyFill="1" applyBorder="1" applyAlignment="1">
      <alignment horizontal="center" vertical="center" wrapText="1"/>
    </xf>
    <xf numFmtId="0" fontId="19" fillId="7" borderId="3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3" fontId="27" fillId="4" borderId="4" xfId="0" applyNumberFormat="1" applyFont="1" applyFill="1" applyBorder="1" applyAlignment="1">
      <alignment horizontal="center" vertical="center"/>
    </xf>
    <xf numFmtId="0" fontId="19" fillId="10" borderId="2" xfId="0" applyFont="1" applyFill="1" applyBorder="1" applyAlignment="1">
      <alignment horizontal="center" vertical="center" wrapText="1"/>
    </xf>
    <xf numFmtId="3" fontId="23" fillId="3" borderId="2" xfId="0" applyNumberFormat="1" applyFont="1" applyFill="1" applyBorder="1" applyAlignment="1">
      <alignment horizontal="right" vertical="center"/>
    </xf>
    <xf numFmtId="3" fontId="23" fillId="0" borderId="2" xfId="0" applyNumberFormat="1" applyFont="1" applyFill="1" applyBorder="1" applyAlignment="1">
      <alignment horizontal="center" vertical="center" wrapText="1"/>
    </xf>
    <xf numFmtId="3" fontId="22" fillId="3" borderId="0" xfId="0" applyNumberFormat="1" applyFont="1" applyFill="1" applyAlignment="1">
      <alignment horizontal="center" vertical="center"/>
    </xf>
    <xf numFmtId="3" fontId="24" fillId="3" borderId="0" xfId="0" applyNumberFormat="1" applyFont="1" applyFill="1" applyBorder="1" applyAlignment="1">
      <alignment vertical="center" wrapText="1"/>
    </xf>
    <xf numFmtId="3" fontId="25" fillId="3" borderId="0" xfId="0" applyNumberFormat="1" applyFont="1" applyFill="1" applyBorder="1" applyAlignment="1">
      <alignment vertical="center" wrapText="1"/>
    </xf>
    <xf numFmtId="3" fontId="25" fillId="3" borderId="0" xfId="0" applyNumberFormat="1" applyFont="1" applyFill="1" applyBorder="1" applyAlignment="1">
      <alignment vertical="top" wrapText="1"/>
    </xf>
    <xf numFmtId="0" fontId="23" fillId="10" borderId="2" xfId="0" applyFont="1" applyFill="1" applyBorder="1" applyAlignment="1">
      <alignment horizontal="center" vertical="center" wrapText="1"/>
    </xf>
    <xf numFmtId="3" fontId="23" fillId="0" borderId="7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Alignment="1">
      <alignment horizontal="justify" vertical="center" wrapText="1"/>
    </xf>
    <xf numFmtId="0" fontId="19" fillId="15" borderId="3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19" fillId="8" borderId="2" xfId="0" applyFont="1" applyFill="1" applyBorder="1" applyAlignment="1">
      <alignment horizontal="center" vertical="center" wrapText="1"/>
    </xf>
    <xf numFmtId="3" fontId="23" fillId="15" borderId="2" xfId="0" applyNumberFormat="1" applyFont="1" applyFill="1" applyBorder="1" applyAlignment="1">
      <alignment horizontal="right" vertical="center" wrapText="1"/>
    </xf>
    <xf numFmtId="3" fontId="23" fillId="15" borderId="2" xfId="0" applyNumberFormat="1" applyFont="1" applyFill="1" applyBorder="1" applyAlignment="1">
      <alignment horizontal="center" vertical="center" wrapText="1"/>
    </xf>
    <xf numFmtId="3" fontId="23" fillId="5" borderId="2" xfId="0" applyNumberFormat="1" applyFont="1" applyFill="1" applyBorder="1" applyAlignment="1">
      <alignment horizontal="center" vertical="center" wrapText="1"/>
    </xf>
    <xf numFmtId="3" fontId="23" fillId="12" borderId="2" xfId="0" applyNumberFormat="1" applyFont="1" applyFill="1" applyBorder="1" applyAlignment="1">
      <alignment horizontal="right" vertical="center" wrapText="1"/>
    </xf>
    <xf numFmtId="3" fontId="23" fillId="12" borderId="2" xfId="0" applyNumberFormat="1" applyFont="1" applyFill="1" applyBorder="1" applyAlignment="1">
      <alignment horizontal="center" vertical="center" wrapText="1"/>
    </xf>
    <xf numFmtId="3" fontId="23" fillId="10" borderId="2" xfId="0" applyNumberFormat="1" applyFont="1" applyFill="1" applyBorder="1" applyAlignment="1">
      <alignment horizontal="right" vertical="center" wrapText="1"/>
    </xf>
    <xf numFmtId="3" fontId="23" fillId="10" borderId="2" xfId="0" applyNumberFormat="1" applyFont="1" applyFill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left" vertical="center" wrapText="1"/>
    </xf>
    <xf numFmtId="3" fontId="32" fillId="2" borderId="2" xfId="0" applyNumberFormat="1" applyFont="1" applyFill="1" applyBorder="1" applyAlignment="1">
      <alignment horizontal="left" vertical="center" wrapText="1"/>
    </xf>
    <xf numFmtId="0" fontId="32" fillId="2" borderId="2" xfId="0" applyFont="1" applyFill="1" applyBorder="1" applyAlignment="1">
      <alignment vertical="center" wrapText="1"/>
    </xf>
    <xf numFmtId="3" fontId="32" fillId="2" borderId="2" xfId="0" applyNumberFormat="1" applyFont="1" applyFill="1" applyBorder="1" applyAlignment="1">
      <alignment horizontal="left" vertical="top" wrapText="1"/>
    </xf>
    <xf numFmtId="3" fontId="33" fillId="13" borderId="2" xfId="0" applyNumberFormat="1" applyFont="1" applyFill="1" applyBorder="1" applyAlignment="1">
      <alignment horizontal="left" vertical="center" wrapText="1"/>
    </xf>
    <xf numFmtId="3" fontId="32" fillId="3" borderId="9" xfId="0" applyNumberFormat="1" applyFont="1" applyFill="1" applyBorder="1" applyAlignment="1">
      <alignment horizontal="center" vertical="top" wrapText="1"/>
    </xf>
    <xf numFmtId="3" fontId="32" fillId="3" borderId="0" xfId="0" applyNumberFormat="1" applyFont="1" applyFill="1" applyBorder="1" applyAlignment="1">
      <alignment horizontal="center" vertical="top" wrapText="1"/>
    </xf>
    <xf numFmtId="3" fontId="32" fillId="3" borderId="8" xfId="0" applyNumberFormat="1" applyFont="1" applyFill="1" applyBorder="1" applyAlignment="1">
      <alignment horizontal="center" vertical="top" wrapText="1"/>
    </xf>
    <xf numFmtId="3" fontId="31" fillId="0" borderId="0" xfId="0" applyNumberFormat="1" applyFont="1" applyFill="1" applyBorder="1" applyAlignment="1">
      <alignment horizontal="left" vertical="center" wrapText="1"/>
    </xf>
    <xf numFmtId="3" fontId="20" fillId="0" borderId="0" xfId="0" applyNumberFormat="1" applyFont="1" applyFill="1" applyBorder="1" applyAlignment="1">
      <alignment horizontal="left" vertical="center" wrapText="1"/>
    </xf>
    <xf numFmtId="3" fontId="33" fillId="9" borderId="2" xfId="0" applyNumberFormat="1" applyFont="1" applyFill="1" applyBorder="1" applyAlignment="1">
      <alignment vertical="center" wrapText="1"/>
    </xf>
    <xf numFmtId="0" fontId="33" fillId="0" borderId="0" xfId="0" applyFont="1"/>
    <xf numFmtId="3" fontId="23" fillId="0" borderId="3" xfId="0" applyNumberFormat="1" applyFont="1" applyFill="1" applyBorder="1" applyAlignment="1">
      <alignment horizontal="center" vertical="center" wrapText="1"/>
    </xf>
    <xf numFmtId="3" fontId="23" fillId="0" borderId="10" xfId="0" applyNumberFormat="1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 vertical="center" wrapText="1"/>
    </xf>
    <xf numFmtId="14" fontId="26" fillId="0" borderId="0" xfId="0" applyNumberFormat="1" applyFont="1" applyFill="1" applyAlignment="1">
      <alignment horizontal="center"/>
    </xf>
    <xf numFmtId="3" fontId="33" fillId="9" borderId="4" xfId="0" applyNumberFormat="1" applyFont="1" applyFill="1" applyBorder="1" applyAlignment="1">
      <alignment horizontal="left" vertical="center" wrapText="1"/>
    </xf>
    <xf numFmtId="3" fontId="33" fillId="9" borderId="5" xfId="0" applyNumberFormat="1" applyFont="1" applyFill="1" applyBorder="1" applyAlignment="1">
      <alignment horizontal="left" vertical="center" wrapText="1"/>
    </xf>
    <xf numFmtId="3" fontId="12" fillId="0" borderId="0" xfId="0" applyNumberFormat="1" applyFont="1" applyFill="1" applyBorder="1" applyAlignment="1">
      <alignment horizontal="center" vertical="center" wrapText="1"/>
    </xf>
    <xf numFmtId="3" fontId="25" fillId="9" borderId="0" xfId="0" applyNumberFormat="1" applyFont="1" applyFill="1" applyBorder="1" applyAlignment="1">
      <alignment horizontal="left" vertical="center" wrapText="1"/>
    </xf>
    <xf numFmtId="3" fontId="25" fillId="9" borderId="0" xfId="0" applyNumberFormat="1" applyFont="1" applyFill="1" applyBorder="1" applyAlignment="1">
      <alignment horizontal="left" vertical="top" wrapText="1"/>
    </xf>
    <xf numFmtId="3" fontId="29" fillId="8" borderId="0" xfId="0" applyNumberFormat="1" applyFont="1" applyFill="1" applyAlignment="1">
      <alignment horizontal="center" vertical="center"/>
    </xf>
    <xf numFmtId="3" fontId="24" fillId="7" borderId="0" xfId="0" applyNumberFormat="1" applyFont="1" applyFill="1" applyBorder="1" applyAlignment="1">
      <alignment horizontal="left" vertical="center" wrapText="1"/>
    </xf>
    <xf numFmtId="3" fontId="23" fillId="5" borderId="4" xfId="0" applyNumberFormat="1" applyFont="1" applyFill="1" applyBorder="1" applyAlignment="1">
      <alignment horizontal="center" vertical="center" wrapText="1"/>
    </xf>
    <xf numFmtId="3" fontId="23" fillId="5" borderId="5" xfId="0" applyNumberFormat="1" applyFont="1" applyFill="1" applyBorder="1" applyAlignment="1">
      <alignment horizontal="center" vertical="center" wrapText="1"/>
    </xf>
    <xf numFmtId="3" fontId="3" fillId="3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28" fillId="14" borderId="2" xfId="0" applyFont="1" applyFill="1" applyBorder="1" applyAlignment="1">
      <alignment horizontal="center" vertical="center" wrapText="1"/>
    </xf>
    <xf numFmtId="0" fontId="28" fillId="12" borderId="2" xfId="0" applyFont="1" applyFill="1" applyBorder="1" applyAlignment="1">
      <alignment horizontal="center" vertical="center" wrapText="1"/>
    </xf>
    <xf numFmtId="0" fontId="28" fillId="11" borderId="4" xfId="0" applyFont="1" applyFill="1" applyBorder="1" applyAlignment="1">
      <alignment horizontal="center" vertical="center" wrapText="1"/>
    </xf>
    <xf numFmtId="0" fontId="28" fillId="11" borderId="6" xfId="0" applyFont="1" applyFill="1" applyBorder="1" applyAlignment="1">
      <alignment horizontal="center" vertical="center" wrapText="1"/>
    </xf>
    <xf numFmtId="0" fontId="28" fillId="11" borderId="5" xfId="0" applyFont="1" applyFill="1" applyBorder="1" applyAlignment="1">
      <alignment horizontal="center" vertical="center" wrapText="1"/>
    </xf>
    <xf numFmtId="0" fontId="19" fillId="7" borderId="4" xfId="0" applyFont="1" applyFill="1" applyBorder="1" applyAlignment="1">
      <alignment horizontal="center" vertical="center" wrapText="1"/>
    </xf>
    <xf numFmtId="0" fontId="19" fillId="7" borderId="5" xfId="0" applyFont="1" applyFill="1" applyBorder="1" applyAlignment="1">
      <alignment horizontal="center" vertical="center" wrapText="1"/>
    </xf>
    <xf numFmtId="0" fontId="32" fillId="2" borderId="4" xfId="0" applyFont="1" applyFill="1" applyBorder="1" applyAlignment="1">
      <alignment horizontal="left" vertical="center" wrapText="1"/>
    </xf>
    <xf numFmtId="0" fontId="32" fillId="2" borderId="5" xfId="0" applyFont="1" applyFill="1" applyBorder="1" applyAlignment="1">
      <alignment horizontal="left" vertical="center" wrapText="1"/>
    </xf>
    <xf numFmtId="3" fontId="33" fillId="9" borderId="3" xfId="0" applyNumberFormat="1" applyFont="1" applyFill="1" applyBorder="1" applyAlignment="1">
      <alignment horizontal="left" vertical="top" wrapText="1"/>
    </xf>
    <xf numFmtId="3" fontId="33" fillId="9" borderId="10" xfId="0" applyNumberFormat="1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FA1"/>
      <color rgb="FFFF8588"/>
      <color rgb="FFFF7C8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2180543</xdr:colOff>
      <xdr:row>26</xdr:row>
      <xdr:rowOff>284345</xdr:rowOff>
    </xdr:from>
    <xdr:to>
      <xdr:col>8</xdr:col>
      <xdr:colOff>1619248</xdr:colOff>
      <xdr:row>29</xdr:row>
      <xdr:rowOff>119062</xdr:rowOff>
    </xdr:to>
    <xdr:sp macro="" textlink="">
      <xdr:nvSpPr>
        <xdr:cNvPr id="2" name="1 CuadroTexto">
          <a:extLst>
            <a:ext uri="{FF2B5EF4-FFF2-40B4-BE49-F238E27FC236}">
              <a16:creationId xmlns="" xmlns:a16="http://schemas.microsoft.com/office/drawing/2014/main" id="{3135A823-A5A1-4737-BD5C-9E11E71E610F}"/>
            </a:ext>
          </a:extLst>
        </xdr:cNvPr>
        <xdr:cNvSpPr txBox="1"/>
      </xdr:nvSpPr>
      <xdr:spPr>
        <a:xfrm>
          <a:off x="23349856" y="17810345"/>
          <a:ext cx="7725455" cy="18587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800">
              <a:latin typeface="Arial" panose="020B0604020202020204" pitchFamily="34" charset="0"/>
              <a:cs typeface="Arial" panose="020B0604020202020204" pitchFamily="34" charset="0"/>
            </a:rPr>
            <a:t>__________________________ ______________________</a:t>
          </a:r>
        </a:p>
        <a:p>
          <a:pPr algn="ctr"/>
          <a:r>
            <a:rPr lang="es-MX" sz="2000" b="1" baseline="0">
              <a:latin typeface="Arial" panose="020B0604020202020204" pitchFamily="34" charset="0"/>
              <a:cs typeface="Arial" panose="020B0604020202020204" pitchFamily="34" charset="0"/>
            </a:rPr>
            <a:t>L.A.E MARIBEL MONTOYA ÁNGULO</a:t>
          </a:r>
          <a:endParaRPr lang="es-MX" sz="2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2000">
              <a:latin typeface="Arial" panose="020B0604020202020204" pitchFamily="34" charset="0"/>
              <a:cs typeface="Arial" panose="020B0604020202020204" pitchFamily="34" charset="0"/>
            </a:rPr>
            <a:t>Directora de Administración y Finanzas del </a:t>
          </a:r>
        </a:p>
        <a:p>
          <a:pPr algn="ctr"/>
          <a:r>
            <a:rPr lang="es-MX" sz="2000">
              <a:latin typeface="Arial" panose="020B0604020202020204" pitchFamily="34" charset="0"/>
              <a:cs typeface="Arial" panose="020B0604020202020204" pitchFamily="34" charset="0"/>
            </a:rPr>
            <a:t>CECyTE BC </a:t>
          </a:r>
        </a:p>
        <a:p>
          <a:pPr algn="ctr"/>
          <a:r>
            <a:rPr lang="es-MX" sz="2000" i="1">
              <a:latin typeface="Arial" panose="020B0604020202020204" pitchFamily="34" charset="0"/>
              <a:cs typeface="Arial" panose="020B0604020202020204" pitchFamily="34" charset="0"/>
            </a:rPr>
            <a:t>(</a:t>
          </a:r>
          <a:r>
            <a:rPr lang="es-MX" sz="1400" i="1">
              <a:latin typeface="Arial" panose="020B0604020202020204" pitchFamily="34" charset="0"/>
              <a:cs typeface="Arial" panose="020B0604020202020204" pitchFamily="34" charset="0"/>
            </a:rPr>
            <a:t>VALIDACIÓN</a:t>
          </a:r>
          <a:r>
            <a:rPr lang="es-MX" sz="1400" i="1" baseline="0">
              <a:latin typeface="Arial" panose="020B0604020202020204" pitchFamily="34" charset="0"/>
              <a:cs typeface="Arial" panose="020B0604020202020204" pitchFamily="34" charset="0"/>
            </a:rPr>
            <a:t> PRESUPUESTAL</a:t>
          </a:r>
          <a:r>
            <a:rPr lang="es-MX" sz="1400" baseline="0">
              <a:latin typeface="Arial" panose="020B0604020202020204" pitchFamily="34" charset="0"/>
              <a:cs typeface="Arial" panose="020B0604020202020204" pitchFamily="34" charset="0"/>
            </a:rPr>
            <a:t>)</a:t>
          </a:r>
          <a:endParaRPr lang="es-MX" sz="140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MX" sz="1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0</xdr:col>
      <xdr:colOff>619124</xdr:colOff>
      <xdr:row>0</xdr:row>
      <xdr:rowOff>55563</xdr:rowOff>
    </xdr:from>
    <xdr:to>
      <xdr:col>0</xdr:col>
      <xdr:colOff>3866484</xdr:colOff>
      <xdr:row>0</xdr:row>
      <xdr:rowOff>1166813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4" y="55563"/>
          <a:ext cx="3247360" cy="1111250"/>
        </a:xfrm>
        <a:prstGeom prst="rect">
          <a:avLst/>
        </a:prstGeom>
      </xdr:spPr>
    </xdr:pic>
    <xdr:clientData/>
  </xdr:twoCellAnchor>
  <xdr:twoCellAnchor>
    <xdr:from>
      <xdr:col>4</xdr:col>
      <xdr:colOff>3082020</xdr:colOff>
      <xdr:row>26</xdr:row>
      <xdr:rowOff>140834</xdr:rowOff>
    </xdr:from>
    <xdr:to>
      <xdr:col>7</xdr:col>
      <xdr:colOff>625928</xdr:colOff>
      <xdr:row>28</xdr:row>
      <xdr:rowOff>404811</xdr:rowOff>
    </xdr:to>
    <xdr:sp macro="" textlink="">
      <xdr:nvSpPr>
        <xdr:cNvPr id="5" name="4 CuadroTexto">
          <a:extLst>
            <a:ext uri="{FF2B5EF4-FFF2-40B4-BE49-F238E27FC236}">
              <a16:creationId xmlns="" xmlns:a16="http://schemas.microsoft.com/office/drawing/2014/main" id="{3135A823-A5A1-4737-BD5C-9E11E71E610F}"/>
            </a:ext>
          </a:extLst>
        </xdr:cNvPr>
        <xdr:cNvSpPr txBox="1"/>
      </xdr:nvSpPr>
      <xdr:spPr>
        <a:xfrm>
          <a:off x="14773958" y="17666834"/>
          <a:ext cx="7021283" cy="176416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800">
              <a:latin typeface="Arial" panose="020B0604020202020204" pitchFamily="34" charset="0"/>
              <a:cs typeface="Arial" panose="020B0604020202020204" pitchFamily="34" charset="0"/>
            </a:rPr>
            <a:t>_____________________________________________</a:t>
          </a:r>
        </a:p>
        <a:p>
          <a:pPr algn="ctr"/>
          <a:r>
            <a:rPr lang="es-MX" sz="2000" b="1" baseline="0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LIC. PEDRO PERÉZ PERÉZ</a:t>
          </a:r>
        </a:p>
        <a:p>
          <a:pPr algn="ctr"/>
          <a:r>
            <a:rPr lang="es-MX" sz="2000">
              <a:latin typeface="Arial" panose="020B0604020202020204" pitchFamily="34" charset="0"/>
              <a:cs typeface="Arial" panose="020B0604020202020204" pitchFamily="34" charset="0"/>
            </a:rPr>
            <a:t>Director Académico</a:t>
          </a:r>
          <a:r>
            <a:rPr lang="es-MX" sz="2000" baseline="0">
              <a:latin typeface="Arial" panose="020B0604020202020204" pitchFamily="34" charset="0"/>
              <a:cs typeface="Arial" panose="020B0604020202020204" pitchFamily="34" charset="0"/>
            </a:rPr>
            <a:t> del </a:t>
          </a:r>
          <a:endParaRPr lang="es-MX" sz="20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2000">
              <a:latin typeface="Arial" panose="020B0604020202020204" pitchFamily="34" charset="0"/>
              <a:cs typeface="Arial" panose="020B0604020202020204" pitchFamily="34" charset="0"/>
            </a:rPr>
            <a:t>CECyTE BC </a:t>
          </a:r>
        </a:p>
        <a:p>
          <a:pPr algn="ctr"/>
          <a:r>
            <a:rPr lang="es-MX" sz="1400" i="1">
              <a:latin typeface="Arial" panose="020B0604020202020204" pitchFamily="34" charset="0"/>
              <a:cs typeface="Arial" panose="020B0604020202020204" pitchFamily="34" charset="0"/>
            </a:rPr>
            <a:t>(ÁREA</a:t>
          </a:r>
          <a:r>
            <a:rPr lang="es-MX" sz="1400" i="1" baseline="0">
              <a:latin typeface="Arial" panose="020B0604020202020204" pitchFamily="34" charset="0"/>
              <a:cs typeface="Arial" panose="020B0604020202020204" pitchFamily="34" charset="0"/>
            </a:rPr>
            <a:t> SOLICITANTE</a:t>
          </a:r>
          <a:r>
            <a:rPr lang="es-MX" sz="1400" baseline="0">
              <a:latin typeface="Arial" panose="020B0604020202020204" pitchFamily="34" charset="0"/>
              <a:cs typeface="Arial" panose="020B0604020202020204" pitchFamily="34" charset="0"/>
            </a:rPr>
            <a:t>)</a:t>
          </a:r>
          <a:endParaRPr lang="es-MX" sz="140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MX" sz="180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MX" sz="20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Q49"/>
  <sheetViews>
    <sheetView showGridLines="0" tabSelected="1" zoomScale="40" zoomScaleNormal="40" zoomScaleSheetLayoutView="40" workbookViewId="0">
      <selection activeCell="H22" sqref="H22"/>
    </sheetView>
  </sheetViews>
  <sheetFormatPr baseColWidth="10" defaultColWidth="11.42578125" defaultRowHeight="15" x14ac:dyDescent="0.25"/>
  <cols>
    <col min="1" max="1" width="116.5703125" customWidth="1"/>
    <col min="2" max="2" width="24.7109375" customWidth="1"/>
    <col min="3" max="3" width="25.7109375" customWidth="1"/>
    <col min="4" max="4" width="8.5703125" customWidth="1"/>
    <col min="5" max="5" width="93.85546875" style="18" customWidth="1"/>
    <col min="6" max="6" width="24.5703125" style="18" customWidth="1"/>
    <col min="7" max="7" width="23.7109375" style="18" customWidth="1"/>
    <col min="8" max="8" width="124.42578125" style="19" customWidth="1"/>
    <col min="9" max="10" width="25.7109375" style="19" customWidth="1"/>
    <col min="11" max="11" width="12.85546875" style="19" customWidth="1"/>
    <col min="12" max="12" width="26.140625" style="24" customWidth="1"/>
    <col min="13" max="14" width="12.85546875" style="24" customWidth="1"/>
  </cols>
  <sheetData>
    <row r="1" spans="1:14" s="1" customFormat="1" ht="105" customHeight="1" x14ac:dyDescent="0.2">
      <c r="A1" s="126" t="s">
        <v>11</v>
      </c>
      <c r="B1" s="126"/>
      <c r="C1" s="126"/>
      <c r="D1" s="126"/>
      <c r="E1" s="126"/>
      <c r="F1" s="126"/>
      <c r="G1" s="126"/>
      <c r="H1" s="126"/>
      <c r="I1" s="126"/>
      <c r="J1" s="126"/>
      <c r="K1" s="57"/>
      <c r="L1" s="41"/>
      <c r="M1" s="41"/>
      <c r="N1" s="41"/>
    </row>
    <row r="2" spans="1:14" s="2" customFormat="1" ht="38.25" customHeight="1" x14ac:dyDescent="0.25">
      <c r="A2" s="127" t="s">
        <v>12</v>
      </c>
      <c r="B2" s="127"/>
      <c r="C2" s="127"/>
      <c r="D2" s="129" t="s">
        <v>13</v>
      </c>
      <c r="E2" s="130"/>
      <c r="F2" s="130"/>
      <c r="G2" s="131"/>
      <c r="H2" s="128" t="s">
        <v>14</v>
      </c>
      <c r="I2" s="128"/>
      <c r="J2" s="128"/>
      <c r="K2" s="60"/>
      <c r="L2" s="125"/>
      <c r="M2" s="125"/>
      <c r="N2" s="125"/>
    </row>
    <row r="3" spans="1:14" s="3" customFormat="1" ht="72.75" customHeight="1" x14ac:dyDescent="0.25">
      <c r="A3" s="74" t="s">
        <v>4</v>
      </c>
      <c r="B3" s="88" t="s">
        <v>6</v>
      </c>
      <c r="C3" s="75" t="s">
        <v>5</v>
      </c>
      <c r="D3" s="132" t="s">
        <v>4</v>
      </c>
      <c r="E3" s="133"/>
      <c r="F3" s="89" t="s">
        <v>6</v>
      </c>
      <c r="G3" s="75" t="s">
        <v>5</v>
      </c>
      <c r="H3" s="74" t="s">
        <v>4</v>
      </c>
      <c r="I3" s="90" t="s">
        <v>6</v>
      </c>
      <c r="J3" s="74" t="s">
        <v>5</v>
      </c>
      <c r="K3" s="50"/>
      <c r="L3" s="36"/>
      <c r="M3" s="36"/>
      <c r="N3" s="36"/>
    </row>
    <row r="4" spans="1:14" s="3" customFormat="1" ht="54.95" customHeight="1" x14ac:dyDescent="0.25">
      <c r="A4" s="98" t="s">
        <v>15</v>
      </c>
      <c r="B4" s="86">
        <v>9700</v>
      </c>
      <c r="C4" s="68">
        <v>152</v>
      </c>
      <c r="D4" s="134" t="s">
        <v>22</v>
      </c>
      <c r="E4" s="135"/>
      <c r="F4" s="86">
        <v>8340</v>
      </c>
      <c r="G4" s="68">
        <v>160</v>
      </c>
      <c r="H4" s="98" t="s">
        <v>26</v>
      </c>
      <c r="I4" s="86">
        <v>8500</v>
      </c>
      <c r="J4" s="76">
        <v>112</v>
      </c>
      <c r="K4" s="50"/>
      <c r="L4" s="36"/>
      <c r="M4" s="36"/>
      <c r="N4" s="36"/>
    </row>
    <row r="5" spans="1:14" s="3" customFormat="1" ht="54.95" customHeight="1" x14ac:dyDescent="0.25">
      <c r="A5" s="98" t="s">
        <v>16</v>
      </c>
      <c r="B5" s="86">
        <v>9700</v>
      </c>
      <c r="C5" s="68">
        <v>80</v>
      </c>
      <c r="D5" s="134" t="s">
        <v>23</v>
      </c>
      <c r="E5" s="135"/>
      <c r="F5" s="86">
        <v>8340</v>
      </c>
      <c r="G5" s="68">
        <v>80</v>
      </c>
      <c r="H5" s="98" t="s">
        <v>27</v>
      </c>
      <c r="I5" s="86">
        <v>8500</v>
      </c>
      <c r="J5" s="76">
        <v>80</v>
      </c>
      <c r="K5" s="50"/>
      <c r="L5" s="36"/>
      <c r="M5" s="36"/>
      <c r="N5" s="36"/>
    </row>
    <row r="6" spans="1:14" s="3" customFormat="1" ht="54.95" customHeight="1" x14ac:dyDescent="0.25">
      <c r="A6" s="98" t="s">
        <v>17</v>
      </c>
      <c r="B6" s="86">
        <v>9700</v>
      </c>
      <c r="C6" s="68">
        <v>136</v>
      </c>
      <c r="D6" s="134" t="s">
        <v>24</v>
      </c>
      <c r="E6" s="135"/>
      <c r="F6" s="86">
        <v>8340</v>
      </c>
      <c r="G6" s="68">
        <v>96</v>
      </c>
      <c r="H6" s="100" t="s">
        <v>28</v>
      </c>
      <c r="I6" s="86">
        <v>8500</v>
      </c>
      <c r="J6" s="76">
        <v>80</v>
      </c>
      <c r="K6" s="50"/>
      <c r="L6" s="36"/>
      <c r="M6" s="36"/>
      <c r="N6" s="36"/>
    </row>
    <row r="7" spans="1:14" s="3" customFormat="1" ht="54.95" customHeight="1" x14ac:dyDescent="0.25">
      <c r="A7" s="98" t="s">
        <v>18</v>
      </c>
      <c r="B7" s="86">
        <v>9700</v>
      </c>
      <c r="C7" s="68">
        <v>120</v>
      </c>
      <c r="D7" s="134" t="s">
        <v>25</v>
      </c>
      <c r="E7" s="135"/>
      <c r="F7" s="86">
        <v>8340</v>
      </c>
      <c r="G7" s="68">
        <v>96</v>
      </c>
      <c r="H7" s="100" t="s">
        <v>29</v>
      </c>
      <c r="I7" s="86">
        <v>8500</v>
      </c>
      <c r="J7" s="76">
        <v>72</v>
      </c>
      <c r="K7" s="50"/>
      <c r="L7" s="36"/>
      <c r="M7" s="36"/>
      <c r="N7" s="36"/>
    </row>
    <row r="8" spans="1:14" s="3" customFormat="1" ht="54.95" customHeight="1" x14ac:dyDescent="0.25">
      <c r="A8" s="99" t="s">
        <v>19</v>
      </c>
      <c r="B8" s="86">
        <v>9700</v>
      </c>
      <c r="C8" s="69">
        <v>96</v>
      </c>
      <c r="D8" s="115" t="s">
        <v>30</v>
      </c>
      <c r="E8" s="116"/>
      <c r="F8" s="70">
        <v>750</v>
      </c>
      <c r="G8" s="69">
        <v>165</v>
      </c>
      <c r="H8" s="108" t="s">
        <v>38</v>
      </c>
      <c r="I8" s="86">
        <v>910</v>
      </c>
      <c r="J8" s="76">
        <v>165</v>
      </c>
      <c r="K8" s="50"/>
      <c r="L8" s="36"/>
      <c r="M8" s="36"/>
      <c r="N8" s="36"/>
    </row>
    <row r="9" spans="1:14" s="3" customFormat="1" ht="54.95" customHeight="1" x14ac:dyDescent="0.25">
      <c r="A9" s="101" t="s">
        <v>20</v>
      </c>
      <c r="B9" s="86">
        <v>9700</v>
      </c>
      <c r="C9" s="69">
        <v>124</v>
      </c>
      <c r="D9" s="115" t="s">
        <v>31</v>
      </c>
      <c r="E9" s="116"/>
      <c r="F9" s="70">
        <v>1050</v>
      </c>
      <c r="G9" s="69">
        <v>165</v>
      </c>
      <c r="H9" s="108" t="s">
        <v>39</v>
      </c>
      <c r="I9" s="86">
        <v>1120</v>
      </c>
      <c r="J9" s="76">
        <v>165</v>
      </c>
      <c r="K9" s="50"/>
      <c r="L9" s="36"/>
      <c r="M9" s="36"/>
      <c r="N9" s="36"/>
    </row>
    <row r="10" spans="1:14" s="3" customFormat="1" ht="54.95" customHeight="1" x14ac:dyDescent="0.25">
      <c r="A10" s="91" t="s">
        <v>0</v>
      </c>
      <c r="B10" s="92">
        <f>SUM(B4:B9)</f>
        <v>58200</v>
      </c>
      <c r="C10" s="92">
        <f>SUM(C4:C9)</f>
        <v>708</v>
      </c>
      <c r="D10" s="115" t="s">
        <v>32</v>
      </c>
      <c r="E10" s="116"/>
      <c r="F10" s="70">
        <v>680</v>
      </c>
      <c r="G10" s="69">
        <v>165</v>
      </c>
      <c r="H10" s="108" t="s">
        <v>40</v>
      </c>
      <c r="I10" s="86">
        <v>680</v>
      </c>
      <c r="J10" s="76">
        <v>165</v>
      </c>
      <c r="K10" s="50"/>
      <c r="L10" s="36"/>
      <c r="M10" s="36"/>
      <c r="N10" s="36"/>
    </row>
    <row r="11" spans="1:14" s="3" customFormat="1" ht="54.95" customHeight="1" x14ac:dyDescent="0.25">
      <c r="A11" s="103"/>
      <c r="B11" s="104"/>
      <c r="C11" s="105"/>
      <c r="D11" s="115" t="s">
        <v>33</v>
      </c>
      <c r="E11" s="116"/>
      <c r="F11" s="70">
        <v>115</v>
      </c>
      <c r="G11" s="69">
        <v>165</v>
      </c>
      <c r="H11" s="108" t="s">
        <v>41</v>
      </c>
      <c r="I11" s="86">
        <v>145</v>
      </c>
      <c r="J11" s="76">
        <v>165</v>
      </c>
      <c r="K11" s="50"/>
      <c r="L11" s="36"/>
      <c r="M11" s="36"/>
      <c r="N11" s="36"/>
    </row>
    <row r="12" spans="1:14" s="3" customFormat="1" ht="54.95" customHeight="1" x14ac:dyDescent="0.25">
      <c r="A12" s="103"/>
      <c r="B12" s="104"/>
      <c r="C12" s="105"/>
      <c r="D12" s="115" t="s">
        <v>34</v>
      </c>
      <c r="E12" s="116"/>
      <c r="F12" s="70">
        <v>255</v>
      </c>
      <c r="G12" s="69">
        <v>165</v>
      </c>
      <c r="H12" s="108" t="s">
        <v>42</v>
      </c>
      <c r="I12" s="86">
        <v>1050</v>
      </c>
      <c r="J12" s="76">
        <v>165</v>
      </c>
      <c r="K12" s="50"/>
      <c r="L12" s="36"/>
      <c r="M12" s="36"/>
      <c r="N12" s="36"/>
    </row>
    <row r="13" spans="1:14" s="3" customFormat="1" ht="54.95" customHeight="1" x14ac:dyDescent="0.25">
      <c r="A13" s="103"/>
      <c r="B13" s="104"/>
      <c r="C13" s="105"/>
      <c r="D13" s="115" t="s">
        <v>35</v>
      </c>
      <c r="E13" s="116"/>
      <c r="F13" s="70">
        <v>1130</v>
      </c>
      <c r="G13" s="69">
        <v>165</v>
      </c>
      <c r="H13" s="108" t="s">
        <v>43</v>
      </c>
      <c r="I13" s="86">
        <v>1450</v>
      </c>
      <c r="J13" s="76">
        <v>165</v>
      </c>
      <c r="K13" s="50"/>
      <c r="L13" s="36"/>
      <c r="M13" s="36"/>
      <c r="N13" s="36"/>
    </row>
    <row r="14" spans="1:14" s="3" customFormat="1" ht="54.95" customHeight="1" x14ac:dyDescent="0.25">
      <c r="A14" s="103"/>
      <c r="B14" s="104"/>
      <c r="C14" s="105"/>
      <c r="D14" s="115" t="s">
        <v>36</v>
      </c>
      <c r="E14" s="116"/>
      <c r="F14" s="70">
        <v>1670</v>
      </c>
      <c r="G14" s="69">
        <v>165</v>
      </c>
      <c r="H14" s="108" t="s">
        <v>44</v>
      </c>
      <c r="I14" s="86">
        <v>1620</v>
      </c>
      <c r="J14" s="76">
        <v>165</v>
      </c>
      <c r="K14" s="50"/>
      <c r="L14" s="36"/>
      <c r="M14" s="36"/>
      <c r="N14" s="36"/>
    </row>
    <row r="15" spans="1:14" s="3" customFormat="1" ht="54.95" customHeight="1" x14ac:dyDescent="0.25">
      <c r="A15" s="103"/>
      <c r="B15" s="104"/>
      <c r="C15" s="105"/>
      <c r="D15" s="115" t="s">
        <v>45</v>
      </c>
      <c r="E15" s="116"/>
      <c r="F15" s="70">
        <v>1500</v>
      </c>
      <c r="G15" s="69">
        <v>165</v>
      </c>
      <c r="H15" s="136" t="s">
        <v>47</v>
      </c>
      <c r="I15" s="110">
        <v>1950</v>
      </c>
      <c r="J15" s="112">
        <v>165</v>
      </c>
      <c r="K15" s="50"/>
      <c r="L15" s="36"/>
      <c r="M15" s="36"/>
      <c r="N15" s="36"/>
    </row>
    <row r="16" spans="1:14" s="3" customFormat="1" ht="54.95" customHeight="1" x14ac:dyDescent="0.25">
      <c r="A16" s="103"/>
      <c r="B16" s="104"/>
      <c r="C16" s="105"/>
      <c r="D16" s="115" t="s">
        <v>46</v>
      </c>
      <c r="E16" s="116"/>
      <c r="F16" s="70">
        <v>1850</v>
      </c>
      <c r="G16" s="69">
        <v>165</v>
      </c>
      <c r="H16" s="137"/>
      <c r="I16" s="111"/>
      <c r="J16" s="113"/>
      <c r="K16" s="50"/>
      <c r="L16" s="36"/>
      <c r="M16" s="36"/>
      <c r="N16" s="36"/>
    </row>
    <row r="17" spans="1:17" s="45" customFormat="1" ht="54.95" customHeight="1" x14ac:dyDescent="0.25">
      <c r="D17" s="122" t="s">
        <v>0</v>
      </c>
      <c r="E17" s="123"/>
      <c r="F17" s="93">
        <f>SUM(F4:F16)</f>
        <v>42360</v>
      </c>
      <c r="G17" s="93">
        <f>SUM(G4:G16)</f>
        <v>1917</v>
      </c>
      <c r="H17" s="94" t="s">
        <v>0</v>
      </c>
      <c r="I17" s="95">
        <f>SUM(I4:I16)</f>
        <v>42925</v>
      </c>
      <c r="J17" s="95">
        <f>SUM(J4:J16)</f>
        <v>1664</v>
      </c>
      <c r="K17" s="51"/>
      <c r="L17" s="29"/>
      <c r="M17" s="7"/>
      <c r="N17" s="30"/>
    </row>
    <row r="18" spans="1:17" s="45" customFormat="1" ht="69.75" customHeight="1" x14ac:dyDescent="0.25">
      <c r="A18" s="72"/>
      <c r="B18" s="72"/>
      <c r="C18" s="72"/>
      <c r="D18" s="73"/>
      <c r="E18" s="72"/>
      <c r="F18" s="72"/>
      <c r="G18" s="72"/>
      <c r="H18" s="106"/>
      <c r="K18" s="51"/>
      <c r="L18" s="29"/>
      <c r="M18" s="7"/>
      <c r="N18" s="30"/>
    </row>
    <row r="19" spans="1:17" s="45" customFormat="1" ht="66" customHeight="1" x14ac:dyDescent="0.25">
      <c r="A19" s="85" t="s">
        <v>4</v>
      </c>
      <c r="B19" s="78" t="s">
        <v>6</v>
      </c>
      <c r="C19" s="74" t="s">
        <v>5</v>
      </c>
      <c r="D19" s="66"/>
      <c r="E19" s="77" t="s">
        <v>1</v>
      </c>
      <c r="F19" s="62"/>
      <c r="G19" s="30"/>
      <c r="H19" s="107"/>
      <c r="I19" s="7"/>
      <c r="J19" s="7"/>
      <c r="K19" s="49"/>
      <c r="L19" s="37"/>
      <c r="M19" s="38"/>
      <c r="N19" s="38"/>
      <c r="O19" s="4"/>
      <c r="P19" s="4"/>
      <c r="Q19" s="4"/>
    </row>
    <row r="20" spans="1:17" s="45" customFormat="1" ht="57" customHeight="1" x14ac:dyDescent="0.25">
      <c r="A20" s="102" t="s">
        <v>21</v>
      </c>
      <c r="B20" s="86">
        <v>11150</v>
      </c>
      <c r="C20" s="67">
        <v>104</v>
      </c>
      <c r="D20" s="65"/>
      <c r="E20" s="79" t="s">
        <v>7</v>
      </c>
      <c r="F20" s="80">
        <f>SUM(B10,F17,I17,B21)</f>
        <v>154635</v>
      </c>
      <c r="G20" s="28"/>
      <c r="H20" s="107"/>
      <c r="I20" s="7"/>
      <c r="J20" s="7"/>
      <c r="K20" s="4"/>
      <c r="L20" s="29"/>
      <c r="M20" s="39"/>
      <c r="N20" s="40"/>
      <c r="O20" s="5"/>
      <c r="P20" s="5"/>
      <c r="Q20" s="4"/>
    </row>
    <row r="21" spans="1:17" s="45" customFormat="1" ht="36.75" customHeight="1" x14ac:dyDescent="0.4">
      <c r="A21" s="96" t="s">
        <v>0</v>
      </c>
      <c r="B21" s="97">
        <f>SUM(B20)</f>
        <v>11150</v>
      </c>
      <c r="C21" s="71">
        <f>SUM(C20)</f>
        <v>104</v>
      </c>
      <c r="D21" s="49"/>
      <c r="E21" s="79" t="s">
        <v>8</v>
      </c>
      <c r="F21" s="80">
        <f>SUM(C10+G17+J17+C21)</f>
        <v>4393</v>
      </c>
      <c r="G21" s="64"/>
      <c r="H21" s="109"/>
      <c r="I21" s="7"/>
      <c r="J21" s="7"/>
      <c r="K21" s="4"/>
      <c r="L21" s="31"/>
      <c r="M21" s="32"/>
      <c r="N21" s="33"/>
      <c r="O21" s="5"/>
      <c r="P21" s="5"/>
      <c r="Q21"/>
    </row>
    <row r="22" spans="1:17" s="45" customFormat="1" ht="33.75" customHeight="1" x14ac:dyDescent="0.25">
      <c r="A22" s="63"/>
      <c r="B22" s="64"/>
      <c r="C22" s="64"/>
      <c r="D22" s="64"/>
      <c r="E22" s="63"/>
      <c r="F22" s="64"/>
      <c r="G22" s="64"/>
      <c r="I22" s="7"/>
      <c r="J22" s="7"/>
      <c r="K22" s="4"/>
      <c r="L22" s="31"/>
      <c r="M22" s="32"/>
      <c r="N22" s="33"/>
      <c r="O22" s="5"/>
      <c r="P22" s="5"/>
      <c r="Q22"/>
    </row>
    <row r="23" spans="1:17" s="45" customFormat="1" ht="27" customHeight="1" x14ac:dyDescent="0.25">
      <c r="K23" s="4"/>
      <c r="N23" s="33"/>
      <c r="O23" s="5"/>
      <c r="P23" s="5"/>
      <c r="Q23" s="4"/>
    </row>
    <row r="24" spans="1:17" s="45" customFormat="1" ht="47.25" hidden="1" customHeight="1" x14ac:dyDescent="0.25">
      <c r="K24" s="4"/>
      <c r="Q24" s="4"/>
    </row>
    <row r="25" spans="1:17" s="45" customFormat="1" ht="36.75" customHeight="1" x14ac:dyDescent="0.25">
      <c r="A25" s="120" t="s">
        <v>2</v>
      </c>
      <c r="B25" s="120"/>
      <c r="C25" s="120"/>
      <c r="D25" s="120"/>
      <c r="E25" s="81"/>
      <c r="F25" s="81"/>
      <c r="K25" s="30"/>
      <c r="Q25" s="4"/>
    </row>
    <row r="26" spans="1:17" s="45" customFormat="1" ht="76.5" customHeight="1" x14ac:dyDescent="0.25">
      <c r="A26" s="121" t="s">
        <v>3</v>
      </c>
      <c r="B26" s="121"/>
      <c r="C26" s="121"/>
      <c r="D26" s="121"/>
      <c r="E26" s="82"/>
      <c r="F26" s="82"/>
      <c r="Q26" s="4"/>
    </row>
    <row r="27" spans="1:17" s="45" customFormat="1" ht="46.5" customHeight="1" x14ac:dyDescent="0.25">
      <c r="A27" s="118" t="s">
        <v>10</v>
      </c>
      <c r="B27" s="118"/>
      <c r="C27" s="118"/>
      <c r="D27" s="118"/>
      <c r="E27" s="83"/>
      <c r="F27" s="83"/>
      <c r="Q27" s="4"/>
    </row>
    <row r="28" spans="1:17" s="45" customFormat="1" ht="70.5" customHeight="1" x14ac:dyDescent="0.25">
      <c r="A28" s="118" t="s">
        <v>49</v>
      </c>
      <c r="B28" s="118"/>
      <c r="C28" s="118"/>
      <c r="D28" s="118"/>
      <c r="E28" s="83"/>
      <c r="F28" s="83"/>
      <c r="Q28" s="4"/>
    </row>
    <row r="29" spans="1:17" s="45" customFormat="1" ht="41.25" customHeight="1" x14ac:dyDescent="0.25">
      <c r="A29" s="119" t="s">
        <v>48</v>
      </c>
      <c r="B29" s="119"/>
      <c r="C29" s="119"/>
      <c r="D29" s="119"/>
      <c r="E29" s="84"/>
      <c r="F29" s="84"/>
      <c r="H29" s="25"/>
      <c r="Q29" s="4"/>
    </row>
    <row r="30" spans="1:17" s="45" customFormat="1" ht="55.5" customHeight="1" x14ac:dyDescent="0.2">
      <c r="A30" s="119" t="s">
        <v>37</v>
      </c>
      <c r="B30" s="119"/>
      <c r="C30" s="119"/>
      <c r="D30" s="119"/>
      <c r="H30" s="9"/>
      <c r="I30" s="117"/>
      <c r="J30" s="117"/>
      <c r="Q30" s="4"/>
    </row>
    <row r="31" spans="1:17" s="45" customFormat="1" ht="39.950000000000003" customHeight="1" x14ac:dyDescent="0.4">
      <c r="G31" s="30"/>
      <c r="I31" s="114">
        <v>44685</v>
      </c>
      <c r="J31" s="114"/>
      <c r="Q31" s="4"/>
    </row>
    <row r="32" spans="1:17" s="45" customFormat="1" ht="39.950000000000003" customHeight="1" x14ac:dyDescent="0.25">
      <c r="C32" s="43"/>
      <c r="D32" s="43"/>
      <c r="G32" s="42"/>
      <c r="H32" s="10"/>
      <c r="K32" s="25"/>
      <c r="L32" s="31"/>
      <c r="M32" s="32"/>
      <c r="N32" s="33"/>
      <c r="O32" s="4"/>
      <c r="P32" s="4"/>
      <c r="Q32" s="4"/>
    </row>
    <row r="33" spans="1:17" s="9" customFormat="1" ht="21.75" customHeight="1" x14ac:dyDescent="0.2">
      <c r="A33" s="46"/>
      <c r="B33" s="46"/>
      <c r="C33" s="27"/>
      <c r="D33" s="27"/>
      <c r="E33" s="27"/>
      <c r="F33" s="27"/>
      <c r="G33" s="48"/>
      <c r="H33" s="10"/>
      <c r="I33" s="10"/>
      <c r="J33" s="10"/>
      <c r="K33" s="35"/>
      <c r="L33" s="31"/>
      <c r="M33" s="32"/>
      <c r="N33" s="33"/>
      <c r="O33" s="8"/>
      <c r="P33" s="8"/>
      <c r="Q33" s="8"/>
    </row>
    <row r="34" spans="1:17" s="9" customFormat="1" ht="28.5" customHeight="1" x14ac:dyDescent="0.2">
      <c r="A34" s="47"/>
      <c r="B34" s="47"/>
      <c r="C34" s="52"/>
      <c r="D34" s="52"/>
      <c r="E34" s="52"/>
      <c r="F34" s="45"/>
      <c r="H34" s="45"/>
      <c r="I34" s="10"/>
      <c r="J34" s="10"/>
      <c r="K34" s="45"/>
      <c r="L34" s="31"/>
      <c r="M34" s="32"/>
      <c r="N34" s="33"/>
    </row>
    <row r="35" spans="1:17" s="9" customFormat="1" ht="18" customHeight="1" x14ac:dyDescent="0.2">
      <c r="A35" s="59"/>
      <c r="B35" s="59"/>
      <c r="C35" s="53"/>
      <c r="D35" s="53"/>
      <c r="E35" s="53"/>
      <c r="F35" s="44"/>
      <c r="H35" s="11"/>
      <c r="I35" s="45"/>
      <c r="J35" s="45"/>
      <c r="K35" s="10"/>
      <c r="L35" s="31"/>
      <c r="M35" s="32"/>
      <c r="N35" s="33"/>
    </row>
    <row r="36" spans="1:17" s="9" customFormat="1" ht="17.25" customHeight="1" x14ac:dyDescent="0.2">
      <c r="A36" s="4"/>
      <c r="B36" s="4"/>
      <c r="C36" s="54"/>
      <c r="D36" s="54"/>
      <c r="E36" s="54"/>
      <c r="H36" s="6"/>
      <c r="I36" s="11"/>
      <c r="J36" s="11"/>
      <c r="K36" s="10"/>
      <c r="L36" s="31"/>
      <c r="M36" s="32"/>
      <c r="N36" s="33"/>
    </row>
    <row r="37" spans="1:17" s="9" customFormat="1" ht="21.75" customHeight="1" x14ac:dyDescent="0.2">
      <c r="A37" s="55"/>
      <c r="B37" s="55"/>
      <c r="C37" s="8"/>
      <c r="D37" s="8"/>
      <c r="E37" s="8"/>
      <c r="H37" s="6"/>
      <c r="I37" s="6"/>
      <c r="J37" s="6"/>
      <c r="K37" s="45"/>
      <c r="L37" s="61"/>
      <c r="M37" s="4"/>
      <c r="N37" s="4"/>
    </row>
    <row r="38" spans="1:17" s="9" customFormat="1" ht="21.75" customHeight="1" x14ac:dyDescent="0.2">
      <c r="A38" s="8"/>
      <c r="B38" s="8"/>
      <c r="C38" s="124"/>
      <c r="D38" s="124"/>
      <c r="E38" s="124"/>
      <c r="H38" s="6"/>
      <c r="I38" s="45"/>
      <c r="J38" s="45"/>
      <c r="K38" s="11"/>
      <c r="L38" s="34"/>
      <c r="M38" s="4"/>
      <c r="N38" s="4"/>
    </row>
    <row r="39" spans="1:17" s="9" customFormat="1" ht="17.25" customHeight="1" x14ac:dyDescent="0.25">
      <c r="A39" s="8"/>
      <c r="B39" s="8"/>
      <c r="C39" s="8"/>
      <c r="D39" s="8"/>
      <c r="E39" s="8"/>
      <c r="H39" s="12"/>
      <c r="K39" s="10"/>
      <c r="L39" s="34"/>
      <c r="M39" s="4"/>
      <c r="N39" s="4"/>
    </row>
    <row r="40" spans="1:17" s="9" customFormat="1" ht="20.25" customHeight="1" x14ac:dyDescent="0.25">
      <c r="A40" s="8"/>
      <c r="B40" s="8"/>
      <c r="C40" s="8"/>
      <c r="D40" s="8"/>
      <c r="E40" s="8"/>
      <c r="F40" s="9" t="s">
        <v>9</v>
      </c>
      <c r="H40" s="87"/>
      <c r="I40" s="12"/>
      <c r="J40" s="12"/>
      <c r="K40" s="45"/>
      <c r="L40" s="26"/>
      <c r="M40" s="32"/>
      <c r="N40" s="32"/>
    </row>
    <row r="41" spans="1:17" s="9" customFormat="1" ht="21.75" customHeight="1" x14ac:dyDescent="0.2">
      <c r="A41" s="8"/>
      <c r="B41" s="8"/>
      <c r="C41" s="8"/>
      <c r="D41" s="8"/>
      <c r="E41" s="8"/>
      <c r="H41" s="17"/>
      <c r="I41" s="87"/>
      <c r="J41" s="58"/>
      <c r="K41" s="45"/>
      <c r="L41" s="8"/>
      <c r="M41" s="8"/>
      <c r="N41" s="8"/>
    </row>
    <row r="42" spans="1:17" s="12" customFormat="1" ht="29.25" customHeight="1" x14ac:dyDescent="0.25">
      <c r="A42" s="56"/>
      <c r="B42" s="56"/>
      <c r="C42" s="56"/>
      <c r="D42" s="56"/>
      <c r="E42" s="56"/>
      <c r="H42" s="19"/>
      <c r="I42" s="17"/>
      <c r="J42" s="17"/>
      <c r="K42" s="13"/>
      <c r="L42" s="14"/>
    </row>
    <row r="43" spans="1:17" s="12" customFormat="1" ht="19.5" customHeight="1" x14ac:dyDescent="0.25">
      <c r="E43" s="87"/>
      <c r="F43" s="87"/>
      <c r="G43" s="87"/>
      <c r="H43" s="19"/>
      <c r="I43" s="19"/>
      <c r="J43" s="19"/>
      <c r="K43" s="15"/>
      <c r="L43" s="14"/>
      <c r="M43" s="16"/>
      <c r="N43" s="16"/>
    </row>
    <row r="44" spans="1:17" s="12" customFormat="1" ht="19.5" customHeight="1" x14ac:dyDescent="0.25">
      <c r="E44" s="13"/>
      <c r="F44" s="13"/>
      <c r="G44" s="13"/>
      <c r="H44" s="19"/>
      <c r="I44" s="19"/>
      <c r="J44" s="19"/>
      <c r="K44" s="17"/>
      <c r="L44" s="14"/>
      <c r="M44" s="16"/>
      <c r="N44" s="16"/>
    </row>
    <row r="45" spans="1:17" ht="19.5" customHeight="1" x14ac:dyDescent="0.25">
      <c r="L45" s="20"/>
      <c r="M45" s="21"/>
      <c r="N45" s="21"/>
    </row>
    <row r="46" spans="1:17" x14ac:dyDescent="0.25">
      <c r="E46" s="13"/>
      <c r="F46" s="13"/>
      <c r="G46" s="13"/>
      <c r="L46" s="22"/>
      <c r="M46" s="22"/>
      <c r="N46" s="22"/>
    </row>
    <row r="47" spans="1:17" x14ac:dyDescent="0.25">
      <c r="L47" s="22"/>
      <c r="M47" s="22"/>
      <c r="N47" s="22"/>
    </row>
    <row r="49" spans="5:7" x14ac:dyDescent="0.25">
      <c r="E49" s="23"/>
      <c r="F49" s="23"/>
      <c r="G49" s="23"/>
    </row>
  </sheetData>
  <mergeCells count="32">
    <mergeCell ref="C38:E38"/>
    <mergeCell ref="L2:N2"/>
    <mergeCell ref="A1:J1"/>
    <mergeCell ref="A2:C2"/>
    <mergeCell ref="H2:J2"/>
    <mergeCell ref="D2:G2"/>
    <mergeCell ref="D3:E3"/>
    <mergeCell ref="D5:E5"/>
    <mergeCell ref="D4:E4"/>
    <mergeCell ref="D6:E6"/>
    <mergeCell ref="D7:E7"/>
    <mergeCell ref="D8:E8"/>
    <mergeCell ref="D11:E11"/>
    <mergeCell ref="D13:E13"/>
    <mergeCell ref="D10:E10"/>
    <mergeCell ref="H15:H16"/>
    <mergeCell ref="I15:I16"/>
    <mergeCell ref="J15:J16"/>
    <mergeCell ref="I31:J31"/>
    <mergeCell ref="D9:E9"/>
    <mergeCell ref="D12:E12"/>
    <mergeCell ref="D14:E14"/>
    <mergeCell ref="D16:E16"/>
    <mergeCell ref="D15:E15"/>
    <mergeCell ref="I30:J30"/>
    <mergeCell ref="A27:D27"/>
    <mergeCell ref="A28:D28"/>
    <mergeCell ref="A30:D30"/>
    <mergeCell ref="A25:D25"/>
    <mergeCell ref="A26:D26"/>
    <mergeCell ref="A29:D29"/>
    <mergeCell ref="D17:E17"/>
  </mergeCells>
  <printOptions horizontalCentered="1"/>
  <pageMargins left="0.11811023622047244" right="0.11811023622047244" top="0.39370078740157483" bottom="0.19685039370078741" header="0.31496062992125984" footer="0.31496062992125984"/>
  <pageSetup paperSize="5" scale="35" fitToHeight="0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PROYECCION</vt:lpstr>
      <vt:lpstr>PROYECCION!Área_de_impresión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kgml</dc:creator>
  <cp:lastModifiedBy>OM-CO-DENISSE</cp:lastModifiedBy>
  <cp:lastPrinted>2022-05-04T22:20:27Z</cp:lastPrinted>
  <dcterms:created xsi:type="dcterms:W3CDTF">2018-12-04T18:03:13Z</dcterms:created>
  <dcterms:modified xsi:type="dcterms:W3CDTF">2022-06-02T20:50:44Z</dcterms:modified>
</cp:coreProperties>
</file>